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ka\Documents\"/>
    </mc:Choice>
  </mc:AlternateContent>
  <xr:revisionPtr revIDLastSave="0" documentId="13_ncr:1_{C0E682FD-AAA9-4F11-BAB7-53158FF29D1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est0174" sheetId="1" r:id="rId1"/>
    <sheet name="List1" sheetId="2" r:id="rId2"/>
  </sheets>
  <definedNames>
    <definedName name="_xlnm._FilterDatabase" localSheetId="1" hidden="1">List1!$Q$1:$R$55</definedName>
    <definedName name="_xlnm._FilterDatabase" localSheetId="0" hidden="1">test0174!$A$13:$AG$555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46" i="1" l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44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395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78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276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01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175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O28" i="1" l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27" i="1"/>
  <c r="AJ27" i="1" l="1"/>
  <c r="AL27" i="1" l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546" i="1"/>
  <c r="AN547" i="1"/>
  <c r="AN548" i="1"/>
  <c r="AN549" i="1"/>
  <c r="AN550" i="1"/>
  <c r="AN551" i="1"/>
  <c r="AN552" i="1"/>
  <c r="AN553" i="1"/>
  <c r="AN554" i="1"/>
  <c r="AN555" i="1"/>
  <c r="AN27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546" i="1"/>
  <c r="AM547" i="1"/>
  <c r="AM548" i="1"/>
  <c r="AM549" i="1"/>
  <c r="AM550" i="1"/>
  <c r="AM551" i="1"/>
  <c r="AM552" i="1"/>
  <c r="AM553" i="1"/>
  <c r="AM554" i="1"/>
  <c r="AM555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28" i="1"/>
  <c r="AJ559" i="1" l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J558" i="1"/>
  <c r="AI558" i="1"/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27" i="1"/>
</calcChain>
</file>

<file path=xl/sharedStrings.xml><?xml version="1.0" encoding="utf-8"?>
<sst xmlns="http://schemas.openxmlformats.org/spreadsheetml/2006/main" count="1296" uniqueCount="361">
  <si>
    <t>Test:</t>
  </si>
  <si>
    <t>Název:</t>
  </si>
  <si>
    <t>Inventář otevřenosti k novým sexuálním zkušenostem</t>
  </si>
  <si>
    <t>Autoři:</t>
  </si>
  <si>
    <t>Pavlína Sitařová, Renata Bašová, Tereza Šmejkalová</t>
  </si>
  <si>
    <t>Náhled:</t>
  </si>
  <si>
    <t>www.pmlab.vyzkum-psychologie.cz/vitejte.php?nahled=174</t>
  </si>
  <si>
    <t>Stupně a položky:</t>
  </si>
  <si>
    <t>Znechucuje mě.</t>
  </si>
  <si>
    <t xml:space="preserve"> </t>
  </si>
  <si>
    <t>Ani mě neznechucuje, ani mě nevzrušuje.</t>
  </si>
  <si>
    <t>Vzrušuje mě.</t>
  </si>
  <si>
    <t>Sledování porna</t>
  </si>
  <si>
    <t>Sexting (zasílání zpráv či fotek /videí se sexuálním podtextem)</t>
  </si>
  <si>
    <t>Orální sex</t>
  </si>
  <si>
    <t>Role play (hraní rolí, převleky,...)</t>
  </si>
  <si>
    <t>Anální sex</t>
  </si>
  <si>
    <t>Sex ve 3 lidech</t>
  </si>
  <si>
    <t>Pissing (močení při sexu)</t>
  </si>
  <si>
    <t>Sex ve 4 a více lidech</t>
  </si>
  <si>
    <t>Lízání nohou</t>
  </si>
  <si>
    <t>BDSM - svazování, urážení (já dominantní)</t>
  </si>
  <si>
    <t>BDSM - svazování, urážení (já submisivní)</t>
  </si>
  <si>
    <t>Rimming (analingus, lízání řitního otvoru)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</si>
  <si>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</si>
  <si>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</si>
  <si>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</si>
  <si>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</si>
  <si>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</si>
  <si>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</si>
  <si>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</si>
  <si>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</si>
  <si>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</si>
  <si>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</si>
  <si>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</si>
  <si>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</si>
  <si>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</si>
  <si>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</si>
  <si>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</si>
  <si>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</si>
  <si>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</si>
  <si>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</si>
  <si>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</si>
  <si>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</si>
  <si>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</si>
  <si>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</si>
  <si>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</si>
  <si>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</si>
  <si>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</si>
  <si>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</si>
  <si>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</si>
  <si>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</si>
  <si>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</si>
  <si>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nekompatibilita</t>
  </si>
  <si>
    <t xml:space="preserve"> nevzponenu si</t>
  </si>
  <si>
    <t xml:space="preserve"> haha</t>
  </si>
  <si>
    <t xml:space="preserve"> Nemám žádnou moc velkou zkušenost. Měla jsem jen jednoho sexuálního partnera. </t>
  </si>
  <si>
    <t xml:space="preserve"> Asi žádnou takovou nemám.</t>
  </si>
  <si>
    <t xml:space="preserve"> trojka</t>
  </si>
  <si>
    <t xml:space="preserve"> Sex ve třech </t>
  </si>
  <si>
    <t xml:space="preserve"> asi sex na tajňačku se slečnou v místnosti, kde spalo dalších 10 lidí</t>
  </si>
  <si>
    <t xml:space="preserve"> ---</t>
  </si>
  <si>
    <t xml:space="preserve"> sex ve ctyrech</t>
  </si>
  <si>
    <t xml:space="preserve"> anální sex</t>
  </si>
  <si>
    <t xml:space="preserve"> Nechci odpovídat</t>
  </si>
  <si>
    <t xml:space="preserve"> Strkání prstu do zadku</t>
  </si>
  <si>
    <t xml:space="preserve"> raději ne :D</t>
  </si>
  <si>
    <t xml:space="preserve"> Svazování partnerky a lízání análu</t>
  </si>
  <si>
    <t xml:space="preserve"> Sex na plese plném lidí ma podiu za oponou</t>
  </si>
  <si>
    <t xml:space="preserve"> žádná</t>
  </si>
  <si>
    <t xml:space="preserve"> Nic zvláštního, max sex na veřejnosti v parku</t>
  </si>
  <si>
    <t xml:space="preserve"> Poloha “jízdmo” (googlete).</t>
  </si>
  <si>
    <t xml:space="preserve"> Swingers party</t>
  </si>
  <si>
    <t xml:space="preserve"> Sex na veřejnosti</t>
  </si>
  <si>
    <t xml:space="preserve"> Sex při periodě</t>
  </si>
  <si>
    <t xml:space="preserve"> Milování u řeky </t>
  </si>
  <si>
    <t xml:space="preserve"> Sex na veřejném místě.</t>
  </si>
  <si>
    <t xml:space="preserve"> sex v prázdné, ale jedoucí tramvaji</t>
  </si>
  <si>
    <t xml:space="preserve"> anální uspokojování partnera (muže), sex ve třech </t>
  </si>
  <si>
    <t xml:space="preserve"> Žádná, většinou “běžné“ praktiky :) </t>
  </si>
  <si>
    <t xml:space="preserve"> Sex v ordinaci na vyšetřovacím lůžku-tzv.“rychlovka“ mezi ošetřeními jednotlivých pacientů,s rizikem být přistižena ostatním.zdrav.persnálem.  </t>
  </si>
  <si>
    <t xml:space="preserve"> sex na louce</t>
  </si>
  <si>
    <t xml:space="preserve"> jsem asi konzerva a nic mě nenapadá  </t>
  </si>
  <si>
    <t xml:space="preserve"> BDSM akcička se stejným pohlavím</t>
  </si>
  <si>
    <t xml:space="preserve"> Anální sex, lízání nohou, řitního otvoru, aj.</t>
  </si>
  <si>
    <t xml:space="preserve"> Sex ve sklepě</t>
  </si>
  <si>
    <t xml:space="preserve"> Nemam zadnou neobvyklou</t>
  </si>
  <si>
    <t xml:space="preserve"> v kabince obchodniho centra </t>
  </si>
  <si>
    <t xml:space="preserve"> Sex pod rozkvetlou třešní :).</t>
  </si>
  <si>
    <t xml:space="preserve">  Nenapíšu</t>
  </si>
  <si>
    <t xml:space="preserve"> Sex na posedu</t>
  </si>
  <si>
    <t xml:space="preserve"> swingersparty</t>
  </si>
  <si>
    <t xml:space="preserve"> Anální sex</t>
  </si>
  <si>
    <t xml:space="preserve"> Sex v autě</t>
  </si>
  <si>
    <t xml:space="preserve"> Nic moc zajímavého. </t>
  </si>
  <si>
    <t xml:space="preserve"> Sex ve 3</t>
  </si>
  <si>
    <t xml:space="preserve"> Ve 3</t>
  </si>
  <si>
    <t xml:space="preserve"> Sex na vyhlídce</t>
  </si>
  <si>
    <t xml:space="preserve"> Sex v přírodě</t>
  </si>
  <si>
    <t xml:space="preserve"> Pouze obvyklé.</t>
  </si>
  <si>
    <t xml:space="preserve"> Asi žádnou neobvyklou nemám</t>
  </si>
  <si>
    <t xml:space="preserve"> Nic, co by se mi chtělo popisovat :-) </t>
  </si>
  <si>
    <t xml:space="preserve"> Oralni sex</t>
  </si>
  <si>
    <t xml:space="preserve"> Sex s partnerem v místnosti s více lidmi. </t>
  </si>
  <si>
    <t xml:space="preserve"> sex na veřejnosti - pláž</t>
  </si>
  <si>
    <t xml:space="preserve"> Trojka v autě</t>
  </si>
  <si>
    <t xml:space="preserve"> Sex v zadní části nočního autobusu. </t>
  </si>
  <si>
    <t xml:space="preserve"> Sex s milencem v kanceláři, kam mohl kdykoliv někdo přijít.</t>
  </si>
  <si>
    <t xml:space="preserve"> Nemám</t>
  </si>
  <si>
    <t xml:space="preserve"> bdsm praktiky-nejdivočejší na co se zmůžu :D</t>
  </si>
  <si>
    <t xml:space="preserve"> nedokážu určit divokou, neobvyklý byl transcendentální zážitek záře kolem..</t>
  </si>
  <si>
    <t xml:space="preserve"> nemám žádnou</t>
  </si>
  <si>
    <t xml:space="preserve"> kabinka v obchoďáku</t>
  </si>
  <si>
    <t xml:space="preserve"> nic tak moc mimo normu</t>
  </si>
  <si>
    <t xml:space="preserve"> nemám</t>
  </si>
  <si>
    <t xml:space="preserve"> Sex na oslave narozenin mamky v hotelu v jedne mistnosti, kterou tam rekonstruovali</t>
  </si>
  <si>
    <t xml:space="preserve"> Nejneobvyklejší pro mě byl pravděpodobně anální sex, který mi není příjemný - v současnosti ho ale neprovozuji.</t>
  </si>
  <si>
    <t xml:space="preserve"> Sex ve třech s argentinci :D</t>
  </si>
  <si>
    <t xml:space="preserve"> neni</t>
  </si>
  <si>
    <t xml:space="preserve"> hraní rolí </t>
  </si>
  <si>
    <t xml:space="preserve"> Vzhledem k tomu, že jsem hodně na sex, nevím, co by mělo být neobvyklého. Oproti většině lidí asi všechno </t>
  </si>
  <si>
    <t xml:space="preserve"> Sex v plný kině </t>
  </si>
  <si>
    <t xml:space="preserve"> sex na veřejnosti.</t>
  </si>
  <si>
    <t xml:space="preserve"> Sexuální maraton pod vlivem kanabinoidů.</t>
  </si>
  <si>
    <t xml:space="preserve"> sex kdekoli venku</t>
  </si>
  <si>
    <t xml:space="preserve"> Sex ve 4.</t>
  </si>
  <si>
    <t xml:space="preserve"> Trojka</t>
  </si>
  <si>
    <t xml:space="preserve"> Sex v jedoucím vlaku </t>
  </si>
  <si>
    <t xml:space="preserve"> sex někde, na veřejnost, kde hrozilo riziko “odhalení“</t>
  </si>
  <si>
    <t xml:space="preserve"> sex venku</t>
  </si>
  <si>
    <t xml:space="preserve"> Sex s více lidmi na veřejnosti. </t>
  </si>
  <si>
    <t xml:space="preserve"> Švédská 3, když ně kluk udělal v autě zatopí co já řidíla. A 4 hodinový přísun orgasmů v kuse a následný squirting.</t>
  </si>
  <si>
    <t xml:space="preserve"> Já jako submisivní, svázaná a sexuálně drážděná na různých místech těla s následným orálním sexem.</t>
  </si>
  <si>
    <t xml:space="preserve"> Sex na veřejném prostranství</t>
  </si>
  <si>
    <t xml:space="preserve"> sex na veřejnosti</t>
  </si>
  <si>
    <t xml:space="preserve"> První sex ve trojce </t>
  </si>
  <si>
    <t xml:space="preserve"> Sex ve třech, kde jsem byla já a dva černoši. </t>
  </si>
  <si>
    <t xml:space="preserve"> Pegging</t>
  </si>
  <si>
    <t xml:space="preserve"> sex s předtím cizím člověkem</t>
  </si>
  <si>
    <t xml:space="preserve"> Sex v lese</t>
  </si>
  <si>
    <t xml:space="preserve"> Sex na skalách v Prokopském údolí, kde hrál největší roli adrenalin, protože mám strach z výšek.</t>
  </si>
  <si>
    <t xml:space="preserve"> sex v koupelně při otevřených dveřích kdy se ve vedlejší místnosti nacházel zbytek rodiny partnera</t>
  </si>
  <si>
    <t xml:space="preserve"> Těžko říct , asi když sem byla poprvé svázaná se zavázanýma očima </t>
  </si>
  <si>
    <t xml:space="preserve"> anální sex, ale pouze tak decentně špičkou penisu :D</t>
  </si>
  <si>
    <t xml:space="preserve"> Nejneobvyklejší je pro mě dodnes sex s někým, koho jsem poznala tu noc.    A samotnou mě překvapilo, že mě vzrušuje bolest během sexu. </t>
  </si>
  <si>
    <t xml:space="preserve"> .</t>
  </si>
  <si>
    <t xml:space="preserve"> Anal a pak oral</t>
  </si>
  <si>
    <t xml:space="preserve"> Bdms ve třech</t>
  </si>
  <si>
    <t xml:space="preserve"> Moje nejdivočejší zkušenost byla když jsem vydrtil 4 borky najednou a k tomu hrál Frank Sinatra.</t>
  </si>
  <si>
    <t xml:space="preserve"> Kouření na veřejnosti v malé vesničce</t>
  </si>
  <si>
    <t xml:space="preserve"> Orální sex (na tajno) s dcerou kamarádky mé rodiny v jezírku pro kapry, na kamarádově oslavě, když v něm byli i ostatní účastníci večírku. </t>
  </si>
  <si>
    <t xml:space="preserve"> Používání sexy oblečků, svazování</t>
  </si>
  <si>
    <t xml:space="preserve"> Dle mého soudu nemám extra neobvyklé úchylky. :)</t>
  </si>
  <si>
    <t xml:space="preserve"> partnerka sama vyžadovala analni sex</t>
  </si>
  <si>
    <t xml:space="preserve"> Role Playing</t>
  </si>
  <si>
    <t xml:space="preserve"> Prst me partnerky pri vyvrcholeni v mem oku, ktere se hojilo 2 roky.. </t>
  </si>
  <si>
    <t xml:space="preserve"> Sex ve 4</t>
  </si>
  <si>
    <t xml:space="preserve"> Orální sex. </t>
  </si>
  <si>
    <t xml:space="preserve"> Sex ve třech na veřejném místě</t>
  </si>
  <si>
    <t xml:space="preserve"> sex v lese</t>
  </si>
  <si>
    <t xml:space="preserve"> ???</t>
  </si>
  <si>
    <t xml:space="preserve"> Imho trojka s nejlepší kamarádkou a mým o 15 let starším trenérem v docela nízkém věku. Nebo sex na kapotě přímo u silnice :D.</t>
  </si>
  <si>
    <t xml:space="preserve"> Opilí jsme si to rozdali na pingpongovém stole v penzionu asi ve dvě hodiny ráno.</t>
  </si>
  <si>
    <t xml:space="preserve"> Jsem konzervativní. </t>
  </si>
  <si>
    <t xml:space="preserve"> Ve vlaku, v jídelně, v gymu, v parku, na stadionu</t>
  </si>
  <si>
    <t xml:space="preserve"> BDSM scéna</t>
  </si>
  <si>
    <t xml:space="preserve"> sex s pomůckami (pouta, bič, vibrátor, svorky na bradavky) - já v roli submisivní osoby</t>
  </si>
  <si>
    <t xml:space="preserve"> sex v kuchyni restaurace</t>
  </si>
  <si>
    <t xml:space="preserve"> Žádnou takovou asi nemám, pouze sex venku na trávě nebo v lese, nebo v bazénu</t>
  </si>
  <si>
    <t xml:space="preserve"> Natáčení videa, svazovaní rukou</t>
  </si>
  <si>
    <t xml:space="preserve"> Anální sex s pouty</t>
  </si>
  <si>
    <t xml:space="preserve"> bdsm</t>
  </si>
  <si>
    <t xml:space="preserve"> Sex v termálech</t>
  </si>
  <si>
    <t xml:space="preserve"> Polykání vlastního semene (nic to není, holky kolem toho dělají zbytečný humbuk).</t>
  </si>
  <si>
    <t xml:space="preserve"> Nevím </t>
  </si>
  <si>
    <t xml:space="preserve"> Voyerizmus spojeny s masturbaciou v sprchach na vysokej skole</t>
  </si>
  <si>
    <t xml:space="preserve"> Role playing</t>
  </si>
  <si>
    <t xml:space="preserve"> Nic moc neobvyklého</t>
  </si>
  <si>
    <t xml:space="preserve"> raději ne</t>
  </si>
  <si>
    <t xml:space="preserve"> spala jsem s reditelkou jedne velke galerie kdyz poslouchala konferenci skrz skype</t>
  </si>
  <si>
    <t xml:space="preserve"> Na psacím stole, který se pak prohnul. </t>
  </si>
  <si>
    <t xml:space="preserve"> Nemám žádnou divokou zkušenost.</t>
  </si>
  <si>
    <t xml:space="preserve"> anal</t>
  </si>
  <si>
    <t xml:space="preserve"> Sex ve 3.  Sex v kině.  Sex v autobuse.  </t>
  </si>
  <si>
    <t xml:space="preserve"> sex v přehradě ve vzdálenější přítomnosti cizích lidí</t>
  </si>
  <si>
    <t xml:space="preserve"> opilá jednorázovka</t>
  </si>
  <si>
    <t xml:space="preserve"> Prst v zadku asi. Nebo malém sex v kostele. </t>
  </si>
  <si>
    <t xml:space="preserve"> Pissing </t>
  </si>
  <si>
    <t xml:space="preserve"> v lese</t>
  </si>
  <si>
    <t xml:space="preserve"> Svázené ruce a zakryté oči plus teasing a vosk. </t>
  </si>
  <si>
    <t xml:space="preserve"> anální sex pod vlivem drog</t>
  </si>
  <si>
    <t xml:space="preserve"> když se jeden kluk udělal do mě a později toho dne mi další kluk dělal orál.</t>
  </si>
  <si>
    <t xml:space="preserve"> sex v kukuřici</t>
  </si>
  <si>
    <t xml:space="preserve"> Sex na první schuzce</t>
  </si>
  <si>
    <t xml:space="preserve"> Sex v autě (na předním sedadle) s řidičem, za jízdy    Sex s dvěma bratranci    </t>
  </si>
  <si>
    <t xml:space="preserve"> Už orální sex pro mě byl náročným posunutím hranic...</t>
  </si>
  <si>
    <t xml:space="preserve"> Sex na autě za hranicemi Rakouska, v bezprostřední blízkosti jakési rodinné zahradní slavnosti.</t>
  </si>
  <si>
    <t xml:space="preserve"> nejsou nijak divoké</t>
  </si>
  <si>
    <t xml:space="preserve"> Sex ve třech</t>
  </si>
  <si>
    <t xml:space="preserve"> Svazování, já submisivní</t>
  </si>
  <si>
    <t xml:space="preserve"> V kempu ve stanu s dalšími lidmi</t>
  </si>
  <si>
    <t xml:space="preserve"> Na divadlenim festivalu na lavičce u řeky </t>
  </si>
  <si>
    <t xml:space="preserve"> Sex na odlehlém místě, i když pak se ukázalo, že není tak odlehlé (ale zároveň to nebyl úplně sex na veřejnosti).  Možná taky škrcení při sexu.</t>
  </si>
  <si>
    <t xml:space="preserve"> Nemam</t>
  </si>
  <si>
    <t xml:space="preserve"> Jsem normální myslím si</t>
  </si>
  <si>
    <t xml:space="preserve"> Nechci sdělit </t>
  </si>
  <si>
    <t xml:space="preserve"> Raději ne. :-)</t>
  </si>
  <si>
    <t xml:space="preserve"> nevím v BDSM Klinik je toho hodně a věnuji se tomu už roky</t>
  </si>
  <si>
    <t xml:space="preserve"> Skrytý sex na veřejnosti, kdy bylo v okolí mnoho lidí.</t>
  </si>
  <si>
    <t xml:space="preserve"> Nevim</t>
  </si>
  <si>
    <t xml:space="preserve"> Když ten debil, kterého jsem do té doby měla za vcelku normálního člověka, po mně chtěl tzv. “pissing“, a já odmítla a zdrhla a rozhodla se to konečně rázně ukončit a on mi pak půl roku volal a chodil dělat scény a vyhrožoval, že mě zničí - tak to byla fakt divoká zkušenost :-(</t>
  </si>
  <si>
    <t xml:space="preserve"> nic extra </t>
  </si>
  <si>
    <t xml:space="preserve"> Sex v parku - na veřejnosti</t>
  </si>
  <si>
    <t xml:space="preserve"> Já a dva muži</t>
  </si>
  <si>
    <t xml:space="preserve"> Omlouvám se, ale asi taky vynechám</t>
  </si>
  <si>
    <t xml:space="preserve"> Ani náhodou!!!</t>
  </si>
  <si>
    <t xml:space="preserve"> Sex v opilosti.</t>
  </si>
  <si>
    <t xml:space="preserve"> Asi taká zatial nebola. </t>
  </si>
  <si>
    <t xml:space="preserve"> Pri orálnom sexe stimulácia aj studenými/horúcimi prvkami (na rôznych častiach tela) so zaviazanými očami. </t>
  </si>
  <si>
    <t xml:space="preserve"> Sex na veřejnosti.</t>
  </si>
  <si>
    <t xml:space="preserve"> swingers party</t>
  </si>
  <si>
    <t xml:space="preserve"> sex 8</t>
  </si>
  <si>
    <t xml:space="preserve"> Žádná divočina </t>
  </si>
  <si>
    <t xml:space="preserve"> -</t>
  </si>
  <si>
    <t xml:space="preserve"> Sex na LSD. Doporučuji.</t>
  </si>
  <si>
    <t xml:space="preserve"> sex v sprche</t>
  </si>
  <si>
    <t xml:space="preserve"> svázání</t>
  </si>
  <si>
    <t xml:space="preserve"> anální sex s pomůckou, výprask páskem</t>
  </si>
  <si>
    <t xml:space="preserve"> lízání podpaží</t>
  </si>
  <si>
    <t xml:space="preserve"> Trojky v obou možných kombinacích. Tzn. dva muži jedna žena i dvě ženy jeden muž.</t>
  </si>
  <si>
    <t xml:space="preserve"> asi žádnou takovou nemám :D</t>
  </si>
  <si>
    <t xml:space="preserve"> Nechat se spoutat s vibračním vajíčkem uvnitř a pak muset cestovat přes celé město domů, kde to bylo možné sundat. Cestou v tramvaji mě musel držet a celou dobu jsme se líbali. Lidi nic neviděli, protože provazy byly pod kabátem. Celé to proběhlo v zimě a ke svázání došlo ve vnitrobloku domu, ve kterém je čajovna, kterou jsme s přítelem často navštěvovali. Tozo celé byla jeho sexuální fantasie, kterou si chtěl splnit. Nakonec jsme se shodli, že fantasie byla zábavnější než realita. </t>
  </si>
  <si>
    <t xml:space="preserve"> Sex v úklidové místnosti u kuchyňky na kolejích, zatímco v kuchyňce byli lidi. </t>
  </si>
  <si>
    <t xml:space="preserve"> Bez komentáře </t>
  </si>
  <si>
    <t xml:space="preserve"> Celý život ... :D </t>
  </si>
  <si>
    <t xml:space="preserve"> Byl jsem na přijímacím pohovoru do Erotic City. Tehdejší “paní šéfová“ se zeptala“ jak si to představujete...“</t>
  </si>
  <si>
    <t xml:space="preserve"> Koks, čtyři holky, dělají to navzajem a dva kluci do toho se připojují dělám to se všema postupně </t>
  </si>
  <si>
    <t xml:space="preserve"> Radsi ne..</t>
  </si>
  <si>
    <t xml:space="preserve"> Sex</t>
  </si>
  <si>
    <t xml:space="preserve"> Sex v kuchyňce na kolejích</t>
  </si>
  <si>
    <t xml:space="preserve"> Feederismus</t>
  </si>
  <si>
    <t xml:space="preserve"> Sex se stejným pohlavím</t>
  </si>
  <si>
    <t xml:space="preserve"> Zavedení larmasky jednou z kolegyň do jejího krčiska.  </t>
  </si>
  <si>
    <t xml:space="preserve"> ...</t>
  </si>
  <si>
    <t xml:space="preserve"> Neodpovedám </t>
  </si>
  <si>
    <t xml:space="preserve"> Skupinový sex</t>
  </si>
  <si>
    <t xml:space="preserve"> Sex v kukuřičném poli</t>
  </si>
  <si>
    <t xml:space="preserve"> sex v přírodě hned vedle frekventované cyklostezky</t>
  </si>
  <si>
    <t xml:space="preserve"> Sex na místě, kde se to obvykle nedělá.</t>
  </si>
  <si>
    <t xml:space="preserve"> Co je to za dotaz...</t>
  </si>
  <si>
    <t xml:space="preserve"> Žádnou zkušenost se sexem nemám.</t>
  </si>
  <si>
    <t xml:space="preserve"> Ha Ha :-D Bylo to dobré :-) </t>
  </si>
  <si>
    <t xml:space="preserve"> BDSM</t>
  </si>
  <si>
    <t xml:space="preserve"> sex ,,ze zadu’’, oralni sex</t>
  </si>
  <si>
    <t xml:space="preserve"> Orální uspokojování přítele.</t>
  </si>
  <si>
    <t xml:space="preserve"> orální sex na veřejnosti </t>
  </si>
  <si>
    <t xml:space="preserve"> svazování, páska přes oči</t>
  </si>
  <si>
    <t xml:space="preserve"> můj partner má sex s jiným párem a já se na to koukám</t>
  </si>
  <si>
    <t xml:space="preserve"> Masáž penisu v kině mou partnerkou, doteky bosou nohou mé partnerky, sedící naproti mne v restauraci u stolu s dlouhými ubrusy, v mém rozeplém poklopci kalhot k tomu skoro bez mrknutí desetiminutový pohled do očí s totálním pocitem zamilovnosti až na kost.</t>
  </si>
  <si>
    <t xml:space="preserve"> Nemám.</t>
  </si>
  <si>
    <t xml:space="preserve"> sex v sauně</t>
  </si>
  <si>
    <t xml:space="preserve"> lovení po lese</t>
  </si>
  <si>
    <t xml:space="preserve"> hnačka na záchodě</t>
  </si>
  <si>
    <t xml:space="preserve"> nic nemám, prostě normálně postel</t>
  </si>
  <si>
    <t xml:space="preserve"> sex a zároveň anální kolík </t>
  </si>
  <si>
    <t xml:space="preserve"> nevím</t>
  </si>
  <si>
    <t xml:space="preserve"> Trojka ve vířivce</t>
  </si>
  <si>
    <t xml:space="preserve"> sex v 5 lidech </t>
  </si>
  <si>
    <t xml:space="preserve"> sex na různých veřejných místech</t>
  </si>
  <si>
    <t xml:space="preserve"> Anální sex, Já submisivní s použitím vibrátoru či jiných sexuálních “hraček“</t>
  </si>
  <si>
    <t xml:space="preserve"> Sex vonku, sex v 3 jke. </t>
  </si>
  <si>
    <t xml:space="preserve"> osobní zóna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</si>
  <si>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</si>
  <si>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</si>
  <si>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</si>
  <si>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</si>
  <si>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</si>
  <si>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</si>
  <si>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</si>
  <si>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</si>
  <si>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</si>
  <si>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</si>
  <si>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</si>
  <si>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</si>
  <si>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</si>
  <si>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</si>
  <si>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</si>
  <si>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</si>
  <si>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</si>
  <si>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</si>
  <si>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</si>
  <si>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</si>
  <si>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</si>
  <si>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</si>
  <si>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</si>
  <si>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</si>
  <si>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</si>
  <si>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</si>
  <si>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</si>
  <si>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</si>
  <si>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 xml:space="preserve"> Nic zajímavého</t>
  </si>
  <si>
    <t xml:space="preserve"> Rimming, převleky, role, trojka</t>
  </si>
  <si>
    <t xml:space="preserve"> Sex s partnerem v místnosti s více lidmi.</t>
  </si>
  <si>
    <t xml:space="preserve"> Nejneobvyklejší asi anální sex, otázka je, jestli se to dá za neobvyklou praktiku považovat...</t>
  </si>
  <si>
    <t xml:space="preserve"> asi 2 hodinavá orhgasmová smršť. když mě přítel svázal k posteli a v půlce odešel mamce pomoct s nákupem. </t>
  </si>
  <si>
    <t xml:space="preserve"> Tyjo,to jsem psal minule o skále a sexu....</t>
  </si>
  <si>
    <t xml:space="preserve"> Sex na veřejných schodech na studentských kolejích</t>
  </si>
  <si>
    <t xml:space="preserve"> Svazování</t>
  </si>
  <si>
    <t xml:space="preserve"> Trojka zamlada :D a na kapotě u silnice :D</t>
  </si>
  <si>
    <t xml:space="preserve"> BDSM hrátky (biče, pouta, důtky, roubík)</t>
  </si>
  <si>
    <t xml:space="preserve"> Jak jsem psal, polykání vlastního semene. A ano, pořád tvrdím, že s tím ženy moc nadělají.</t>
  </si>
  <si>
    <t xml:space="preserve"> Skoro došlo k sexu v kostele</t>
  </si>
  <si>
    <t xml:space="preserve"> Teasing a svozování + vosk</t>
  </si>
  <si>
    <t xml:space="preserve"> Škrcení? :D   Sex na skoro-veřejnosti.</t>
  </si>
  <si>
    <t xml:space="preserve"> Ani náhodou!</t>
  </si>
  <si>
    <t xml:space="preserve"> žádná divočina  </t>
  </si>
  <si>
    <t xml:space="preserve"> Setkávám se s mužem, který nosí dámské prádlo a boty na podpadku (ale nepředstírá, že je opačné pohlaví) a projevuje se při hrách velmi žensky. Já se stylizuju do shemale. (Žena se vším všudy a penisem navíc)</t>
  </si>
  <si>
    <t>polozka</t>
  </si>
  <si>
    <t>vzkaz</t>
  </si>
  <si>
    <t xml:space="preserve"> Volím střed, protože záleží na typu porna.. viděla jsem různé “úrovně“ - od pro mne brutálních- znechucení po typ tantry- jemné - vzrušují mne</t>
  </si>
  <si>
    <t xml:space="preserve"> Porno jsem ještě nikdy nesledovala</t>
  </si>
  <si>
    <t xml:space="preserve"> Zprávy považuji za bezproblémovou formu, fotky a videa jsou však podle mě dost nebezpečná posílat a spíše bych se přiklonila k negativní odpovědi. Nemohu proto pravdivě odpovědět.</t>
  </si>
  <si>
    <t xml:space="preserve"> odpovídám jako příjemce</t>
  </si>
  <si>
    <t xml:space="preserve"> Otázka mi přijde příliš otevřená. Jedna věc je orální sex sledovat např. porno, druhá když jím někdo uspokojí mne a třetí mám-li ho provádět já.</t>
  </si>
  <si>
    <t xml:space="preserve"> Co když mě to neznechucuje, ale spíš mi to přijde komické? :-)</t>
  </si>
  <si>
    <t xml:space="preserve"> Záleží na velikosti :-)</t>
  </si>
  <si>
    <t xml:space="preserve"> Ono strašně záleží, z které strany. U všech praktik na tom dost záleží :D</t>
  </si>
  <si>
    <t xml:space="preserve"> Ido, to je dost zajímavý dotazník. </t>
  </si>
  <si>
    <t xml:space="preserve"> velmi zavádějící. U sexuálních otázek není jen vzrušení/znechucení ale také otázka zájmu.</t>
  </si>
  <si>
    <t xml:space="preserve"> odpor není to samé co obava, kam to může zajít..</t>
  </si>
  <si>
    <t xml:space="preserve"> Záleží na míře praktik a dominance. Odpověď se vztahuje k lečí formě.</t>
  </si>
  <si>
    <t xml:space="preserve"> Viz předchozí otázka. Záleží na míře praktik, odpověď se vztahuje k lehčí formě, což možná souvisí i s hraním rolí - dominantní policista přeci musí použít pouta :-)</t>
  </si>
  <si>
    <t>věk</t>
  </si>
  <si>
    <t>0 - nic, 1 - vanilka, 2 - orál, honění, 3- anál (partneři dělají jenom spolu) 4- čtyřka, trojka 5- lízání análu</t>
  </si>
  <si>
    <t>Faktory</t>
  </si>
  <si>
    <t xml:space="preserve"> Variable</t>
  </si>
  <si>
    <t>Means</t>
  </si>
  <si>
    <t>Std.Dev.</t>
  </si>
  <si>
    <t>1</t>
  </si>
  <si>
    <t>2</t>
  </si>
  <si>
    <r>
      <rPr>
        <sz val="10"/>
        <color indexed="8"/>
        <rFont val="Arial"/>
        <family val="2"/>
        <charset val="238"/>
      </rPr>
      <t>Correlations (Spreadsheet8)
Marked correlations are significant at p &lt; ,05000
N=29 (Casewise deletion of missing data)</t>
    </r>
  </si>
  <si>
    <t xml:space="preserve"> variable</t>
  </si>
  <si>
    <t>Mean if</t>
  </si>
  <si>
    <t>Var. if</t>
  </si>
  <si>
    <t>StDv. if</t>
  </si>
  <si>
    <t>Itm-Totl</t>
  </si>
  <si>
    <t>Alpha if</t>
  </si>
  <si>
    <r>
      <rPr>
        <sz val="10"/>
        <color indexed="8"/>
        <rFont val="Arial"/>
        <family val="2"/>
        <charset val="238"/>
      </rPr>
      <t>Summary for scale: Mean=32,3766 Std.Dv.=8,77899 Valid N:231 (Spreadsheet19)
Cronbach alpha: ,828800 Standardized alpha: ,825834
Average inter-item corr.: ,290230</t>
    </r>
  </si>
  <si>
    <t>1. faktor "normální věci"</t>
  </si>
  <si>
    <t>2. faktror "BDSM"</t>
  </si>
  <si>
    <t>3. FAKTOR "ty divný"</t>
  </si>
  <si>
    <t>F1</t>
  </si>
  <si>
    <t>F2</t>
  </si>
  <si>
    <t>F3</t>
  </si>
  <si>
    <t>Věk</t>
  </si>
  <si>
    <t>Průměr</t>
  </si>
  <si>
    <t>Kategorie</t>
  </si>
  <si>
    <t>15-50</t>
  </si>
  <si>
    <t>51-75</t>
  </si>
  <si>
    <t>Hrubý skor</t>
  </si>
  <si>
    <t>P1_1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</si>
</sst>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  <xf numFmtId="0" fontId="18" fillId="0" borderId="0"/>
  </cellStyleXfs>
  <cellXfs count="19">
    <xf numFmtId="0" fontId="0" fillId="0" borderId="0" xfId="0"/>
    <xf numFmtId="22" fontId="0" fillId="0" borderId="0" xfId="0" applyNumberFormat="1"/>
    <xf numFmtId="1" fontId="0" fillId="0" borderId="0" xfId="0" applyNumberFormat="1"/>
    <xf numFmtId="164" fontId="19" fillId="0" borderId="0" xfId="42" applyNumberFormat="1" applyFont="1" applyAlignment="1">
      <alignment horizontal="right" vertical="center"/>
    </xf>
    <xf numFmtId="0" fontId="19" fillId="0" borderId="0" xfId="42" applyNumberFormat="1" applyFont="1" applyAlignment="1">
      <alignment horizontal="center" vertical="top" wrapText="1"/>
    </xf>
    <xf numFmtId="0" fontId="19" fillId="0" borderId="0" xfId="42" applyNumberFormat="1" applyFont="1" applyAlignment="1">
      <alignment horizontal="left" vertical="center"/>
    </xf>
    <xf numFmtId="165" fontId="19" fillId="0" borderId="0" xfId="42" applyNumberFormat="1" applyFont="1" applyAlignment="1">
      <alignment horizontal="right" vertical="center"/>
    </xf>
    <xf numFmtId="165" fontId="20" fillId="0" borderId="0" xfId="42" applyNumberFormat="1" applyFont="1" applyAlignment="1">
      <alignment horizontal="right" vertical="center"/>
    </xf>
    <xf numFmtId="1" fontId="0" fillId="33" borderId="0" xfId="0" applyNumberFormat="1" applyFill="1"/>
    <xf numFmtId="1" fontId="22" fillId="0" borderId="0" xfId="43" applyNumberFormat="1" applyFont="1" applyAlignment="1"/>
    <xf numFmtId="0" fontId="22" fillId="0" borderId="0" xfId="43" applyNumberFormat="1" applyFont="1" applyAlignment="1"/>
    <xf numFmtId="165" fontId="19" fillId="0" borderId="0" xfId="44" applyNumberFormat="1" applyFont="1" applyAlignment="1">
      <alignment horizontal="right" vertical="center"/>
    </xf>
    <xf numFmtId="165" fontId="20" fillId="0" borderId="0" xfId="44" applyNumberFormat="1" applyFont="1" applyAlignment="1">
      <alignment horizontal="right" vertical="center"/>
    </xf>
    <xf numFmtId="0" fontId="0" fillId="0" borderId="0" xfId="0" applyNumberFormat="1"/>
    <xf numFmtId="0" fontId="19" fillId="0" borderId="0" xfId="44" applyNumberFormat="1" applyFont="1" applyAlignment="1">
      <alignment horizontal="right" vertical="center"/>
    </xf>
    <xf numFmtId="164" fontId="19" fillId="0" borderId="0" xfId="44" applyNumberFormat="1" applyFont="1" applyAlignment="1">
      <alignment horizontal="right" vertical="center"/>
    </xf>
    <xf numFmtId="0" fontId="19" fillId="0" borderId="0" xfId="42" applyNumberFormat="1" applyFont="1" applyAlignment="1">
      <alignment horizontal="left"/>
    </xf>
    <xf numFmtId="0" fontId="18" fillId="0" borderId="0" xfId="42"/>
    <xf numFmtId="0" fontId="19" fillId="0" borderId="0" xfId="42" applyNumberFormat="1" applyFont="1" applyAlignment="1">
      <alignment horizontal="left" vertical="top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1" xfId="43" xr:uid="{00000000-0005-0000-0000-00001C000000}"/>
    <cellStyle name="Normální_List1_1" xfId="44" xr:uid="{00000000-0005-0000-0000-00001D000000}"/>
    <cellStyle name="Normální_test0174" xfId="42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O618"/>
  <sheetViews>
    <sheetView tabSelected="1" topLeftCell="A477" zoomScale="60" zoomScaleNormal="60" workbookViewId="0">
      <selection activeCell="G29" sqref="G29:G550"/>
    </sheetView>
  </sheetViews>
  <sheetFormatPr defaultRowHeight="15" x14ac:dyDescent="0.25"/>
  <cols>
    <col min="2" max="4" width="12.5703125" customWidth="1"/>
    <col min="6" max="6" width="20.7109375" customWidth="1"/>
    <col min="7" max="7" width="15.28515625" style="2" customWidth="1"/>
    <col min="8" max="8" width="207.140625" customWidth="1"/>
    <col min="9" max="9" width="21.85546875" customWidth="1"/>
    <col min="10" max="10" width="48.28515625" customWidth="1"/>
  </cols>
  <sheetData>
    <row r="1" spans="1:5" x14ac:dyDescent="0.25">
      <c r="A1" t="s">
        <v>0</v>
      </c>
      <c r="B1">
        <v>174</v>
      </c>
    </row>
    <row r="2" spans="1:5" x14ac:dyDescent="0.25">
      <c r="A2" t="s">
        <v>1</v>
      </c>
      <c r="B2" t="s">
        <v>2</v>
      </c>
    </row>
    <row r="3" spans="1:5" x14ac:dyDescent="0.25">
      <c r="A3" t="s">
        <v>3</v>
      </c>
      <c r="B3" t="s">
        <v>4</v>
      </c>
    </row>
    <row r="4" spans="1:5" x14ac:dyDescent="0.25">
      <c r="A4" t="s">
        <v>5</v>
      </c>
      <c r="B4" t="s">
        <v>6</v>
      </c>
    </row>
    <row r="5" spans="1:5" x14ac:dyDescent="0.25">
      <c r="A5" t="s">
        <v>7</v>
      </c>
    </row>
    <row r="7" spans="1:5" x14ac:dyDescent="0.25">
      <c r="A7">
        <v>1</v>
      </c>
      <c r="B7" t="s">
        <v>8</v>
      </c>
    </row>
    <row r="8" spans="1:5" x14ac:dyDescent="0.25">
      <c r="A8">
        <v>2</v>
      </c>
      <c r="B8" t="s">
        <v>9</v>
      </c>
    </row>
    <row r="9" spans="1:5" x14ac:dyDescent="0.25">
      <c r="A9">
        <v>3</v>
      </c>
      <c r="B9" t="s">
        <v>10</v>
      </c>
    </row>
    <row r="10" spans="1:5" x14ac:dyDescent="0.25">
      <c r="A10">
        <v>4</v>
      </c>
      <c r="B10" t="s">
        <v>9</v>
      </c>
    </row>
    <row r="11" spans="1:5" x14ac:dyDescent="0.25">
      <c r="A11">
        <v>5</v>
      </c>
      <c r="B11" t="s">
        <v>11</v>
      </c>
    </row>
    <row r="13" spans="1:5" x14ac:dyDescent="0.25">
      <c r="A13">
        <v>1</v>
      </c>
      <c r="B13" t="s">
        <v>12</v>
      </c>
      <c r="E13" t="s">
        <v>12</v>
      </c>
    </row>
    <row r="14" spans="1:5" hidden="1" x14ac:dyDescent="0.25">
      <c r="A14">
        <v>2</v>
      </c>
      <c r="B14" t="s">
        <v>13</v>
      </c>
      <c r="E14" t="s">
        <v>13</v>
      </c>
    </row>
    <row r="15" spans="1:5" hidden="1" x14ac:dyDescent="0.25">
      <c r="A15">
        <v>3</v>
      </c>
      <c r="B15" t="s">
        <v>14</v>
      </c>
      <c r="E15" t="s">
        <v>14</v>
      </c>
    </row>
    <row r="16" spans="1:5" hidden="1" x14ac:dyDescent="0.25">
      <c r="A16">
        <v>4</v>
      </c>
      <c r="B16" t="s">
        <v>15</v>
      </c>
      <c r="E16" t="s">
        <v>15</v>
      </c>
    </row>
    <row r="17" spans="1:41" hidden="1" x14ac:dyDescent="0.25">
      <c r="A17">
        <v>5</v>
      </c>
      <c r="B17" t="s">
        <v>16</v>
      </c>
      <c r="E17" t="s">
        <v>16</v>
      </c>
    </row>
    <row r="18" spans="1:41" hidden="1" x14ac:dyDescent="0.25">
      <c r="A18">
        <v>6</v>
      </c>
      <c r="B18" t="s">
        <v>17</v>
      </c>
      <c r="E18" t="s">
        <v>17</v>
      </c>
    </row>
    <row r="19" spans="1:41" hidden="1" x14ac:dyDescent="0.25">
      <c r="A19">
        <v>7</v>
      </c>
      <c r="B19" t="s">
        <v>18</v>
      </c>
      <c r="E19" t="s">
        <v>18</v>
      </c>
    </row>
    <row r="20" spans="1:41" hidden="1" x14ac:dyDescent="0.25">
      <c r="A20">
        <v>8</v>
      </c>
      <c r="B20" t="s">
        <v>19</v>
      </c>
      <c r="E20" t="s">
        <v>19</v>
      </c>
    </row>
    <row r="21" spans="1:41" hidden="1" x14ac:dyDescent="0.25">
      <c r="A21">
        <v>9</v>
      </c>
      <c r="B21" t="s">
        <v>20</v>
      </c>
      <c r="E21" t="s">
        <v>20</v>
      </c>
    </row>
    <row r="22" spans="1:41" hidden="1" x14ac:dyDescent="0.25">
      <c r="A22">
        <v>10</v>
      </c>
      <c r="B22" t="s">
        <v>21</v>
      </c>
      <c r="E22" t="s">
        <v>21</v>
      </c>
    </row>
    <row r="23" spans="1:41" hidden="1" x14ac:dyDescent="0.25">
      <c r="A23">
        <v>11</v>
      </c>
      <c r="B23" t="s">
        <v>22</v>
      </c>
      <c r="E23" t="s">
        <v>22</v>
      </c>
    </row>
    <row r="24" spans="1:41" hidden="1" x14ac:dyDescent="0.25">
      <c r="A24">
        <v>12</v>
      </c>
      <c r="B24" t="s">
        <v>23</v>
      </c>
      <c r="E24" t="s">
        <v>23</v>
      </c>
    </row>
    <row r="25" spans="1:41" hidden="1" x14ac:dyDescent="0.25">
      <c r="H25" t="s">
        <v>333</v>
      </c>
    </row>
    <row r="26" spans="1:41" hidden="1" x14ac:dyDescent="0.25">
      <c r="A26" t="s">
        <v>24</v>
      </c>
      <c r="B26" t="s">
        <v>25</v>
      </c>
      <c r="C26" t="s">
        <v>332</v>
      </c>
      <c r="D26" t="s">
        <v>356</v>
      </c>
      <c r="E26" t="s">
        <v>26</v>
      </c>
      <c r="F26" t="s">
        <v>27</v>
      </c>
      <c r="H26" t="s">
        <v>28</v>
      </c>
      <c r="I26" t="s">
        <v>29</v>
      </c>
      <c r="J26" t="s">
        <v>30</v>
      </c>
      <c r="K26" t="s">
        <v>31</v>
      </c>
      <c r="L26" t="s">
        <v>32</v>
      </c>
      <c r="M26" t="s">
        <v>33</v>
      </c>
      <c r="N26" t="s">
        <v>34</v>
      </c>
      <c r="O26" t="s">
        <v>35</v>
      </c>
      <c r="P26" t="s">
        <v>36</v>
      </c>
      <c r="Q26" t="s">
        <v>37</v>
      </c>
      <c r="R26" t="s">
        <v>38</v>
      </c>
      <c r="S26" t="s">
        <v>39</v>
      </c>
      <c r="T26" t="s">
        <v>40</v>
      </c>
      <c r="U26" t="s">
        <v>41</v>
      </c>
      <c r="V26" t="s">
        <v>42</v>
      </c>
      <c r="W26" t="s">
        <v>43</v>
      </c>
      <c r="X26" t="s">
        <v>44</v>
      </c>
      <c r="Y26" t="s">
        <v>45</v>
      </c>
      <c r="Z26" t="s">
        <v>46</v>
      </c>
      <c r="AA26" t="s">
        <v>47</v>
      </c>
      <c r="AB26" t="s">
        <v>48</v>
      </c>
      <c r="AC26" t="s">
        <v>49</v>
      </c>
      <c r="AD26" t="s">
        <v>50</v>
      </c>
      <c r="AE26" t="s">
        <v>51</v>
      </c>
      <c r="AF26" t="s">
        <v>52</v>
      </c>
      <c r="AG26" t="s">
        <v>53</v>
      </c>
      <c r="AI26" t="s">
        <v>334</v>
      </c>
      <c r="AJ26" t="s">
        <v>359</v>
      </c>
      <c r="AL26" t="s">
        <v>351</v>
      </c>
      <c r="AM26" t="s">
        <v>352</v>
      </c>
      <c r="AN26" t="s">
        <v>353</v>
      </c>
      <c r="AO26" t="s">
        <v>360</v>
      </c>
    </row>
    <row r="27" spans="1:41" hidden="1" x14ac:dyDescent="0.25">
      <c r="A27">
        <v>13310</v>
      </c>
      <c r="B27">
        <v>1</v>
      </c>
      <c r="C27">
        <f>2019-E27</f>
        <v>20</v>
      </c>
      <c r="D27" t="s">
        <v>357</v>
      </c>
      <c r="E27">
        <v>1999</v>
      </c>
      <c r="F27" s="1">
        <v>43767.318668981483</v>
      </c>
      <c r="H27" t="s">
        <v>9</v>
      </c>
      <c r="I27">
        <v>5</v>
      </c>
      <c r="J27">
        <v>3</v>
      </c>
      <c r="K27">
        <v>3</v>
      </c>
      <c r="L27">
        <v>4</v>
      </c>
      <c r="M27">
        <v>1</v>
      </c>
      <c r="N27">
        <v>4</v>
      </c>
      <c r="O27">
        <v>4</v>
      </c>
      <c r="P27">
        <v>3</v>
      </c>
      <c r="Q27">
        <v>2</v>
      </c>
      <c r="R27">
        <v>1</v>
      </c>
      <c r="S27">
        <v>1</v>
      </c>
      <c r="T27">
        <v>1</v>
      </c>
      <c r="U27">
        <v>5</v>
      </c>
      <c r="V27">
        <v>11</v>
      </c>
      <c r="W27">
        <v>3</v>
      </c>
      <c r="X27">
        <v>3</v>
      </c>
      <c r="Y27">
        <v>2</v>
      </c>
      <c r="Z27">
        <v>2</v>
      </c>
      <c r="AA27">
        <v>2</v>
      </c>
      <c r="AB27">
        <v>3</v>
      </c>
      <c r="AC27">
        <v>2</v>
      </c>
      <c r="AD27">
        <v>2</v>
      </c>
      <c r="AE27">
        <v>3</v>
      </c>
      <c r="AF27">
        <v>3</v>
      </c>
      <c r="AG27">
        <v>31</v>
      </c>
      <c r="AI27" s="3">
        <v>-3.8199719533244941E-3</v>
      </c>
      <c r="AJ27">
        <f>SUM(I27:T27)</f>
        <v>32</v>
      </c>
      <c r="AK27">
        <v>32</v>
      </c>
      <c r="AL27">
        <f>SUM(I27+N27+J27)</f>
        <v>12</v>
      </c>
      <c r="AM27">
        <f>SUM(R27+S27)</f>
        <v>2</v>
      </c>
      <c r="AN27">
        <f>SUM(T27+O27)</f>
        <v>5</v>
      </c>
      <c r="AO27">
        <f>SUM(J27:T27)</f>
        <v>27</v>
      </c>
    </row>
    <row r="28" spans="1:41" hidden="1" x14ac:dyDescent="0.25">
      <c r="A28">
        <v>13324</v>
      </c>
      <c r="B28">
        <v>0</v>
      </c>
      <c r="C28">
        <f t="shared" ref="C28:C91" si="0">2019-E28</f>
        <v>19</v>
      </c>
      <c r="D28" t="s">
        <v>357</v>
      </c>
      <c r="E28">
        <v>2000</v>
      </c>
      <c r="F28" s="1">
        <v>43767.323321759257</v>
      </c>
      <c r="H28" t="s">
        <v>9</v>
      </c>
      <c r="I28">
        <v>4</v>
      </c>
      <c r="J28">
        <v>5</v>
      </c>
      <c r="K28">
        <v>5</v>
      </c>
      <c r="L28">
        <v>3</v>
      </c>
      <c r="M28">
        <v>1</v>
      </c>
      <c r="N28">
        <v>4</v>
      </c>
      <c r="O28">
        <v>1</v>
      </c>
      <c r="P28">
        <v>1</v>
      </c>
      <c r="Q28">
        <v>1</v>
      </c>
      <c r="R28">
        <v>3</v>
      </c>
      <c r="S28">
        <v>5</v>
      </c>
      <c r="T28">
        <v>1</v>
      </c>
      <c r="U28">
        <v>5</v>
      </c>
      <c r="V28">
        <v>2</v>
      </c>
      <c r="W28">
        <v>6</v>
      </c>
      <c r="X28">
        <v>3</v>
      </c>
      <c r="Y28">
        <v>2</v>
      </c>
      <c r="Z28">
        <v>2</v>
      </c>
      <c r="AA28">
        <v>2</v>
      </c>
      <c r="AB28">
        <v>2</v>
      </c>
      <c r="AC28">
        <v>2</v>
      </c>
      <c r="AD28">
        <v>5</v>
      </c>
      <c r="AE28">
        <v>2</v>
      </c>
      <c r="AF28">
        <v>6</v>
      </c>
      <c r="AG28">
        <v>3</v>
      </c>
      <c r="AI28" s="3">
        <v>-0.12749712973705263</v>
      </c>
      <c r="AJ28">
        <f t="shared" ref="AJ28:AJ91" si="1">SUM(I28:T28)</f>
        <v>34</v>
      </c>
      <c r="AK28">
        <v>34</v>
      </c>
      <c r="AL28">
        <f>SUM(I28+N28+J28)</f>
        <v>13</v>
      </c>
      <c r="AM28">
        <f t="shared" ref="AM28:AM91" si="2">SUM(R28+S28)</f>
        <v>8</v>
      </c>
      <c r="AN28">
        <f t="shared" ref="AN28:AN91" si="3">SUM(T28+O28)</f>
        <v>2</v>
      </c>
      <c r="AO28">
        <f t="shared" ref="AO28:AO91" si="4">SUM(J28:T28)</f>
        <v>30</v>
      </c>
    </row>
    <row r="29" spans="1:41" x14ac:dyDescent="0.25">
      <c r="A29">
        <v>13320</v>
      </c>
      <c r="B29">
        <v>0</v>
      </c>
      <c r="C29">
        <f t="shared" si="0"/>
        <v>30</v>
      </c>
      <c r="D29" t="s">
        <v>357</v>
      </c>
      <c r="E29">
        <v>1989</v>
      </c>
      <c r="F29" s="1">
        <v>43767.325706018521</v>
      </c>
      <c r="G29" s="2">
        <v>0</v>
      </c>
      <c r="H29" t="s">
        <v>54</v>
      </c>
      <c r="I29">
        <v>4</v>
      </c>
      <c r="J29">
        <v>2</v>
      </c>
      <c r="K29">
        <v>4</v>
      </c>
      <c r="L29">
        <v>2</v>
      </c>
      <c r="M29">
        <v>4</v>
      </c>
      <c r="N29">
        <v>3</v>
      </c>
      <c r="O29">
        <v>1</v>
      </c>
      <c r="P29">
        <v>2</v>
      </c>
      <c r="Q29">
        <v>2</v>
      </c>
      <c r="R29">
        <v>4</v>
      </c>
      <c r="S29">
        <v>4</v>
      </c>
      <c r="T29">
        <v>1</v>
      </c>
      <c r="U29">
        <v>6</v>
      </c>
      <c r="V29">
        <v>5</v>
      </c>
      <c r="W29">
        <v>4</v>
      </c>
      <c r="X29">
        <v>4</v>
      </c>
      <c r="Y29">
        <v>2</v>
      </c>
      <c r="Z29">
        <v>3</v>
      </c>
      <c r="AA29">
        <v>3</v>
      </c>
      <c r="AB29">
        <v>3</v>
      </c>
      <c r="AC29">
        <v>4</v>
      </c>
      <c r="AD29">
        <v>2</v>
      </c>
      <c r="AE29">
        <v>2</v>
      </c>
      <c r="AF29">
        <v>5</v>
      </c>
      <c r="AG29">
        <v>-16</v>
      </c>
      <c r="AI29" s="3">
        <v>-5.7175145430577959E-2</v>
      </c>
      <c r="AJ29">
        <f t="shared" si="1"/>
        <v>33</v>
      </c>
      <c r="AK29">
        <v>33</v>
      </c>
      <c r="AL29">
        <f t="shared" ref="AL29:AL92" si="5">SUM(I29+N29+J29)</f>
        <v>9</v>
      </c>
      <c r="AM29">
        <f t="shared" si="2"/>
        <v>8</v>
      </c>
      <c r="AN29">
        <f t="shared" si="3"/>
        <v>2</v>
      </c>
      <c r="AO29">
        <f t="shared" si="4"/>
        <v>29</v>
      </c>
    </row>
    <row r="30" spans="1:41" x14ac:dyDescent="0.25">
      <c r="A30">
        <v>13340</v>
      </c>
      <c r="B30">
        <v>0</v>
      </c>
      <c r="C30">
        <f t="shared" si="0"/>
        <v>21</v>
      </c>
      <c r="D30" t="s">
        <v>357</v>
      </c>
      <c r="E30">
        <v>1998</v>
      </c>
      <c r="F30" s="1">
        <v>43767.345555555556</v>
      </c>
      <c r="G30" s="2">
        <v>0</v>
      </c>
      <c r="H30" t="s">
        <v>55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4</v>
      </c>
      <c r="V30">
        <v>6</v>
      </c>
      <c r="W30">
        <v>2</v>
      </c>
      <c r="X30">
        <v>2</v>
      </c>
      <c r="Y30">
        <v>1</v>
      </c>
      <c r="Z30">
        <v>1</v>
      </c>
      <c r="AA30">
        <v>1</v>
      </c>
      <c r="AB30">
        <v>1</v>
      </c>
      <c r="AC30">
        <v>1</v>
      </c>
      <c r="AD30">
        <v>2</v>
      </c>
      <c r="AE30">
        <v>2</v>
      </c>
      <c r="AF30">
        <v>2</v>
      </c>
      <c r="AG30">
        <v>-8</v>
      </c>
      <c r="AI30" s="3">
        <v>1.993714853112166</v>
      </c>
      <c r="AJ30">
        <f t="shared" si="1"/>
        <v>12</v>
      </c>
      <c r="AK30">
        <v>12</v>
      </c>
      <c r="AL30">
        <f t="shared" si="5"/>
        <v>3</v>
      </c>
      <c r="AM30">
        <f t="shared" si="2"/>
        <v>2</v>
      </c>
      <c r="AN30">
        <f t="shared" si="3"/>
        <v>2</v>
      </c>
      <c r="AO30">
        <f t="shared" si="4"/>
        <v>11</v>
      </c>
    </row>
    <row r="31" spans="1:41" x14ac:dyDescent="0.25">
      <c r="A31">
        <v>13343</v>
      </c>
      <c r="B31">
        <v>0</v>
      </c>
      <c r="C31">
        <f t="shared" si="0"/>
        <v>19</v>
      </c>
      <c r="D31" t="s">
        <v>357</v>
      </c>
      <c r="E31">
        <v>2000</v>
      </c>
      <c r="F31" s="1">
        <v>43767.353217592594</v>
      </c>
      <c r="G31" s="2">
        <v>1</v>
      </c>
      <c r="H31" t="s">
        <v>56</v>
      </c>
      <c r="I31">
        <v>4</v>
      </c>
      <c r="J31">
        <v>5</v>
      </c>
      <c r="K31">
        <v>5</v>
      </c>
      <c r="L31">
        <v>4</v>
      </c>
      <c r="M31">
        <v>3</v>
      </c>
      <c r="N31">
        <v>5</v>
      </c>
      <c r="O31">
        <v>1</v>
      </c>
      <c r="P31">
        <v>2</v>
      </c>
      <c r="Q31">
        <v>2</v>
      </c>
      <c r="R31">
        <v>5</v>
      </c>
      <c r="S31">
        <v>5</v>
      </c>
      <c r="T31">
        <v>3</v>
      </c>
      <c r="U31">
        <v>3</v>
      </c>
      <c r="V31">
        <v>4</v>
      </c>
      <c r="W31">
        <v>3</v>
      </c>
      <c r="X31">
        <v>1</v>
      </c>
      <c r="Y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1</v>
      </c>
      <c r="AF31">
        <v>7</v>
      </c>
      <c r="AG31">
        <v>-11</v>
      </c>
      <c r="AI31" s="3">
        <v>-1.1928796595906144</v>
      </c>
      <c r="AJ31">
        <f t="shared" si="1"/>
        <v>44</v>
      </c>
      <c r="AK31">
        <v>44</v>
      </c>
      <c r="AL31">
        <f t="shared" si="5"/>
        <v>14</v>
      </c>
      <c r="AM31">
        <f t="shared" si="2"/>
        <v>10</v>
      </c>
      <c r="AN31">
        <f t="shared" si="3"/>
        <v>4</v>
      </c>
      <c r="AO31">
        <f t="shared" si="4"/>
        <v>40</v>
      </c>
    </row>
    <row r="32" spans="1:41" x14ac:dyDescent="0.25">
      <c r="A32">
        <v>13316</v>
      </c>
      <c r="B32">
        <v>0</v>
      </c>
      <c r="C32">
        <f t="shared" si="0"/>
        <v>19</v>
      </c>
      <c r="D32" t="s">
        <v>357</v>
      </c>
      <c r="E32">
        <v>2000</v>
      </c>
      <c r="F32" s="1">
        <v>43767.374398148146</v>
      </c>
      <c r="G32" s="2">
        <v>0</v>
      </c>
      <c r="H32" t="s">
        <v>57</v>
      </c>
      <c r="I32">
        <v>3</v>
      </c>
      <c r="J32">
        <v>3</v>
      </c>
      <c r="K32">
        <v>2</v>
      </c>
      <c r="L32">
        <v>3</v>
      </c>
      <c r="M32">
        <v>1</v>
      </c>
      <c r="N32">
        <v>1</v>
      </c>
      <c r="O32">
        <v>1</v>
      </c>
      <c r="P32">
        <v>1</v>
      </c>
      <c r="Q32">
        <v>2</v>
      </c>
      <c r="R32">
        <v>1</v>
      </c>
      <c r="S32">
        <v>1</v>
      </c>
      <c r="T32">
        <v>1</v>
      </c>
      <c r="U32">
        <v>5</v>
      </c>
      <c r="V32">
        <v>6</v>
      </c>
      <c r="W32">
        <v>10</v>
      </c>
      <c r="X32">
        <v>11</v>
      </c>
      <c r="Y32">
        <v>3</v>
      </c>
      <c r="Z32">
        <v>4</v>
      </c>
      <c r="AA32">
        <v>3</v>
      </c>
      <c r="AB32">
        <v>2</v>
      </c>
      <c r="AC32">
        <v>2</v>
      </c>
      <c r="AD32">
        <v>6</v>
      </c>
      <c r="AE32">
        <v>4</v>
      </c>
      <c r="AF32">
        <v>3</v>
      </c>
      <c r="AG32">
        <v>-22</v>
      </c>
      <c r="AI32" s="3">
        <v>1.2643737866952789</v>
      </c>
      <c r="AJ32">
        <f t="shared" si="1"/>
        <v>20</v>
      </c>
      <c r="AK32">
        <v>20</v>
      </c>
      <c r="AL32">
        <f t="shared" si="5"/>
        <v>7</v>
      </c>
      <c r="AM32">
        <f t="shared" si="2"/>
        <v>2</v>
      </c>
      <c r="AN32">
        <f t="shared" si="3"/>
        <v>2</v>
      </c>
      <c r="AO32">
        <f t="shared" si="4"/>
        <v>17</v>
      </c>
    </row>
    <row r="33" spans="1:41" hidden="1" x14ac:dyDescent="0.25">
      <c r="A33">
        <v>13346</v>
      </c>
      <c r="B33">
        <v>0</v>
      </c>
      <c r="C33">
        <f t="shared" si="0"/>
        <v>21</v>
      </c>
      <c r="D33" t="s">
        <v>357</v>
      </c>
      <c r="E33">
        <v>1998</v>
      </c>
      <c r="F33" s="1">
        <v>43767.387245370373</v>
      </c>
      <c r="H33" t="s">
        <v>9</v>
      </c>
      <c r="I33">
        <v>3</v>
      </c>
      <c r="J33">
        <v>3</v>
      </c>
      <c r="K33">
        <v>2</v>
      </c>
      <c r="L33">
        <v>2</v>
      </c>
      <c r="M33">
        <v>1</v>
      </c>
      <c r="N33">
        <v>3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12</v>
      </c>
      <c r="V33">
        <v>6</v>
      </c>
      <c r="W33">
        <v>3</v>
      </c>
      <c r="X33">
        <v>4</v>
      </c>
      <c r="Y33">
        <v>3</v>
      </c>
      <c r="Z33">
        <v>3</v>
      </c>
      <c r="AA33">
        <v>2</v>
      </c>
      <c r="AB33">
        <v>3</v>
      </c>
      <c r="AC33">
        <v>3</v>
      </c>
      <c r="AD33">
        <v>4</v>
      </c>
      <c r="AE33">
        <v>3</v>
      </c>
      <c r="AF33">
        <v>5</v>
      </c>
      <c r="AG33">
        <v>-21</v>
      </c>
      <c r="AI33" s="3">
        <v>1.1802947369906214</v>
      </c>
      <c r="AJ33">
        <f t="shared" si="1"/>
        <v>20</v>
      </c>
      <c r="AK33">
        <v>20</v>
      </c>
      <c r="AL33">
        <f t="shared" si="5"/>
        <v>9</v>
      </c>
      <c r="AM33">
        <f t="shared" si="2"/>
        <v>2</v>
      </c>
      <c r="AN33">
        <f t="shared" si="3"/>
        <v>2</v>
      </c>
      <c r="AO33">
        <f t="shared" si="4"/>
        <v>17</v>
      </c>
    </row>
    <row r="34" spans="1:41" x14ac:dyDescent="0.25">
      <c r="A34">
        <v>13348</v>
      </c>
      <c r="B34">
        <v>1</v>
      </c>
      <c r="C34">
        <f t="shared" si="0"/>
        <v>49</v>
      </c>
      <c r="D34" t="s">
        <v>357</v>
      </c>
      <c r="E34">
        <v>1970</v>
      </c>
      <c r="F34" s="1">
        <v>43767.388344907406</v>
      </c>
      <c r="G34" s="2">
        <v>4</v>
      </c>
      <c r="H34" t="s">
        <v>58</v>
      </c>
      <c r="I34">
        <v>5</v>
      </c>
      <c r="J34">
        <v>4</v>
      </c>
      <c r="K34">
        <v>5</v>
      </c>
      <c r="L34">
        <v>3</v>
      </c>
      <c r="M34">
        <v>5</v>
      </c>
      <c r="N34">
        <v>4</v>
      </c>
      <c r="O34">
        <v>1</v>
      </c>
      <c r="P34">
        <v>2</v>
      </c>
      <c r="Q34">
        <v>5</v>
      </c>
      <c r="R34">
        <v>3</v>
      </c>
      <c r="S34">
        <v>3</v>
      </c>
      <c r="T34">
        <v>4</v>
      </c>
      <c r="U34">
        <v>6</v>
      </c>
      <c r="V34">
        <v>8</v>
      </c>
      <c r="W34">
        <v>4</v>
      </c>
      <c r="X34">
        <v>4</v>
      </c>
      <c r="Y34">
        <v>2</v>
      </c>
      <c r="Z34">
        <v>3</v>
      </c>
      <c r="AA34">
        <v>4</v>
      </c>
      <c r="AB34">
        <v>2</v>
      </c>
      <c r="AC34">
        <v>5</v>
      </c>
      <c r="AD34">
        <v>5</v>
      </c>
      <c r="AE34">
        <v>2</v>
      </c>
      <c r="AF34">
        <v>5</v>
      </c>
      <c r="AG34">
        <v>13</v>
      </c>
      <c r="AI34" s="3">
        <v>-1.0722774212415975</v>
      </c>
      <c r="AJ34">
        <f t="shared" si="1"/>
        <v>44</v>
      </c>
      <c r="AK34">
        <v>44</v>
      </c>
      <c r="AL34">
        <f t="shared" si="5"/>
        <v>13</v>
      </c>
      <c r="AM34">
        <f t="shared" si="2"/>
        <v>6</v>
      </c>
      <c r="AN34">
        <f t="shared" si="3"/>
        <v>5</v>
      </c>
      <c r="AO34">
        <f t="shared" si="4"/>
        <v>39</v>
      </c>
    </row>
    <row r="35" spans="1:41" hidden="1" x14ac:dyDescent="0.25">
      <c r="A35">
        <v>13380</v>
      </c>
      <c r="B35">
        <v>0</v>
      </c>
      <c r="C35">
        <f t="shared" si="0"/>
        <v>20</v>
      </c>
      <c r="D35" t="s">
        <v>357</v>
      </c>
      <c r="E35">
        <v>1999</v>
      </c>
      <c r="F35" s="1">
        <v>43767.399351851855</v>
      </c>
      <c r="H35" t="s">
        <v>9</v>
      </c>
      <c r="I35">
        <v>4</v>
      </c>
      <c r="J35">
        <v>5</v>
      </c>
      <c r="K35">
        <v>5</v>
      </c>
      <c r="L35">
        <v>3</v>
      </c>
      <c r="M35">
        <v>4</v>
      </c>
      <c r="N35">
        <v>2</v>
      </c>
      <c r="O35">
        <v>2</v>
      </c>
      <c r="P35">
        <v>2</v>
      </c>
      <c r="Q35">
        <v>1</v>
      </c>
      <c r="R35">
        <v>5</v>
      </c>
      <c r="S35">
        <v>5</v>
      </c>
      <c r="T35">
        <v>4</v>
      </c>
      <c r="U35">
        <v>5</v>
      </c>
      <c r="V35">
        <v>7</v>
      </c>
      <c r="W35">
        <v>2</v>
      </c>
      <c r="X35">
        <v>5</v>
      </c>
      <c r="Y35">
        <v>2</v>
      </c>
      <c r="Z35">
        <v>3</v>
      </c>
      <c r="AA35">
        <v>3</v>
      </c>
      <c r="AB35">
        <v>1</v>
      </c>
      <c r="AC35">
        <v>2</v>
      </c>
      <c r="AD35">
        <v>3</v>
      </c>
      <c r="AE35">
        <v>1</v>
      </c>
      <c r="AF35">
        <v>3</v>
      </c>
      <c r="AG35">
        <v>5</v>
      </c>
      <c r="AI35" s="3">
        <v>-0.99729989280338238</v>
      </c>
      <c r="AJ35">
        <f t="shared" si="1"/>
        <v>42</v>
      </c>
      <c r="AK35">
        <v>42</v>
      </c>
      <c r="AL35">
        <f t="shared" si="5"/>
        <v>11</v>
      </c>
      <c r="AM35">
        <f t="shared" si="2"/>
        <v>10</v>
      </c>
      <c r="AN35">
        <f t="shared" si="3"/>
        <v>6</v>
      </c>
      <c r="AO35">
        <f t="shared" si="4"/>
        <v>38</v>
      </c>
    </row>
    <row r="36" spans="1:41" x14ac:dyDescent="0.25">
      <c r="A36">
        <v>13445</v>
      </c>
      <c r="B36">
        <v>0</v>
      </c>
      <c r="C36">
        <f t="shared" si="0"/>
        <v>21</v>
      </c>
      <c r="D36" t="s">
        <v>357</v>
      </c>
      <c r="E36">
        <v>1998</v>
      </c>
      <c r="F36" s="1">
        <v>43767.441250000003</v>
      </c>
      <c r="G36" s="2">
        <v>4</v>
      </c>
      <c r="H36" t="s">
        <v>59</v>
      </c>
      <c r="I36">
        <v>3</v>
      </c>
      <c r="J36">
        <v>3</v>
      </c>
      <c r="K36">
        <v>5</v>
      </c>
      <c r="L36">
        <v>4</v>
      </c>
      <c r="M36">
        <v>3</v>
      </c>
      <c r="N36">
        <v>5</v>
      </c>
      <c r="O36">
        <v>1</v>
      </c>
      <c r="P36">
        <v>3</v>
      </c>
      <c r="Q36">
        <v>3</v>
      </c>
      <c r="R36">
        <v>4</v>
      </c>
      <c r="S36">
        <v>5</v>
      </c>
      <c r="T36">
        <v>3</v>
      </c>
      <c r="U36">
        <v>9</v>
      </c>
      <c r="V36">
        <v>5</v>
      </c>
      <c r="W36">
        <v>2</v>
      </c>
      <c r="X36">
        <v>19</v>
      </c>
      <c r="Y36">
        <v>8</v>
      </c>
      <c r="Z36">
        <v>2</v>
      </c>
      <c r="AA36">
        <v>2</v>
      </c>
      <c r="AB36">
        <v>4</v>
      </c>
      <c r="AC36">
        <v>3</v>
      </c>
      <c r="AD36">
        <v>5</v>
      </c>
      <c r="AE36">
        <v>3</v>
      </c>
      <c r="AF36">
        <v>4</v>
      </c>
      <c r="AG36">
        <v>-9</v>
      </c>
      <c r="AI36" s="3">
        <v>-0.95901917880494669</v>
      </c>
      <c r="AJ36">
        <f t="shared" si="1"/>
        <v>42</v>
      </c>
      <c r="AK36">
        <v>42</v>
      </c>
      <c r="AL36">
        <f t="shared" si="5"/>
        <v>11</v>
      </c>
      <c r="AM36">
        <f t="shared" si="2"/>
        <v>9</v>
      </c>
      <c r="AN36">
        <f t="shared" si="3"/>
        <v>4</v>
      </c>
      <c r="AO36">
        <f t="shared" si="4"/>
        <v>39</v>
      </c>
    </row>
    <row r="37" spans="1:41" x14ac:dyDescent="0.25">
      <c r="A37">
        <v>13452</v>
      </c>
      <c r="B37">
        <v>1</v>
      </c>
      <c r="C37">
        <f t="shared" si="0"/>
        <v>35</v>
      </c>
      <c r="D37" t="s">
        <v>357</v>
      </c>
      <c r="E37">
        <v>1984</v>
      </c>
      <c r="F37" s="1">
        <v>43767.441655092596</v>
      </c>
      <c r="G37" s="2">
        <v>3</v>
      </c>
      <c r="H37" t="s">
        <v>60</v>
      </c>
      <c r="I37">
        <v>4</v>
      </c>
      <c r="J37">
        <v>5</v>
      </c>
      <c r="K37">
        <v>5</v>
      </c>
      <c r="L37">
        <v>4</v>
      </c>
      <c r="M37">
        <v>3</v>
      </c>
      <c r="N37">
        <v>4</v>
      </c>
      <c r="O37">
        <v>2</v>
      </c>
      <c r="P37">
        <v>2</v>
      </c>
      <c r="Q37">
        <v>1</v>
      </c>
      <c r="R37">
        <v>4</v>
      </c>
      <c r="S37">
        <v>3</v>
      </c>
      <c r="T37">
        <v>1</v>
      </c>
      <c r="U37">
        <v>22</v>
      </c>
      <c r="V37">
        <v>3</v>
      </c>
      <c r="W37">
        <v>2</v>
      </c>
      <c r="X37">
        <v>5</v>
      </c>
      <c r="Y37">
        <v>3</v>
      </c>
      <c r="Z37">
        <v>3</v>
      </c>
      <c r="AA37">
        <v>9</v>
      </c>
      <c r="AB37">
        <v>2</v>
      </c>
      <c r="AC37">
        <v>2</v>
      </c>
      <c r="AD37">
        <v>7</v>
      </c>
      <c r="AE37">
        <v>2</v>
      </c>
      <c r="AF37">
        <v>2</v>
      </c>
      <c r="AG37">
        <v>-23</v>
      </c>
      <c r="AI37" s="3">
        <v>-0.60219306244667747</v>
      </c>
      <c r="AJ37">
        <f t="shared" si="1"/>
        <v>38</v>
      </c>
      <c r="AK37">
        <v>38</v>
      </c>
      <c r="AL37">
        <f t="shared" si="5"/>
        <v>13</v>
      </c>
      <c r="AM37">
        <f t="shared" si="2"/>
        <v>7</v>
      </c>
      <c r="AN37">
        <f t="shared" si="3"/>
        <v>3</v>
      </c>
      <c r="AO37">
        <f t="shared" si="4"/>
        <v>34</v>
      </c>
    </row>
    <row r="38" spans="1:41" hidden="1" x14ac:dyDescent="0.25">
      <c r="A38">
        <v>13462</v>
      </c>
      <c r="B38">
        <v>0</v>
      </c>
      <c r="C38">
        <f t="shared" si="0"/>
        <v>50</v>
      </c>
      <c r="D38" t="s">
        <v>357</v>
      </c>
      <c r="E38">
        <v>1969</v>
      </c>
      <c r="F38" s="1">
        <v>43767.466817129629</v>
      </c>
      <c r="H38" t="s">
        <v>61</v>
      </c>
      <c r="I38">
        <v>1</v>
      </c>
      <c r="J38">
        <v>1</v>
      </c>
      <c r="K38">
        <v>3</v>
      </c>
      <c r="L38">
        <v>1</v>
      </c>
      <c r="M38">
        <v>1</v>
      </c>
      <c r="N38">
        <v>1</v>
      </c>
      <c r="O38">
        <v>1</v>
      </c>
      <c r="P38">
        <v>1</v>
      </c>
      <c r="Q38">
        <v>3</v>
      </c>
      <c r="R38">
        <v>1</v>
      </c>
      <c r="S38">
        <v>1</v>
      </c>
      <c r="T38">
        <v>1</v>
      </c>
      <c r="U38">
        <v>9</v>
      </c>
      <c r="V38">
        <v>5</v>
      </c>
      <c r="W38">
        <v>10</v>
      </c>
      <c r="X38">
        <v>6</v>
      </c>
      <c r="Y38">
        <v>1</v>
      </c>
      <c r="Z38">
        <v>2</v>
      </c>
      <c r="AA38">
        <v>3</v>
      </c>
      <c r="AB38">
        <v>3</v>
      </c>
      <c r="AC38">
        <v>4</v>
      </c>
      <c r="AD38">
        <v>3</v>
      </c>
      <c r="AE38">
        <v>3</v>
      </c>
      <c r="AF38">
        <v>3</v>
      </c>
      <c r="AG38">
        <v>-11</v>
      </c>
      <c r="AI38" s="3">
        <v>1.7223538401875387</v>
      </c>
      <c r="AJ38">
        <f t="shared" si="1"/>
        <v>16</v>
      </c>
      <c r="AK38">
        <v>16</v>
      </c>
      <c r="AL38">
        <f t="shared" si="5"/>
        <v>3</v>
      </c>
      <c r="AM38">
        <f t="shared" si="2"/>
        <v>2</v>
      </c>
      <c r="AN38">
        <f t="shared" si="3"/>
        <v>2</v>
      </c>
      <c r="AO38">
        <f t="shared" si="4"/>
        <v>15</v>
      </c>
    </row>
    <row r="39" spans="1:41" x14ac:dyDescent="0.25">
      <c r="A39">
        <v>13491</v>
      </c>
      <c r="B39">
        <v>0</v>
      </c>
      <c r="C39">
        <f t="shared" si="0"/>
        <v>41</v>
      </c>
      <c r="D39" t="s">
        <v>357</v>
      </c>
      <c r="E39">
        <v>1978</v>
      </c>
      <c r="F39" s="1">
        <v>43767.468078703707</v>
      </c>
      <c r="G39" s="2">
        <v>4</v>
      </c>
      <c r="H39" t="s">
        <v>62</v>
      </c>
      <c r="I39">
        <v>3</v>
      </c>
      <c r="J39">
        <v>1</v>
      </c>
      <c r="K39">
        <v>5</v>
      </c>
      <c r="L39">
        <v>3</v>
      </c>
      <c r="M39">
        <v>3</v>
      </c>
      <c r="N39">
        <v>4</v>
      </c>
      <c r="O39">
        <v>1</v>
      </c>
      <c r="P39">
        <v>3</v>
      </c>
      <c r="Q39">
        <v>2</v>
      </c>
      <c r="R39">
        <v>1</v>
      </c>
      <c r="S39">
        <v>1</v>
      </c>
      <c r="T39">
        <v>1</v>
      </c>
      <c r="U39">
        <v>5</v>
      </c>
      <c r="V39">
        <v>6</v>
      </c>
      <c r="W39">
        <v>4</v>
      </c>
      <c r="X39">
        <v>5</v>
      </c>
      <c r="Y39">
        <v>3</v>
      </c>
      <c r="Z39">
        <v>2</v>
      </c>
      <c r="AA39">
        <v>3</v>
      </c>
      <c r="AB39">
        <v>6</v>
      </c>
      <c r="AC39">
        <v>3</v>
      </c>
      <c r="AD39">
        <v>3</v>
      </c>
      <c r="AE39">
        <v>3</v>
      </c>
      <c r="AF39">
        <v>4</v>
      </c>
      <c r="AG39">
        <v>-11</v>
      </c>
      <c r="AI39" s="3">
        <v>0.41047495579292081</v>
      </c>
      <c r="AJ39">
        <f t="shared" si="1"/>
        <v>28</v>
      </c>
      <c r="AK39">
        <v>28</v>
      </c>
      <c r="AL39">
        <f t="shared" si="5"/>
        <v>8</v>
      </c>
      <c r="AM39">
        <f t="shared" si="2"/>
        <v>2</v>
      </c>
      <c r="AN39">
        <f t="shared" si="3"/>
        <v>2</v>
      </c>
      <c r="AO39">
        <f t="shared" si="4"/>
        <v>25</v>
      </c>
    </row>
    <row r="40" spans="1:41" x14ac:dyDescent="0.25">
      <c r="A40">
        <v>13482</v>
      </c>
      <c r="B40">
        <v>0</v>
      </c>
      <c r="C40">
        <f t="shared" si="0"/>
        <v>21</v>
      </c>
      <c r="D40" t="s">
        <v>357</v>
      </c>
      <c r="E40">
        <v>1998</v>
      </c>
      <c r="F40" s="1">
        <v>43767.468680555554</v>
      </c>
      <c r="G40" s="2">
        <v>3</v>
      </c>
      <c r="H40" t="s">
        <v>63</v>
      </c>
      <c r="I40">
        <v>5</v>
      </c>
      <c r="J40">
        <v>3</v>
      </c>
      <c r="K40">
        <v>5</v>
      </c>
      <c r="L40">
        <v>4</v>
      </c>
      <c r="M40">
        <v>4</v>
      </c>
      <c r="N40">
        <v>2</v>
      </c>
      <c r="O40">
        <v>1</v>
      </c>
      <c r="P40">
        <v>1</v>
      </c>
      <c r="Q40">
        <v>1</v>
      </c>
      <c r="R40">
        <v>4</v>
      </c>
      <c r="S40">
        <v>4</v>
      </c>
      <c r="T40">
        <v>1</v>
      </c>
      <c r="U40">
        <v>8</v>
      </c>
      <c r="V40">
        <v>3</v>
      </c>
      <c r="W40">
        <v>4</v>
      </c>
      <c r="X40">
        <v>4</v>
      </c>
      <c r="Y40">
        <v>3</v>
      </c>
      <c r="Z40">
        <v>2</v>
      </c>
      <c r="AA40">
        <v>1</v>
      </c>
      <c r="AB40">
        <v>4</v>
      </c>
      <c r="AC40">
        <v>1</v>
      </c>
      <c r="AD40">
        <v>3</v>
      </c>
      <c r="AE40">
        <v>3</v>
      </c>
      <c r="AF40">
        <v>3</v>
      </c>
      <c r="AG40">
        <v>-18</v>
      </c>
      <c r="AI40" s="3">
        <v>-0.2378497703039012</v>
      </c>
      <c r="AJ40">
        <f t="shared" si="1"/>
        <v>35</v>
      </c>
      <c r="AK40">
        <v>35</v>
      </c>
      <c r="AL40">
        <f t="shared" si="5"/>
        <v>10</v>
      </c>
      <c r="AM40">
        <f t="shared" si="2"/>
        <v>8</v>
      </c>
      <c r="AN40">
        <f t="shared" si="3"/>
        <v>2</v>
      </c>
      <c r="AO40">
        <f t="shared" si="4"/>
        <v>30</v>
      </c>
    </row>
    <row r="41" spans="1:41" hidden="1" x14ac:dyDescent="0.25">
      <c r="A41">
        <v>13499</v>
      </c>
      <c r="B41">
        <v>1</v>
      </c>
      <c r="C41">
        <f t="shared" si="0"/>
        <v>22</v>
      </c>
      <c r="D41" t="s">
        <v>357</v>
      </c>
      <c r="E41">
        <v>1997</v>
      </c>
      <c r="F41" s="1">
        <v>43767.476388888892</v>
      </c>
      <c r="H41" t="s">
        <v>9</v>
      </c>
      <c r="I41">
        <v>5</v>
      </c>
      <c r="J41">
        <v>3</v>
      </c>
      <c r="K41">
        <v>5</v>
      </c>
      <c r="L41">
        <v>4</v>
      </c>
      <c r="M41">
        <v>4</v>
      </c>
      <c r="N41">
        <v>3</v>
      </c>
      <c r="O41">
        <v>2</v>
      </c>
      <c r="P41">
        <v>3</v>
      </c>
      <c r="Q41">
        <v>3</v>
      </c>
      <c r="R41">
        <v>2</v>
      </c>
      <c r="S41">
        <v>3</v>
      </c>
      <c r="T41">
        <v>4</v>
      </c>
      <c r="U41">
        <v>8</v>
      </c>
      <c r="V41">
        <v>13</v>
      </c>
      <c r="W41">
        <v>3</v>
      </c>
      <c r="X41">
        <v>5</v>
      </c>
      <c r="Y41">
        <v>4</v>
      </c>
      <c r="Z41">
        <v>3</v>
      </c>
      <c r="AA41">
        <v>4</v>
      </c>
      <c r="AB41">
        <v>4</v>
      </c>
      <c r="AC41">
        <v>5</v>
      </c>
      <c r="AD41">
        <v>5</v>
      </c>
      <c r="AE41">
        <v>2</v>
      </c>
      <c r="AF41">
        <v>8</v>
      </c>
      <c r="AG41">
        <v>-23</v>
      </c>
      <c r="AI41" s="3">
        <v>-0.84615390540490054</v>
      </c>
      <c r="AJ41">
        <f t="shared" si="1"/>
        <v>41</v>
      </c>
      <c r="AK41">
        <v>41</v>
      </c>
      <c r="AL41">
        <f t="shared" si="5"/>
        <v>11</v>
      </c>
      <c r="AM41">
        <f t="shared" si="2"/>
        <v>5</v>
      </c>
      <c r="AN41">
        <f t="shared" si="3"/>
        <v>6</v>
      </c>
      <c r="AO41">
        <f t="shared" si="4"/>
        <v>36</v>
      </c>
    </row>
    <row r="42" spans="1:41" hidden="1" x14ac:dyDescent="0.25">
      <c r="A42">
        <v>13506</v>
      </c>
      <c r="B42">
        <v>0</v>
      </c>
      <c r="C42">
        <f t="shared" si="0"/>
        <v>22</v>
      </c>
      <c r="D42" t="s">
        <v>357</v>
      </c>
      <c r="E42">
        <v>1997</v>
      </c>
      <c r="F42" s="1">
        <v>43767.479942129627</v>
      </c>
      <c r="H42" t="s">
        <v>9</v>
      </c>
      <c r="I42">
        <v>5</v>
      </c>
      <c r="J42">
        <v>5</v>
      </c>
      <c r="K42">
        <v>3</v>
      </c>
      <c r="L42">
        <v>3</v>
      </c>
      <c r="M42">
        <v>5</v>
      </c>
      <c r="N42">
        <v>3</v>
      </c>
      <c r="O42">
        <v>1</v>
      </c>
      <c r="P42">
        <v>2</v>
      </c>
      <c r="Q42">
        <v>1</v>
      </c>
      <c r="R42">
        <v>1</v>
      </c>
      <c r="S42">
        <v>1</v>
      </c>
      <c r="T42">
        <v>1</v>
      </c>
      <c r="U42">
        <v>3</v>
      </c>
      <c r="V42">
        <v>4</v>
      </c>
      <c r="W42">
        <v>5</v>
      </c>
      <c r="X42">
        <v>6</v>
      </c>
      <c r="Y42">
        <v>4</v>
      </c>
      <c r="Z42">
        <v>3</v>
      </c>
      <c r="AA42">
        <v>2</v>
      </c>
      <c r="AB42">
        <v>3</v>
      </c>
      <c r="AC42">
        <v>1</v>
      </c>
      <c r="AD42">
        <v>3</v>
      </c>
      <c r="AE42">
        <v>3</v>
      </c>
      <c r="AF42">
        <v>2</v>
      </c>
      <c r="AG42">
        <v>3</v>
      </c>
      <c r="AI42" s="3">
        <v>7.6832441287030387E-2</v>
      </c>
      <c r="AJ42">
        <f t="shared" si="1"/>
        <v>31</v>
      </c>
      <c r="AK42">
        <v>31</v>
      </c>
      <c r="AL42">
        <f t="shared" si="5"/>
        <v>13</v>
      </c>
      <c r="AM42">
        <f t="shared" si="2"/>
        <v>2</v>
      </c>
      <c r="AN42">
        <f t="shared" si="3"/>
        <v>2</v>
      </c>
      <c r="AO42">
        <f t="shared" si="4"/>
        <v>26</v>
      </c>
    </row>
    <row r="43" spans="1:41" hidden="1" x14ac:dyDescent="0.25">
      <c r="A43">
        <v>13508</v>
      </c>
      <c r="B43">
        <v>0</v>
      </c>
      <c r="C43">
        <f t="shared" si="0"/>
        <v>24</v>
      </c>
      <c r="D43" t="s">
        <v>357</v>
      </c>
      <c r="E43">
        <v>1995</v>
      </c>
      <c r="F43" s="1">
        <v>43767.482592592591</v>
      </c>
      <c r="H43" t="s">
        <v>9</v>
      </c>
      <c r="I43">
        <v>3</v>
      </c>
      <c r="J43">
        <v>2</v>
      </c>
      <c r="K43">
        <v>3</v>
      </c>
      <c r="L43">
        <v>2</v>
      </c>
      <c r="M43">
        <v>3</v>
      </c>
      <c r="N43">
        <v>2</v>
      </c>
      <c r="O43">
        <v>1</v>
      </c>
      <c r="P43">
        <v>3</v>
      </c>
      <c r="Q43">
        <v>3</v>
      </c>
      <c r="R43">
        <v>3</v>
      </c>
      <c r="S43">
        <v>2</v>
      </c>
      <c r="T43">
        <v>1</v>
      </c>
      <c r="U43">
        <v>19</v>
      </c>
      <c r="V43">
        <v>16</v>
      </c>
      <c r="W43">
        <v>10</v>
      </c>
      <c r="X43">
        <v>1</v>
      </c>
      <c r="Y43">
        <v>11</v>
      </c>
      <c r="Z43">
        <v>1</v>
      </c>
      <c r="AA43">
        <v>3</v>
      </c>
      <c r="AB43">
        <v>6</v>
      </c>
      <c r="AC43">
        <v>4</v>
      </c>
      <c r="AD43">
        <v>26</v>
      </c>
      <c r="AE43">
        <v>8</v>
      </c>
      <c r="AF43">
        <v>7</v>
      </c>
      <c r="AG43">
        <v>-13</v>
      </c>
      <c r="AI43" s="3">
        <v>0.44470329562903438</v>
      </c>
      <c r="AJ43">
        <f t="shared" si="1"/>
        <v>28</v>
      </c>
      <c r="AK43">
        <v>28</v>
      </c>
      <c r="AL43">
        <f t="shared" si="5"/>
        <v>7</v>
      </c>
      <c r="AM43">
        <f t="shared" si="2"/>
        <v>5</v>
      </c>
      <c r="AN43">
        <f t="shared" si="3"/>
        <v>2</v>
      </c>
      <c r="AO43">
        <f t="shared" si="4"/>
        <v>25</v>
      </c>
    </row>
    <row r="44" spans="1:41" hidden="1" x14ac:dyDescent="0.25">
      <c r="A44">
        <v>13488</v>
      </c>
      <c r="B44">
        <v>1</v>
      </c>
      <c r="C44">
        <f t="shared" si="0"/>
        <v>28</v>
      </c>
      <c r="D44" t="s">
        <v>357</v>
      </c>
      <c r="E44">
        <v>1991</v>
      </c>
      <c r="F44" s="1">
        <v>43767.484351851854</v>
      </c>
      <c r="H44" t="s">
        <v>9</v>
      </c>
      <c r="I44">
        <v>4</v>
      </c>
      <c r="J44">
        <v>3</v>
      </c>
      <c r="K44">
        <v>4</v>
      </c>
      <c r="L44">
        <v>3</v>
      </c>
      <c r="M44">
        <v>3</v>
      </c>
      <c r="N44">
        <v>3</v>
      </c>
      <c r="O44">
        <v>1</v>
      </c>
      <c r="P44">
        <v>3</v>
      </c>
      <c r="Q44">
        <v>2</v>
      </c>
      <c r="R44">
        <v>1</v>
      </c>
      <c r="S44">
        <v>1</v>
      </c>
      <c r="T44">
        <v>1</v>
      </c>
      <c r="U44">
        <v>4</v>
      </c>
      <c r="V44">
        <v>5</v>
      </c>
      <c r="W44">
        <v>2</v>
      </c>
      <c r="X44">
        <v>3</v>
      </c>
      <c r="Y44">
        <v>2</v>
      </c>
      <c r="Z44">
        <v>2</v>
      </c>
      <c r="AA44">
        <v>2</v>
      </c>
      <c r="AB44">
        <v>2</v>
      </c>
      <c r="AC44">
        <v>2</v>
      </c>
      <c r="AD44">
        <v>4</v>
      </c>
      <c r="AE44">
        <v>4</v>
      </c>
      <c r="AF44">
        <v>3</v>
      </c>
      <c r="AG44">
        <v>-34</v>
      </c>
      <c r="AI44" s="3">
        <v>0.31558167521806707</v>
      </c>
      <c r="AJ44">
        <f t="shared" si="1"/>
        <v>29</v>
      </c>
      <c r="AK44">
        <v>29</v>
      </c>
      <c r="AL44">
        <f t="shared" si="5"/>
        <v>10</v>
      </c>
      <c r="AM44">
        <f t="shared" si="2"/>
        <v>2</v>
      </c>
      <c r="AN44">
        <f t="shared" si="3"/>
        <v>2</v>
      </c>
      <c r="AO44">
        <f t="shared" si="4"/>
        <v>25</v>
      </c>
    </row>
    <row r="45" spans="1:41" hidden="1" x14ac:dyDescent="0.25">
      <c r="A45">
        <v>13504</v>
      </c>
      <c r="B45">
        <v>0</v>
      </c>
      <c r="C45">
        <f t="shared" si="0"/>
        <v>22</v>
      </c>
      <c r="D45" t="s">
        <v>357</v>
      </c>
      <c r="E45">
        <v>1997</v>
      </c>
      <c r="F45" s="1">
        <v>43767.489166666666</v>
      </c>
      <c r="H45" t="s">
        <v>9</v>
      </c>
      <c r="I45">
        <v>4</v>
      </c>
      <c r="J45">
        <v>4</v>
      </c>
      <c r="K45">
        <v>4</v>
      </c>
      <c r="L45">
        <v>4</v>
      </c>
      <c r="M45">
        <v>4</v>
      </c>
      <c r="N45">
        <v>1</v>
      </c>
      <c r="O45">
        <v>1</v>
      </c>
      <c r="P45">
        <v>1</v>
      </c>
      <c r="Q45">
        <v>3</v>
      </c>
      <c r="R45">
        <v>3</v>
      </c>
      <c r="S45">
        <v>3</v>
      </c>
      <c r="T45">
        <v>3</v>
      </c>
      <c r="U45">
        <v>5</v>
      </c>
      <c r="V45">
        <v>3</v>
      </c>
      <c r="W45">
        <v>2</v>
      </c>
      <c r="X45">
        <v>2</v>
      </c>
      <c r="Y45">
        <v>2</v>
      </c>
      <c r="Z45">
        <v>2</v>
      </c>
      <c r="AA45">
        <v>2</v>
      </c>
      <c r="AB45">
        <v>1</v>
      </c>
      <c r="AC45">
        <v>2</v>
      </c>
      <c r="AD45">
        <v>3</v>
      </c>
      <c r="AE45">
        <v>3</v>
      </c>
      <c r="AF45">
        <v>5</v>
      </c>
      <c r="AG45">
        <v>-18</v>
      </c>
      <c r="AI45" s="3">
        <v>-0.18123204359547285</v>
      </c>
      <c r="AJ45">
        <f t="shared" si="1"/>
        <v>35</v>
      </c>
      <c r="AK45">
        <v>35</v>
      </c>
      <c r="AL45">
        <f t="shared" si="5"/>
        <v>9</v>
      </c>
      <c r="AM45">
        <f t="shared" si="2"/>
        <v>6</v>
      </c>
      <c r="AN45">
        <f t="shared" si="3"/>
        <v>4</v>
      </c>
      <c r="AO45">
        <f t="shared" si="4"/>
        <v>31</v>
      </c>
    </row>
    <row r="46" spans="1:41" hidden="1" x14ac:dyDescent="0.25">
      <c r="A46">
        <v>13518</v>
      </c>
      <c r="B46">
        <v>0</v>
      </c>
      <c r="C46">
        <f t="shared" si="0"/>
        <v>22</v>
      </c>
      <c r="D46" t="s">
        <v>357</v>
      </c>
      <c r="E46">
        <v>1997</v>
      </c>
      <c r="F46" s="1">
        <v>43767.493321759262</v>
      </c>
      <c r="H46" t="s">
        <v>9</v>
      </c>
      <c r="I46">
        <v>5</v>
      </c>
      <c r="J46">
        <v>3</v>
      </c>
      <c r="K46">
        <v>5</v>
      </c>
      <c r="L46">
        <v>5</v>
      </c>
      <c r="M46">
        <v>5</v>
      </c>
      <c r="N46">
        <v>4</v>
      </c>
      <c r="O46">
        <v>1</v>
      </c>
      <c r="P46">
        <v>3</v>
      </c>
      <c r="Q46">
        <v>3</v>
      </c>
      <c r="R46">
        <v>4</v>
      </c>
      <c r="S46">
        <v>4</v>
      </c>
      <c r="T46">
        <v>4</v>
      </c>
      <c r="U46">
        <v>6</v>
      </c>
      <c r="V46">
        <v>8</v>
      </c>
      <c r="W46">
        <v>2</v>
      </c>
      <c r="X46">
        <v>3</v>
      </c>
      <c r="Y46">
        <v>2</v>
      </c>
      <c r="Z46">
        <v>4</v>
      </c>
      <c r="AA46">
        <v>3</v>
      </c>
      <c r="AB46">
        <v>3</v>
      </c>
      <c r="AC46">
        <v>5</v>
      </c>
      <c r="AD46">
        <v>3</v>
      </c>
      <c r="AE46">
        <v>1</v>
      </c>
      <c r="AF46">
        <v>6</v>
      </c>
      <c r="AG46">
        <v>-14</v>
      </c>
      <c r="AI46" s="3">
        <v>-1.3828519296882922</v>
      </c>
      <c r="AJ46">
        <f t="shared" si="1"/>
        <v>46</v>
      </c>
      <c r="AK46">
        <v>46</v>
      </c>
      <c r="AL46">
        <f t="shared" si="5"/>
        <v>12</v>
      </c>
      <c r="AM46">
        <f t="shared" si="2"/>
        <v>8</v>
      </c>
      <c r="AN46">
        <f t="shared" si="3"/>
        <v>5</v>
      </c>
      <c r="AO46">
        <f t="shared" si="4"/>
        <v>41</v>
      </c>
    </row>
    <row r="47" spans="1:41" x14ac:dyDescent="0.25">
      <c r="A47">
        <v>13487</v>
      </c>
      <c r="B47">
        <v>0</v>
      </c>
      <c r="C47">
        <f t="shared" si="0"/>
        <v>20</v>
      </c>
      <c r="D47" t="s">
        <v>357</v>
      </c>
      <c r="E47">
        <v>1999</v>
      </c>
      <c r="F47" s="1">
        <v>43767.499560185184</v>
      </c>
      <c r="G47" s="2">
        <v>0</v>
      </c>
      <c r="H47" t="s">
        <v>64</v>
      </c>
      <c r="I47">
        <v>3</v>
      </c>
      <c r="J47">
        <v>4</v>
      </c>
      <c r="K47">
        <v>5</v>
      </c>
      <c r="L47">
        <v>5</v>
      </c>
      <c r="M47">
        <v>2</v>
      </c>
      <c r="N47">
        <v>1</v>
      </c>
      <c r="O47">
        <v>1</v>
      </c>
      <c r="P47">
        <v>1</v>
      </c>
      <c r="Q47">
        <v>1</v>
      </c>
      <c r="R47">
        <v>2</v>
      </c>
      <c r="S47">
        <v>2</v>
      </c>
      <c r="T47">
        <v>1</v>
      </c>
      <c r="U47">
        <v>4</v>
      </c>
      <c r="V47">
        <v>9</v>
      </c>
      <c r="W47">
        <v>5</v>
      </c>
      <c r="X47">
        <v>3</v>
      </c>
      <c r="Y47">
        <v>3</v>
      </c>
      <c r="Z47">
        <v>2</v>
      </c>
      <c r="AA47">
        <v>5</v>
      </c>
      <c r="AB47">
        <v>1</v>
      </c>
      <c r="AC47">
        <v>2</v>
      </c>
      <c r="AD47">
        <v>4</v>
      </c>
      <c r="AE47">
        <v>5</v>
      </c>
      <c r="AF47">
        <v>6</v>
      </c>
      <c r="AG47">
        <v>-15</v>
      </c>
      <c r="AI47" s="3">
        <v>0.48454874735998493</v>
      </c>
      <c r="AJ47">
        <f t="shared" si="1"/>
        <v>28</v>
      </c>
      <c r="AK47">
        <v>28</v>
      </c>
      <c r="AL47">
        <f t="shared" si="5"/>
        <v>8</v>
      </c>
      <c r="AM47">
        <f t="shared" si="2"/>
        <v>4</v>
      </c>
      <c r="AN47">
        <f t="shared" si="3"/>
        <v>2</v>
      </c>
      <c r="AO47">
        <f t="shared" si="4"/>
        <v>25</v>
      </c>
    </row>
    <row r="48" spans="1:41" x14ac:dyDescent="0.25">
      <c r="A48">
        <v>13527</v>
      </c>
      <c r="B48">
        <v>0</v>
      </c>
      <c r="C48">
        <f t="shared" si="0"/>
        <v>23</v>
      </c>
      <c r="D48" t="s">
        <v>357</v>
      </c>
      <c r="E48">
        <v>1996</v>
      </c>
      <c r="F48" s="1">
        <v>43767.501342592594</v>
      </c>
      <c r="G48" s="2">
        <v>3</v>
      </c>
      <c r="H48" t="s">
        <v>65</v>
      </c>
      <c r="I48">
        <v>4</v>
      </c>
      <c r="J48">
        <v>1</v>
      </c>
      <c r="K48">
        <v>3</v>
      </c>
      <c r="L48">
        <v>2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9</v>
      </c>
      <c r="V48">
        <v>4</v>
      </c>
      <c r="W48">
        <v>4</v>
      </c>
      <c r="X48">
        <v>7</v>
      </c>
      <c r="Y48">
        <v>4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3</v>
      </c>
      <c r="AG48">
        <v>-24</v>
      </c>
      <c r="AI48" s="3">
        <v>1.4275515794760123</v>
      </c>
      <c r="AJ48">
        <f t="shared" si="1"/>
        <v>18</v>
      </c>
      <c r="AK48">
        <v>18</v>
      </c>
      <c r="AL48">
        <f t="shared" si="5"/>
        <v>6</v>
      </c>
      <c r="AM48">
        <f t="shared" si="2"/>
        <v>2</v>
      </c>
      <c r="AN48">
        <f t="shared" si="3"/>
        <v>2</v>
      </c>
      <c r="AO48">
        <f t="shared" si="4"/>
        <v>14</v>
      </c>
    </row>
    <row r="49" spans="1:41" x14ac:dyDescent="0.25">
      <c r="A49">
        <v>13526</v>
      </c>
      <c r="B49">
        <v>1</v>
      </c>
      <c r="C49">
        <f t="shared" si="0"/>
        <v>35</v>
      </c>
      <c r="D49" t="s">
        <v>357</v>
      </c>
      <c r="E49">
        <v>1984</v>
      </c>
      <c r="F49" s="1">
        <v>43767.501481481479</v>
      </c>
      <c r="G49" s="2">
        <v>0</v>
      </c>
      <c r="H49" t="s">
        <v>66</v>
      </c>
      <c r="I49">
        <v>4</v>
      </c>
      <c r="J49">
        <v>3</v>
      </c>
      <c r="K49">
        <v>4</v>
      </c>
      <c r="L49">
        <v>3</v>
      </c>
      <c r="M49">
        <v>3</v>
      </c>
      <c r="N49">
        <v>3</v>
      </c>
      <c r="O49">
        <v>3</v>
      </c>
      <c r="P49">
        <v>3</v>
      </c>
      <c r="Q49">
        <v>2</v>
      </c>
      <c r="R49">
        <v>4</v>
      </c>
      <c r="S49">
        <v>4</v>
      </c>
      <c r="T49">
        <v>3</v>
      </c>
      <c r="U49">
        <v>7</v>
      </c>
      <c r="V49">
        <v>12</v>
      </c>
      <c r="W49">
        <v>4</v>
      </c>
      <c r="X49">
        <v>4</v>
      </c>
      <c r="Y49">
        <v>2</v>
      </c>
      <c r="Z49">
        <v>5</v>
      </c>
      <c r="AA49">
        <v>4</v>
      </c>
      <c r="AB49">
        <v>2</v>
      </c>
      <c r="AC49">
        <v>3</v>
      </c>
      <c r="AD49">
        <v>6</v>
      </c>
      <c r="AE49">
        <v>4</v>
      </c>
      <c r="AF49">
        <v>5</v>
      </c>
      <c r="AG49">
        <v>-29</v>
      </c>
      <c r="AI49" s="3">
        <v>-0.6984378653655049</v>
      </c>
      <c r="AJ49">
        <f t="shared" si="1"/>
        <v>39</v>
      </c>
      <c r="AK49">
        <v>39</v>
      </c>
      <c r="AL49">
        <f t="shared" si="5"/>
        <v>10</v>
      </c>
      <c r="AM49">
        <f t="shared" si="2"/>
        <v>8</v>
      </c>
      <c r="AN49">
        <f t="shared" si="3"/>
        <v>6</v>
      </c>
      <c r="AO49">
        <f t="shared" si="4"/>
        <v>35</v>
      </c>
    </row>
    <row r="50" spans="1:41" hidden="1" x14ac:dyDescent="0.25">
      <c r="A50">
        <v>13529</v>
      </c>
      <c r="B50">
        <v>0</v>
      </c>
      <c r="C50">
        <f t="shared" si="0"/>
        <v>19</v>
      </c>
      <c r="D50" t="s">
        <v>357</v>
      </c>
      <c r="E50">
        <v>2000</v>
      </c>
      <c r="F50" s="1">
        <v>43767.501898148148</v>
      </c>
      <c r="H50" t="s">
        <v>9</v>
      </c>
      <c r="I50">
        <v>4</v>
      </c>
      <c r="J50">
        <v>4</v>
      </c>
      <c r="K50">
        <v>4</v>
      </c>
      <c r="L50">
        <v>2</v>
      </c>
      <c r="M50">
        <v>2</v>
      </c>
      <c r="N50">
        <v>1</v>
      </c>
      <c r="O50">
        <v>2</v>
      </c>
      <c r="P50">
        <v>1</v>
      </c>
      <c r="Q50">
        <v>1</v>
      </c>
      <c r="R50">
        <v>1</v>
      </c>
      <c r="S50">
        <v>1</v>
      </c>
      <c r="T50">
        <v>1</v>
      </c>
      <c r="U50">
        <v>6</v>
      </c>
      <c r="V50">
        <v>6</v>
      </c>
      <c r="W50">
        <v>5</v>
      </c>
      <c r="X50">
        <v>4</v>
      </c>
      <c r="Y50">
        <v>3</v>
      </c>
      <c r="Z50">
        <v>3</v>
      </c>
      <c r="AA50">
        <v>2</v>
      </c>
      <c r="AB50">
        <v>5</v>
      </c>
      <c r="AC50">
        <v>2</v>
      </c>
      <c r="AD50">
        <v>4</v>
      </c>
      <c r="AE50">
        <v>8</v>
      </c>
      <c r="AF50">
        <v>2</v>
      </c>
      <c r="AG50">
        <v>-19</v>
      </c>
      <c r="AI50" s="3">
        <v>0.86147225828442664</v>
      </c>
      <c r="AJ50">
        <f t="shared" si="1"/>
        <v>24</v>
      </c>
      <c r="AK50">
        <v>24</v>
      </c>
      <c r="AL50">
        <f t="shared" si="5"/>
        <v>9</v>
      </c>
      <c r="AM50">
        <f t="shared" si="2"/>
        <v>2</v>
      </c>
      <c r="AN50">
        <f t="shared" si="3"/>
        <v>3</v>
      </c>
      <c r="AO50">
        <f t="shared" si="4"/>
        <v>20</v>
      </c>
    </row>
    <row r="51" spans="1:41" hidden="1" x14ac:dyDescent="0.25">
      <c r="A51">
        <v>13532</v>
      </c>
      <c r="B51">
        <v>0</v>
      </c>
      <c r="C51">
        <f t="shared" si="0"/>
        <v>27</v>
      </c>
      <c r="D51" t="s">
        <v>357</v>
      </c>
      <c r="E51">
        <v>1992</v>
      </c>
      <c r="F51" s="1">
        <v>43767.503206018519</v>
      </c>
      <c r="H51" t="s">
        <v>9</v>
      </c>
      <c r="I51">
        <v>3</v>
      </c>
      <c r="J51">
        <v>3</v>
      </c>
      <c r="K51">
        <v>4</v>
      </c>
      <c r="L51">
        <v>2</v>
      </c>
      <c r="M51">
        <v>3</v>
      </c>
      <c r="N51">
        <v>2</v>
      </c>
      <c r="O51">
        <v>1</v>
      </c>
      <c r="P51">
        <v>2</v>
      </c>
      <c r="Q51">
        <v>3</v>
      </c>
      <c r="R51">
        <v>4</v>
      </c>
      <c r="S51">
        <v>4</v>
      </c>
      <c r="T51">
        <v>2</v>
      </c>
      <c r="U51">
        <v>4</v>
      </c>
      <c r="V51">
        <v>6</v>
      </c>
      <c r="W51">
        <v>3</v>
      </c>
      <c r="X51">
        <v>2</v>
      </c>
      <c r="Y51">
        <v>3</v>
      </c>
      <c r="Z51">
        <v>3</v>
      </c>
      <c r="AA51">
        <v>2</v>
      </c>
      <c r="AB51">
        <v>3</v>
      </c>
      <c r="AC51">
        <v>2</v>
      </c>
      <c r="AD51">
        <v>2</v>
      </c>
      <c r="AE51">
        <v>2</v>
      </c>
      <c r="AF51">
        <v>4</v>
      </c>
      <c r="AG51">
        <v>-24</v>
      </c>
      <c r="AI51" s="3">
        <v>-4.3755353924602239E-3</v>
      </c>
      <c r="AJ51">
        <f t="shared" si="1"/>
        <v>33</v>
      </c>
      <c r="AK51">
        <v>33</v>
      </c>
      <c r="AL51">
        <f t="shared" si="5"/>
        <v>8</v>
      </c>
      <c r="AM51">
        <f t="shared" si="2"/>
        <v>8</v>
      </c>
      <c r="AN51">
        <f t="shared" si="3"/>
        <v>3</v>
      </c>
      <c r="AO51">
        <f t="shared" si="4"/>
        <v>30</v>
      </c>
    </row>
    <row r="52" spans="1:41" x14ac:dyDescent="0.25">
      <c r="A52">
        <v>13503</v>
      </c>
      <c r="B52">
        <v>1</v>
      </c>
      <c r="C52">
        <f t="shared" si="0"/>
        <v>37</v>
      </c>
      <c r="D52" t="s">
        <v>357</v>
      </c>
      <c r="E52">
        <v>1982</v>
      </c>
      <c r="F52" s="1">
        <v>43767.504999999997</v>
      </c>
      <c r="G52" s="2">
        <v>5</v>
      </c>
      <c r="H52" t="s">
        <v>67</v>
      </c>
      <c r="I52">
        <v>5</v>
      </c>
      <c r="J52">
        <v>3</v>
      </c>
      <c r="K52">
        <v>4</v>
      </c>
      <c r="L52">
        <v>3</v>
      </c>
      <c r="M52">
        <v>5</v>
      </c>
      <c r="N52">
        <v>3</v>
      </c>
      <c r="O52">
        <v>5</v>
      </c>
      <c r="P52">
        <v>3</v>
      </c>
      <c r="Q52">
        <v>4</v>
      </c>
      <c r="R52">
        <v>4</v>
      </c>
      <c r="S52">
        <v>4</v>
      </c>
      <c r="T52">
        <v>4</v>
      </c>
      <c r="U52">
        <v>4</v>
      </c>
      <c r="V52">
        <v>6</v>
      </c>
      <c r="W52">
        <v>4</v>
      </c>
      <c r="X52">
        <v>3</v>
      </c>
      <c r="Y52">
        <v>2</v>
      </c>
      <c r="Z52">
        <v>3</v>
      </c>
      <c r="AA52">
        <v>2</v>
      </c>
      <c r="AB52">
        <v>2</v>
      </c>
      <c r="AC52">
        <v>2</v>
      </c>
      <c r="AD52">
        <v>3</v>
      </c>
      <c r="AE52">
        <v>1</v>
      </c>
      <c r="AF52">
        <v>2</v>
      </c>
      <c r="AG52">
        <v>31</v>
      </c>
      <c r="AI52" s="3">
        <v>-1.4188725639118744</v>
      </c>
      <c r="AJ52">
        <f t="shared" si="1"/>
        <v>47</v>
      </c>
      <c r="AK52">
        <v>47</v>
      </c>
      <c r="AL52">
        <f t="shared" si="5"/>
        <v>11</v>
      </c>
      <c r="AM52">
        <f t="shared" si="2"/>
        <v>8</v>
      </c>
      <c r="AN52">
        <f t="shared" si="3"/>
        <v>9</v>
      </c>
      <c r="AO52">
        <f t="shared" si="4"/>
        <v>42</v>
      </c>
    </row>
    <row r="53" spans="1:41" hidden="1" x14ac:dyDescent="0.25">
      <c r="A53">
        <v>13530</v>
      </c>
      <c r="B53">
        <v>0</v>
      </c>
      <c r="C53">
        <f t="shared" si="0"/>
        <v>25</v>
      </c>
      <c r="D53" t="s">
        <v>357</v>
      </c>
      <c r="E53">
        <v>1994</v>
      </c>
      <c r="F53" s="1">
        <v>43767.507025462961</v>
      </c>
      <c r="H53" t="s">
        <v>9</v>
      </c>
      <c r="I53">
        <v>4</v>
      </c>
      <c r="J53">
        <v>3</v>
      </c>
      <c r="K53">
        <v>1</v>
      </c>
      <c r="L53">
        <v>3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5</v>
      </c>
      <c r="V53">
        <v>4</v>
      </c>
      <c r="W53">
        <v>4</v>
      </c>
      <c r="X53">
        <v>5</v>
      </c>
      <c r="Y53">
        <v>6</v>
      </c>
      <c r="Z53">
        <v>2</v>
      </c>
      <c r="AA53">
        <v>2</v>
      </c>
      <c r="AB53">
        <v>1</v>
      </c>
      <c r="AC53">
        <v>2</v>
      </c>
      <c r="AD53">
        <v>2</v>
      </c>
      <c r="AE53">
        <v>1</v>
      </c>
      <c r="AF53">
        <v>1</v>
      </c>
      <c r="AG53">
        <v>3</v>
      </c>
      <c r="AI53" s="3">
        <v>1.2982522670679293</v>
      </c>
      <c r="AJ53">
        <f t="shared" si="1"/>
        <v>19</v>
      </c>
      <c r="AK53">
        <v>19</v>
      </c>
      <c r="AL53">
        <f t="shared" si="5"/>
        <v>8</v>
      </c>
      <c r="AM53">
        <f t="shared" si="2"/>
        <v>2</v>
      </c>
      <c r="AN53">
        <f t="shared" si="3"/>
        <v>2</v>
      </c>
      <c r="AO53">
        <f t="shared" si="4"/>
        <v>15</v>
      </c>
    </row>
    <row r="54" spans="1:41" hidden="1" x14ac:dyDescent="0.25">
      <c r="A54">
        <v>13540</v>
      </c>
      <c r="B54">
        <v>0</v>
      </c>
      <c r="C54">
        <f t="shared" si="0"/>
        <v>28</v>
      </c>
      <c r="D54" t="s">
        <v>357</v>
      </c>
      <c r="E54">
        <v>1991</v>
      </c>
      <c r="F54" s="1">
        <v>43767.510243055556</v>
      </c>
      <c r="H54" t="s">
        <v>9</v>
      </c>
      <c r="I54">
        <v>3</v>
      </c>
      <c r="J54">
        <v>1</v>
      </c>
      <c r="K54">
        <v>4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9</v>
      </c>
      <c r="V54">
        <v>6</v>
      </c>
      <c r="W54">
        <v>8</v>
      </c>
      <c r="X54">
        <v>3</v>
      </c>
      <c r="Y54">
        <v>2</v>
      </c>
      <c r="Z54">
        <v>2</v>
      </c>
      <c r="AA54">
        <v>2</v>
      </c>
      <c r="AB54">
        <v>2</v>
      </c>
      <c r="AC54">
        <v>2</v>
      </c>
      <c r="AD54">
        <v>1</v>
      </c>
      <c r="AE54">
        <v>3</v>
      </c>
      <c r="AF54">
        <v>3</v>
      </c>
      <c r="AG54">
        <v>-24</v>
      </c>
      <c r="AI54" s="3">
        <v>1.5469057921252802</v>
      </c>
      <c r="AJ54">
        <f t="shared" si="1"/>
        <v>17</v>
      </c>
      <c r="AK54">
        <v>17</v>
      </c>
      <c r="AL54">
        <f t="shared" si="5"/>
        <v>5</v>
      </c>
      <c r="AM54">
        <f t="shared" si="2"/>
        <v>2</v>
      </c>
      <c r="AN54">
        <f t="shared" si="3"/>
        <v>2</v>
      </c>
      <c r="AO54">
        <f t="shared" si="4"/>
        <v>14</v>
      </c>
    </row>
    <row r="55" spans="1:41" hidden="1" x14ac:dyDescent="0.25">
      <c r="A55">
        <v>13414</v>
      </c>
      <c r="B55">
        <v>0</v>
      </c>
      <c r="C55">
        <f t="shared" si="0"/>
        <v>21</v>
      </c>
      <c r="D55" t="s">
        <v>357</v>
      </c>
      <c r="E55">
        <v>1998</v>
      </c>
      <c r="F55" s="1">
        <v>43767.516041666669</v>
      </c>
      <c r="H55" t="s">
        <v>9</v>
      </c>
      <c r="I55">
        <v>1</v>
      </c>
      <c r="J55">
        <v>4</v>
      </c>
      <c r="K55">
        <v>5</v>
      </c>
      <c r="L55">
        <v>4</v>
      </c>
      <c r="M55">
        <v>2</v>
      </c>
      <c r="N55">
        <v>1</v>
      </c>
      <c r="O55">
        <v>1</v>
      </c>
      <c r="P55">
        <v>1</v>
      </c>
      <c r="Q55">
        <v>3</v>
      </c>
      <c r="R55">
        <v>3</v>
      </c>
      <c r="S55">
        <v>5</v>
      </c>
      <c r="T55">
        <v>1</v>
      </c>
      <c r="U55">
        <v>17</v>
      </c>
      <c r="V55">
        <v>36</v>
      </c>
      <c r="W55">
        <v>26</v>
      </c>
      <c r="X55">
        <v>12</v>
      </c>
      <c r="Y55">
        <v>6</v>
      </c>
      <c r="Z55">
        <v>2</v>
      </c>
      <c r="AA55">
        <v>5</v>
      </c>
      <c r="AB55">
        <v>2</v>
      </c>
      <c r="AC55">
        <v>18</v>
      </c>
      <c r="AD55">
        <v>10</v>
      </c>
      <c r="AE55">
        <v>3</v>
      </c>
      <c r="AF55">
        <v>7</v>
      </c>
      <c r="AG55">
        <v>23</v>
      </c>
      <c r="AI55" s="3">
        <v>0.32124506804981379</v>
      </c>
      <c r="AJ55">
        <f t="shared" si="1"/>
        <v>31</v>
      </c>
      <c r="AK55">
        <v>31</v>
      </c>
      <c r="AL55">
        <f t="shared" si="5"/>
        <v>6</v>
      </c>
      <c r="AM55">
        <f t="shared" si="2"/>
        <v>8</v>
      </c>
      <c r="AN55">
        <f t="shared" si="3"/>
        <v>2</v>
      </c>
      <c r="AO55">
        <f t="shared" si="4"/>
        <v>30</v>
      </c>
    </row>
    <row r="56" spans="1:41" hidden="1" x14ac:dyDescent="0.25">
      <c r="A56">
        <v>13531</v>
      </c>
      <c r="B56">
        <v>0</v>
      </c>
      <c r="C56">
        <f t="shared" si="0"/>
        <v>22</v>
      </c>
      <c r="D56" t="s">
        <v>357</v>
      </c>
      <c r="E56">
        <v>1997</v>
      </c>
      <c r="F56" s="1">
        <v>43767.522245370368</v>
      </c>
      <c r="H56" t="s">
        <v>9</v>
      </c>
      <c r="I56">
        <v>4</v>
      </c>
      <c r="J56">
        <v>2</v>
      </c>
      <c r="K56">
        <v>2</v>
      </c>
      <c r="L56">
        <v>3</v>
      </c>
      <c r="M56">
        <v>1</v>
      </c>
      <c r="N56">
        <v>2</v>
      </c>
      <c r="O56">
        <v>3</v>
      </c>
      <c r="P56">
        <v>3</v>
      </c>
      <c r="Q56">
        <v>2</v>
      </c>
      <c r="R56">
        <v>3</v>
      </c>
      <c r="S56">
        <v>3</v>
      </c>
      <c r="T56">
        <v>1</v>
      </c>
      <c r="U56">
        <v>6</v>
      </c>
      <c r="V56">
        <v>9</v>
      </c>
      <c r="W56">
        <v>4</v>
      </c>
      <c r="X56">
        <v>3</v>
      </c>
      <c r="Y56">
        <v>3</v>
      </c>
      <c r="Z56">
        <v>2</v>
      </c>
      <c r="AA56">
        <v>11</v>
      </c>
      <c r="AB56">
        <v>3</v>
      </c>
      <c r="AC56">
        <v>3</v>
      </c>
      <c r="AD56">
        <v>3</v>
      </c>
      <c r="AE56">
        <v>2</v>
      </c>
      <c r="AF56">
        <v>4</v>
      </c>
      <c r="AG56">
        <v>3</v>
      </c>
      <c r="AI56" s="3">
        <v>0.31320569317250541</v>
      </c>
      <c r="AJ56">
        <f t="shared" si="1"/>
        <v>29</v>
      </c>
      <c r="AK56">
        <v>29</v>
      </c>
      <c r="AL56">
        <f t="shared" si="5"/>
        <v>8</v>
      </c>
      <c r="AM56">
        <f t="shared" si="2"/>
        <v>6</v>
      </c>
      <c r="AN56">
        <f t="shared" si="3"/>
        <v>4</v>
      </c>
      <c r="AO56">
        <f t="shared" si="4"/>
        <v>25</v>
      </c>
    </row>
    <row r="57" spans="1:41" hidden="1" x14ac:dyDescent="0.25">
      <c r="A57">
        <v>13563</v>
      </c>
      <c r="B57">
        <v>0</v>
      </c>
      <c r="C57">
        <f t="shared" si="0"/>
        <v>22</v>
      </c>
      <c r="D57" t="s">
        <v>357</v>
      </c>
      <c r="E57">
        <v>1997</v>
      </c>
      <c r="F57" s="1">
        <v>43767.524907407409</v>
      </c>
      <c r="H57" t="s">
        <v>9</v>
      </c>
      <c r="I57">
        <v>4</v>
      </c>
      <c r="J57">
        <v>3</v>
      </c>
      <c r="K57">
        <v>5</v>
      </c>
      <c r="L57">
        <v>4</v>
      </c>
      <c r="M57">
        <v>3</v>
      </c>
      <c r="N57">
        <v>4</v>
      </c>
      <c r="O57">
        <v>1</v>
      </c>
      <c r="P57">
        <v>1</v>
      </c>
      <c r="Q57">
        <v>1</v>
      </c>
      <c r="R57">
        <v>4</v>
      </c>
      <c r="S57">
        <v>5</v>
      </c>
      <c r="T57">
        <v>2</v>
      </c>
      <c r="U57">
        <v>8</v>
      </c>
      <c r="V57">
        <v>9</v>
      </c>
      <c r="W57">
        <v>6</v>
      </c>
      <c r="X57">
        <v>4</v>
      </c>
      <c r="Y57">
        <v>6</v>
      </c>
      <c r="Z57">
        <v>7</v>
      </c>
      <c r="AA57">
        <v>3</v>
      </c>
      <c r="AB57">
        <v>2</v>
      </c>
      <c r="AC57">
        <v>7</v>
      </c>
      <c r="AD57">
        <v>11</v>
      </c>
      <c r="AE57">
        <v>5</v>
      </c>
      <c r="AF57">
        <v>40</v>
      </c>
      <c r="AG57">
        <v>-18</v>
      </c>
      <c r="AI57" s="3">
        <v>-0.46995529927536794</v>
      </c>
      <c r="AJ57">
        <f t="shared" si="1"/>
        <v>37</v>
      </c>
      <c r="AK57">
        <v>37</v>
      </c>
      <c r="AL57">
        <f t="shared" si="5"/>
        <v>11</v>
      </c>
      <c r="AM57">
        <f t="shared" si="2"/>
        <v>9</v>
      </c>
      <c r="AN57">
        <f t="shared" si="3"/>
        <v>3</v>
      </c>
      <c r="AO57">
        <f t="shared" si="4"/>
        <v>33</v>
      </c>
    </row>
    <row r="58" spans="1:41" x14ac:dyDescent="0.25">
      <c r="A58">
        <v>13582</v>
      </c>
      <c r="B58">
        <v>0</v>
      </c>
      <c r="C58">
        <f t="shared" si="0"/>
        <v>22</v>
      </c>
      <c r="D58" t="s">
        <v>357</v>
      </c>
      <c r="E58">
        <v>1997</v>
      </c>
      <c r="F58" s="1">
        <v>43767.535393518519</v>
      </c>
      <c r="G58" s="2">
        <v>3</v>
      </c>
      <c r="H58" t="s">
        <v>68</v>
      </c>
      <c r="I58">
        <v>4</v>
      </c>
      <c r="J58">
        <v>5</v>
      </c>
      <c r="K58">
        <v>5</v>
      </c>
      <c r="L58">
        <v>4</v>
      </c>
      <c r="M58">
        <v>4</v>
      </c>
      <c r="N58">
        <v>4</v>
      </c>
      <c r="O58">
        <v>1</v>
      </c>
      <c r="P58">
        <v>3</v>
      </c>
      <c r="Q58">
        <v>1</v>
      </c>
      <c r="R58">
        <v>5</v>
      </c>
      <c r="S58">
        <v>5</v>
      </c>
      <c r="T58">
        <v>1</v>
      </c>
      <c r="U58">
        <v>5</v>
      </c>
      <c r="V58">
        <v>4</v>
      </c>
      <c r="W58">
        <v>2</v>
      </c>
      <c r="X58">
        <v>6</v>
      </c>
      <c r="Y58">
        <v>5</v>
      </c>
      <c r="Z58">
        <v>4</v>
      </c>
      <c r="AA58">
        <v>5</v>
      </c>
      <c r="AB58">
        <v>2</v>
      </c>
      <c r="AC58">
        <v>5</v>
      </c>
      <c r="AD58">
        <v>2</v>
      </c>
      <c r="AE58">
        <v>3</v>
      </c>
      <c r="AF58">
        <v>4</v>
      </c>
      <c r="AG58">
        <v>-16</v>
      </c>
      <c r="AI58" s="3">
        <v>-1.0077169559382033</v>
      </c>
      <c r="AJ58">
        <f t="shared" si="1"/>
        <v>42</v>
      </c>
      <c r="AK58">
        <v>42</v>
      </c>
      <c r="AL58">
        <f t="shared" si="5"/>
        <v>13</v>
      </c>
      <c r="AM58">
        <f t="shared" si="2"/>
        <v>10</v>
      </c>
      <c r="AN58">
        <f t="shared" si="3"/>
        <v>2</v>
      </c>
      <c r="AO58">
        <f t="shared" si="4"/>
        <v>38</v>
      </c>
    </row>
    <row r="59" spans="1:41" hidden="1" x14ac:dyDescent="0.25">
      <c r="A59">
        <v>13587</v>
      </c>
      <c r="B59">
        <v>0</v>
      </c>
      <c r="C59">
        <f t="shared" si="0"/>
        <v>22</v>
      </c>
      <c r="D59" t="s">
        <v>357</v>
      </c>
      <c r="E59">
        <v>1997</v>
      </c>
      <c r="F59" s="1">
        <v>43767.538402777776</v>
      </c>
      <c r="H59" t="s">
        <v>9</v>
      </c>
      <c r="I59">
        <v>5</v>
      </c>
      <c r="J59">
        <v>5</v>
      </c>
      <c r="K59">
        <v>5</v>
      </c>
      <c r="L59">
        <v>3</v>
      </c>
      <c r="M59">
        <v>5</v>
      </c>
      <c r="N59">
        <v>1</v>
      </c>
      <c r="O59">
        <v>1</v>
      </c>
      <c r="P59">
        <v>1</v>
      </c>
      <c r="Q59">
        <v>1</v>
      </c>
      <c r="R59">
        <v>5</v>
      </c>
      <c r="S59">
        <v>5</v>
      </c>
      <c r="T59">
        <v>1</v>
      </c>
      <c r="U59">
        <v>7</v>
      </c>
      <c r="V59">
        <v>4</v>
      </c>
      <c r="W59">
        <v>2</v>
      </c>
      <c r="X59">
        <v>7</v>
      </c>
      <c r="Y59">
        <v>2</v>
      </c>
      <c r="Z59">
        <v>2</v>
      </c>
      <c r="AA59">
        <v>3</v>
      </c>
      <c r="AB59">
        <v>2</v>
      </c>
      <c r="AC59">
        <v>2</v>
      </c>
      <c r="AD59">
        <v>2</v>
      </c>
      <c r="AE59">
        <v>2</v>
      </c>
      <c r="AF59">
        <v>5</v>
      </c>
      <c r="AG59">
        <v>27</v>
      </c>
      <c r="AI59" s="3">
        <v>-0.51097226223393455</v>
      </c>
      <c r="AJ59">
        <f t="shared" si="1"/>
        <v>38</v>
      </c>
      <c r="AK59">
        <v>38</v>
      </c>
      <c r="AL59">
        <f t="shared" si="5"/>
        <v>11</v>
      </c>
      <c r="AM59">
        <f t="shared" si="2"/>
        <v>10</v>
      </c>
      <c r="AN59">
        <f t="shared" si="3"/>
        <v>2</v>
      </c>
      <c r="AO59">
        <f t="shared" si="4"/>
        <v>33</v>
      </c>
    </row>
    <row r="60" spans="1:41" x14ac:dyDescent="0.25">
      <c r="A60">
        <v>13470</v>
      </c>
      <c r="B60">
        <v>1</v>
      </c>
      <c r="C60">
        <f t="shared" si="0"/>
        <v>41</v>
      </c>
      <c r="D60" t="s">
        <v>357</v>
      </c>
      <c r="E60">
        <v>1978</v>
      </c>
      <c r="F60" s="1">
        <v>43767.547581018516</v>
      </c>
      <c r="G60" s="2">
        <v>0</v>
      </c>
      <c r="H60" t="s">
        <v>69</v>
      </c>
      <c r="I60">
        <v>3</v>
      </c>
      <c r="J60">
        <v>1</v>
      </c>
      <c r="K60">
        <v>5</v>
      </c>
      <c r="L60">
        <v>5</v>
      </c>
      <c r="M60">
        <v>1</v>
      </c>
      <c r="N60">
        <v>5</v>
      </c>
      <c r="O60">
        <v>4</v>
      </c>
      <c r="P60">
        <v>2</v>
      </c>
      <c r="Q60">
        <v>1</v>
      </c>
      <c r="R60">
        <v>3</v>
      </c>
      <c r="S60">
        <v>4</v>
      </c>
      <c r="T60">
        <v>1</v>
      </c>
      <c r="U60">
        <v>12</v>
      </c>
      <c r="V60">
        <v>7</v>
      </c>
      <c r="W60">
        <v>5</v>
      </c>
      <c r="X60">
        <v>4</v>
      </c>
      <c r="Y60">
        <v>2</v>
      </c>
      <c r="Z60">
        <v>2</v>
      </c>
      <c r="AA60">
        <v>7</v>
      </c>
      <c r="AB60">
        <v>5</v>
      </c>
      <c r="AC60">
        <v>2</v>
      </c>
      <c r="AD60">
        <v>16</v>
      </c>
      <c r="AE60">
        <v>2</v>
      </c>
      <c r="AF60">
        <v>8</v>
      </c>
      <c r="AG60">
        <v>67</v>
      </c>
      <c r="AI60" s="3">
        <v>-0.28236043089715918</v>
      </c>
      <c r="AJ60">
        <f t="shared" si="1"/>
        <v>35</v>
      </c>
      <c r="AK60">
        <v>35</v>
      </c>
      <c r="AL60">
        <f t="shared" si="5"/>
        <v>9</v>
      </c>
      <c r="AM60">
        <f t="shared" si="2"/>
        <v>7</v>
      </c>
      <c r="AN60">
        <f t="shared" si="3"/>
        <v>5</v>
      </c>
      <c r="AO60">
        <f t="shared" si="4"/>
        <v>32</v>
      </c>
    </row>
    <row r="61" spans="1:41" x14ac:dyDescent="0.25">
      <c r="A61">
        <v>13603</v>
      </c>
      <c r="B61">
        <v>1</v>
      </c>
      <c r="C61">
        <f t="shared" si="0"/>
        <v>22</v>
      </c>
      <c r="D61" t="s">
        <v>357</v>
      </c>
      <c r="E61">
        <v>1997</v>
      </c>
      <c r="F61" s="1">
        <v>43767.551608796297</v>
      </c>
      <c r="G61" s="2">
        <v>2</v>
      </c>
      <c r="H61" t="s">
        <v>70</v>
      </c>
      <c r="I61">
        <v>4</v>
      </c>
      <c r="J61">
        <v>5</v>
      </c>
      <c r="K61">
        <v>4</v>
      </c>
      <c r="L61">
        <v>2</v>
      </c>
      <c r="M61">
        <v>2</v>
      </c>
      <c r="N61">
        <v>3</v>
      </c>
      <c r="O61">
        <v>1</v>
      </c>
      <c r="P61">
        <v>3</v>
      </c>
      <c r="Q61">
        <v>3</v>
      </c>
      <c r="R61">
        <v>2</v>
      </c>
      <c r="S61">
        <v>2</v>
      </c>
      <c r="T61">
        <v>1</v>
      </c>
      <c r="U61">
        <v>15</v>
      </c>
      <c r="V61">
        <v>11</v>
      </c>
      <c r="W61">
        <v>5</v>
      </c>
      <c r="X61">
        <v>11</v>
      </c>
      <c r="Y61">
        <v>4</v>
      </c>
      <c r="Z61">
        <v>3</v>
      </c>
      <c r="AA61">
        <v>2</v>
      </c>
      <c r="AB61">
        <v>4</v>
      </c>
      <c r="AC61">
        <v>4</v>
      </c>
      <c r="AD61">
        <v>9</v>
      </c>
      <c r="AE61">
        <v>4</v>
      </c>
      <c r="AF61">
        <v>8</v>
      </c>
      <c r="AG61">
        <v>-16</v>
      </c>
      <c r="AI61" s="3">
        <v>7.157986656316688E-2</v>
      </c>
      <c r="AJ61">
        <f t="shared" si="1"/>
        <v>32</v>
      </c>
      <c r="AK61">
        <v>32</v>
      </c>
      <c r="AL61">
        <f t="shared" si="5"/>
        <v>12</v>
      </c>
      <c r="AM61">
        <f t="shared" si="2"/>
        <v>4</v>
      </c>
      <c r="AN61">
        <f t="shared" si="3"/>
        <v>2</v>
      </c>
      <c r="AO61">
        <f t="shared" si="4"/>
        <v>28</v>
      </c>
    </row>
    <row r="62" spans="1:41" hidden="1" x14ac:dyDescent="0.25">
      <c r="A62">
        <v>13610</v>
      </c>
      <c r="B62">
        <v>0</v>
      </c>
      <c r="C62">
        <f t="shared" si="0"/>
        <v>22</v>
      </c>
      <c r="D62" t="s">
        <v>357</v>
      </c>
      <c r="E62">
        <v>1997</v>
      </c>
      <c r="F62" s="1">
        <v>43767.560590277775</v>
      </c>
      <c r="H62" t="s">
        <v>9</v>
      </c>
      <c r="I62">
        <v>4</v>
      </c>
      <c r="J62">
        <v>1</v>
      </c>
      <c r="K62">
        <v>4</v>
      </c>
      <c r="L62">
        <v>3</v>
      </c>
      <c r="M62">
        <v>2</v>
      </c>
      <c r="N62">
        <v>4</v>
      </c>
      <c r="O62">
        <v>1</v>
      </c>
      <c r="P62">
        <v>4</v>
      </c>
      <c r="Q62">
        <v>2</v>
      </c>
      <c r="R62">
        <v>3</v>
      </c>
      <c r="S62">
        <v>3</v>
      </c>
      <c r="T62">
        <v>1</v>
      </c>
      <c r="U62">
        <v>7</v>
      </c>
      <c r="V62">
        <v>6</v>
      </c>
      <c r="W62">
        <v>3</v>
      </c>
      <c r="X62">
        <v>3</v>
      </c>
      <c r="Y62">
        <v>3</v>
      </c>
      <c r="Z62">
        <v>3</v>
      </c>
      <c r="AA62">
        <v>2</v>
      </c>
      <c r="AB62">
        <v>3</v>
      </c>
      <c r="AC62">
        <v>4</v>
      </c>
      <c r="AD62">
        <v>3</v>
      </c>
      <c r="AE62">
        <v>3</v>
      </c>
      <c r="AF62">
        <v>4</v>
      </c>
      <c r="AG62">
        <v>-13</v>
      </c>
      <c r="AI62" s="3">
        <v>-2.441896743465477E-2</v>
      </c>
      <c r="AJ62">
        <f t="shared" si="1"/>
        <v>32</v>
      </c>
      <c r="AK62">
        <v>32</v>
      </c>
      <c r="AL62">
        <f t="shared" si="5"/>
        <v>9</v>
      </c>
      <c r="AM62">
        <f t="shared" si="2"/>
        <v>6</v>
      </c>
      <c r="AN62">
        <f t="shared" si="3"/>
        <v>2</v>
      </c>
      <c r="AO62">
        <f t="shared" si="4"/>
        <v>28</v>
      </c>
    </row>
    <row r="63" spans="1:41" x14ac:dyDescent="0.25">
      <c r="A63">
        <v>13457</v>
      </c>
      <c r="B63">
        <v>1</v>
      </c>
      <c r="C63">
        <f t="shared" si="0"/>
        <v>21</v>
      </c>
      <c r="D63" t="s">
        <v>357</v>
      </c>
      <c r="E63">
        <v>1998</v>
      </c>
      <c r="F63" s="1">
        <v>43767.579027777778</v>
      </c>
      <c r="G63" s="2">
        <v>2</v>
      </c>
      <c r="H63" t="s">
        <v>71</v>
      </c>
      <c r="I63">
        <v>4</v>
      </c>
      <c r="J63">
        <v>2</v>
      </c>
      <c r="K63">
        <v>4</v>
      </c>
      <c r="L63">
        <v>2</v>
      </c>
      <c r="M63">
        <v>1</v>
      </c>
      <c r="N63">
        <v>2</v>
      </c>
      <c r="O63">
        <v>2</v>
      </c>
      <c r="P63">
        <v>1</v>
      </c>
      <c r="Q63">
        <v>1</v>
      </c>
      <c r="R63">
        <v>1</v>
      </c>
      <c r="S63">
        <v>1</v>
      </c>
      <c r="T63">
        <v>1</v>
      </c>
      <c r="U63">
        <v>9</v>
      </c>
      <c r="V63">
        <v>4</v>
      </c>
      <c r="W63">
        <v>3</v>
      </c>
      <c r="X63">
        <v>4</v>
      </c>
      <c r="Y63">
        <v>2</v>
      </c>
      <c r="Z63">
        <v>4</v>
      </c>
      <c r="AA63">
        <v>3</v>
      </c>
      <c r="AB63">
        <v>3</v>
      </c>
      <c r="AC63">
        <v>4</v>
      </c>
      <c r="AD63">
        <v>2</v>
      </c>
      <c r="AE63">
        <v>2</v>
      </c>
      <c r="AF63">
        <v>6</v>
      </c>
      <c r="AG63">
        <v>-26</v>
      </c>
      <c r="AI63" s="3">
        <v>1.0368262114545774</v>
      </c>
      <c r="AJ63">
        <f t="shared" si="1"/>
        <v>22</v>
      </c>
      <c r="AK63">
        <v>22</v>
      </c>
      <c r="AL63">
        <f t="shared" si="5"/>
        <v>8</v>
      </c>
      <c r="AM63">
        <f t="shared" si="2"/>
        <v>2</v>
      </c>
      <c r="AN63">
        <f t="shared" si="3"/>
        <v>3</v>
      </c>
      <c r="AO63">
        <f t="shared" si="4"/>
        <v>18</v>
      </c>
    </row>
    <row r="64" spans="1:41" hidden="1" x14ac:dyDescent="0.25">
      <c r="A64">
        <v>13639</v>
      </c>
      <c r="B64">
        <v>0</v>
      </c>
      <c r="C64">
        <f t="shared" si="0"/>
        <v>24</v>
      </c>
      <c r="D64" t="s">
        <v>357</v>
      </c>
      <c r="E64">
        <v>1995</v>
      </c>
      <c r="F64" s="1">
        <v>43767.589444444442</v>
      </c>
      <c r="H64" t="s">
        <v>9</v>
      </c>
      <c r="I64">
        <v>4</v>
      </c>
      <c r="J64">
        <v>3</v>
      </c>
      <c r="K64">
        <v>4</v>
      </c>
      <c r="L64">
        <v>3</v>
      </c>
      <c r="M64">
        <v>3</v>
      </c>
      <c r="N64">
        <v>1</v>
      </c>
      <c r="O64">
        <v>1</v>
      </c>
      <c r="P64">
        <v>1</v>
      </c>
      <c r="Q64">
        <v>1</v>
      </c>
      <c r="R64">
        <v>3</v>
      </c>
      <c r="S64">
        <v>3</v>
      </c>
      <c r="T64">
        <v>1</v>
      </c>
      <c r="U64">
        <v>11</v>
      </c>
      <c r="V64">
        <v>21</v>
      </c>
      <c r="W64">
        <v>9</v>
      </c>
      <c r="X64">
        <v>7</v>
      </c>
      <c r="Y64">
        <v>16</v>
      </c>
      <c r="Z64">
        <v>3</v>
      </c>
      <c r="AA64">
        <v>3</v>
      </c>
      <c r="AB64">
        <v>2</v>
      </c>
      <c r="AC64">
        <v>3</v>
      </c>
      <c r="AD64">
        <v>9</v>
      </c>
      <c r="AE64">
        <v>7</v>
      </c>
      <c r="AF64">
        <v>5</v>
      </c>
      <c r="AG64">
        <v>-33</v>
      </c>
      <c r="AI64" s="3">
        <v>0.45988041025147491</v>
      </c>
      <c r="AJ64">
        <f t="shared" si="1"/>
        <v>28</v>
      </c>
      <c r="AK64">
        <v>28</v>
      </c>
      <c r="AL64">
        <f t="shared" si="5"/>
        <v>8</v>
      </c>
      <c r="AM64">
        <f t="shared" si="2"/>
        <v>6</v>
      </c>
      <c r="AN64">
        <f t="shared" si="3"/>
        <v>2</v>
      </c>
      <c r="AO64">
        <f t="shared" si="4"/>
        <v>24</v>
      </c>
    </row>
    <row r="65" spans="1:41" x14ac:dyDescent="0.25">
      <c r="A65">
        <v>13661</v>
      </c>
      <c r="B65">
        <v>0</v>
      </c>
      <c r="C65">
        <f t="shared" si="0"/>
        <v>24</v>
      </c>
      <c r="D65" t="s">
        <v>357</v>
      </c>
      <c r="E65">
        <v>1995</v>
      </c>
      <c r="F65" s="1">
        <v>43767.605462962965</v>
      </c>
      <c r="G65" s="2">
        <v>5</v>
      </c>
      <c r="H65" t="s">
        <v>72</v>
      </c>
      <c r="I65">
        <v>4</v>
      </c>
      <c r="J65">
        <v>3</v>
      </c>
      <c r="K65">
        <v>2</v>
      </c>
      <c r="L65">
        <v>4</v>
      </c>
      <c r="M65">
        <v>2</v>
      </c>
      <c r="N65">
        <v>2</v>
      </c>
      <c r="O65">
        <v>2</v>
      </c>
      <c r="P65">
        <v>3</v>
      </c>
      <c r="Q65">
        <v>1</v>
      </c>
      <c r="R65">
        <v>5</v>
      </c>
      <c r="S65">
        <v>5</v>
      </c>
      <c r="T65">
        <v>1</v>
      </c>
      <c r="U65">
        <v>9</v>
      </c>
      <c r="V65">
        <v>6</v>
      </c>
      <c r="W65">
        <v>2</v>
      </c>
      <c r="X65">
        <v>4</v>
      </c>
      <c r="Y65">
        <v>1</v>
      </c>
      <c r="Z65">
        <v>2</v>
      </c>
      <c r="AA65">
        <v>2</v>
      </c>
      <c r="AB65">
        <v>3</v>
      </c>
      <c r="AC65">
        <v>2</v>
      </c>
      <c r="AD65">
        <v>2</v>
      </c>
      <c r="AE65">
        <v>2</v>
      </c>
      <c r="AF65">
        <v>2</v>
      </c>
      <c r="AG65">
        <v>7</v>
      </c>
      <c r="AI65" s="3">
        <v>-0.22658944678498361</v>
      </c>
      <c r="AJ65">
        <f t="shared" si="1"/>
        <v>34</v>
      </c>
      <c r="AK65">
        <v>34</v>
      </c>
      <c r="AL65">
        <f t="shared" si="5"/>
        <v>9</v>
      </c>
      <c r="AM65">
        <f t="shared" si="2"/>
        <v>10</v>
      </c>
      <c r="AN65">
        <f t="shared" si="3"/>
        <v>3</v>
      </c>
      <c r="AO65">
        <f t="shared" si="4"/>
        <v>30</v>
      </c>
    </row>
    <row r="66" spans="1:41" x14ac:dyDescent="0.25">
      <c r="A66">
        <v>13671</v>
      </c>
      <c r="B66">
        <v>0</v>
      </c>
      <c r="C66">
        <f t="shared" si="0"/>
        <v>20</v>
      </c>
      <c r="D66" t="s">
        <v>357</v>
      </c>
      <c r="E66">
        <v>1999</v>
      </c>
      <c r="F66" s="1">
        <v>43767.611261574071</v>
      </c>
      <c r="G66" s="2">
        <v>3</v>
      </c>
      <c r="H66" t="s">
        <v>63</v>
      </c>
      <c r="I66">
        <v>5</v>
      </c>
      <c r="J66">
        <v>4</v>
      </c>
      <c r="K66">
        <v>5</v>
      </c>
      <c r="L66">
        <v>4</v>
      </c>
      <c r="M66">
        <v>5</v>
      </c>
      <c r="N66">
        <v>1</v>
      </c>
      <c r="O66">
        <v>1</v>
      </c>
      <c r="P66">
        <v>1</v>
      </c>
      <c r="Q66">
        <v>1</v>
      </c>
      <c r="R66">
        <v>4</v>
      </c>
      <c r="S66">
        <v>4</v>
      </c>
      <c r="T66">
        <v>1</v>
      </c>
      <c r="U66">
        <v>5</v>
      </c>
      <c r="V66">
        <v>4</v>
      </c>
      <c r="W66">
        <v>1</v>
      </c>
      <c r="X66">
        <v>3</v>
      </c>
      <c r="Y66">
        <v>2</v>
      </c>
      <c r="Z66">
        <v>2</v>
      </c>
      <c r="AA66">
        <v>1</v>
      </c>
      <c r="AB66">
        <v>2</v>
      </c>
      <c r="AC66">
        <v>1</v>
      </c>
      <c r="AD66">
        <v>2</v>
      </c>
      <c r="AE66">
        <v>3</v>
      </c>
      <c r="AF66">
        <v>2</v>
      </c>
      <c r="AG66">
        <v>6</v>
      </c>
      <c r="AI66" s="3">
        <v>-0.31679599241521972</v>
      </c>
      <c r="AJ66">
        <f t="shared" si="1"/>
        <v>36</v>
      </c>
      <c r="AK66">
        <v>36</v>
      </c>
      <c r="AL66">
        <f t="shared" si="5"/>
        <v>10</v>
      </c>
      <c r="AM66">
        <f t="shared" si="2"/>
        <v>8</v>
      </c>
      <c r="AN66">
        <f t="shared" si="3"/>
        <v>2</v>
      </c>
      <c r="AO66">
        <f t="shared" si="4"/>
        <v>31</v>
      </c>
    </row>
    <row r="67" spans="1:41" x14ac:dyDescent="0.25">
      <c r="A67">
        <v>13686</v>
      </c>
      <c r="B67">
        <v>1</v>
      </c>
      <c r="C67">
        <f t="shared" si="0"/>
        <v>26</v>
      </c>
      <c r="D67" t="s">
        <v>357</v>
      </c>
      <c r="E67">
        <v>1993</v>
      </c>
      <c r="F67" s="1">
        <v>43767.618842592594</v>
      </c>
      <c r="G67" s="2">
        <v>2</v>
      </c>
      <c r="H67" t="s">
        <v>73</v>
      </c>
      <c r="I67">
        <v>5</v>
      </c>
      <c r="J67">
        <v>5</v>
      </c>
      <c r="K67">
        <v>3</v>
      </c>
      <c r="L67">
        <v>3</v>
      </c>
      <c r="M67">
        <v>4</v>
      </c>
      <c r="N67">
        <v>3</v>
      </c>
      <c r="O67">
        <v>1</v>
      </c>
      <c r="P67">
        <v>3</v>
      </c>
      <c r="Q67">
        <v>3</v>
      </c>
      <c r="R67">
        <v>2</v>
      </c>
      <c r="S67">
        <v>2</v>
      </c>
      <c r="T67">
        <v>3</v>
      </c>
      <c r="U67">
        <v>26</v>
      </c>
      <c r="V67">
        <v>2</v>
      </c>
      <c r="W67">
        <v>3</v>
      </c>
      <c r="X67">
        <v>4</v>
      </c>
      <c r="Y67">
        <v>2</v>
      </c>
      <c r="Z67">
        <v>3</v>
      </c>
      <c r="AA67">
        <v>2</v>
      </c>
      <c r="AB67">
        <v>4</v>
      </c>
      <c r="AC67">
        <v>2</v>
      </c>
      <c r="AD67">
        <v>6</v>
      </c>
      <c r="AE67">
        <v>3</v>
      </c>
      <c r="AF67">
        <v>3</v>
      </c>
      <c r="AG67">
        <v>-9</v>
      </c>
      <c r="AI67" s="3">
        <v>-0.48582856807494501</v>
      </c>
      <c r="AJ67">
        <f t="shared" si="1"/>
        <v>37</v>
      </c>
      <c r="AK67">
        <v>37</v>
      </c>
      <c r="AL67">
        <f t="shared" si="5"/>
        <v>13</v>
      </c>
      <c r="AM67">
        <f t="shared" si="2"/>
        <v>4</v>
      </c>
      <c r="AN67">
        <f t="shared" si="3"/>
        <v>4</v>
      </c>
      <c r="AO67">
        <f t="shared" si="4"/>
        <v>32</v>
      </c>
    </row>
    <row r="68" spans="1:41" x14ac:dyDescent="0.25">
      <c r="A68">
        <v>13690</v>
      </c>
      <c r="B68">
        <v>1</v>
      </c>
      <c r="C68">
        <f t="shared" si="0"/>
        <v>23</v>
      </c>
      <c r="D68" t="s">
        <v>357</v>
      </c>
      <c r="E68">
        <v>1996</v>
      </c>
      <c r="F68" s="1">
        <v>43767.620821759258</v>
      </c>
      <c r="G68" s="2">
        <v>3</v>
      </c>
      <c r="H68" t="s">
        <v>74</v>
      </c>
      <c r="I68">
        <v>4</v>
      </c>
      <c r="J68">
        <v>2</v>
      </c>
      <c r="K68">
        <v>3</v>
      </c>
      <c r="L68">
        <v>3</v>
      </c>
      <c r="M68">
        <v>1</v>
      </c>
      <c r="N68">
        <v>4</v>
      </c>
      <c r="O68">
        <v>1</v>
      </c>
      <c r="P68">
        <v>1</v>
      </c>
      <c r="Q68">
        <v>1</v>
      </c>
      <c r="R68">
        <v>4</v>
      </c>
      <c r="S68">
        <v>2</v>
      </c>
      <c r="T68">
        <v>1</v>
      </c>
      <c r="U68">
        <v>23</v>
      </c>
      <c r="V68">
        <v>8</v>
      </c>
      <c r="W68">
        <v>5</v>
      </c>
      <c r="X68">
        <v>19</v>
      </c>
      <c r="Y68">
        <v>3</v>
      </c>
      <c r="Z68">
        <v>3</v>
      </c>
      <c r="AA68">
        <v>2</v>
      </c>
      <c r="AB68">
        <v>2</v>
      </c>
      <c r="AC68">
        <v>2</v>
      </c>
      <c r="AD68">
        <v>7</v>
      </c>
      <c r="AE68">
        <v>2</v>
      </c>
      <c r="AF68">
        <v>4</v>
      </c>
      <c r="AG68">
        <v>2</v>
      </c>
      <c r="AI68" s="3">
        <v>0.44730337907586565</v>
      </c>
      <c r="AJ68">
        <f t="shared" si="1"/>
        <v>27</v>
      </c>
      <c r="AK68">
        <v>27</v>
      </c>
      <c r="AL68">
        <f t="shared" si="5"/>
        <v>10</v>
      </c>
      <c r="AM68">
        <f t="shared" si="2"/>
        <v>6</v>
      </c>
      <c r="AN68">
        <f t="shared" si="3"/>
        <v>2</v>
      </c>
      <c r="AO68">
        <f t="shared" si="4"/>
        <v>23</v>
      </c>
    </row>
    <row r="69" spans="1:41" x14ac:dyDescent="0.25">
      <c r="A69">
        <v>13691</v>
      </c>
      <c r="B69">
        <v>0</v>
      </c>
      <c r="C69">
        <f t="shared" si="0"/>
        <v>25</v>
      </c>
      <c r="D69" t="s">
        <v>357</v>
      </c>
      <c r="E69">
        <v>1994</v>
      </c>
      <c r="F69" s="1">
        <v>43767.621249999997</v>
      </c>
      <c r="G69" s="2">
        <v>2</v>
      </c>
      <c r="H69" t="s">
        <v>75</v>
      </c>
      <c r="I69">
        <v>5</v>
      </c>
      <c r="J69">
        <v>1</v>
      </c>
      <c r="K69">
        <v>5</v>
      </c>
      <c r="L69">
        <v>4</v>
      </c>
      <c r="M69">
        <v>1</v>
      </c>
      <c r="N69">
        <v>1</v>
      </c>
      <c r="O69">
        <v>1</v>
      </c>
      <c r="P69">
        <v>1</v>
      </c>
      <c r="Q69">
        <v>1</v>
      </c>
      <c r="R69">
        <v>2</v>
      </c>
      <c r="S69">
        <v>2</v>
      </c>
      <c r="T69">
        <v>1</v>
      </c>
      <c r="U69">
        <v>7</v>
      </c>
      <c r="V69">
        <v>4</v>
      </c>
      <c r="W69">
        <v>3</v>
      </c>
      <c r="X69">
        <v>5</v>
      </c>
      <c r="Y69">
        <v>2</v>
      </c>
      <c r="Z69">
        <v>2</v>
      </c>
      <c r="AA69">
        <v>2</v>
      </c>
      <c r="AB69">
        <v>2</v>
      </c>
      <c r="AC69">
        <v>1</v>
      </c>
      <c r="AD69">
        <v>3</v>
      </c>
      <c r="AE69">
        <v>4</v>
      </c>
      <c r="AF69">
        <v>3</v>
      </c>
      <c r="AG69">
        <v>0</v>
      </c>
      <c r="AI69" s="3">
        <v>0.7699827736017204</v>
      </c>
      <c r="AJ69">
        <f t="shared" si="1"/>
        <v>25</v>
      </c>
      <c r="AK69">
        <v>25</v>
      </c>
      <c r="AL69">
        <f t="shared" si="5"/>
        <v>7</v>
      </c>
      <c r="AM69">
        <f t="shared" si="2"/>
        <v>4</v>
      </c>
      <c r="AN69">
        <f t="shared" si="3"/>
        <v>2</v>
      </c>
      <c r="AO69">
        <f t="shared" si="4"/>
        <v>20</v>
      </c>
    </row>
    <row r="70" spans="1:41" x14ac:dyDescent="0.25">
      <c r="A70">
        <v>13740</v>
      </c>
      <c r="B70">
        <v>0</v>
      </c>
      <c r="C70">
        <f t="shared" si="0"/>
        <v>23</v>
      </c>
      <c r="D70" t="s">
        <v>357</v>
      </c>
      <c r="E70">
        <v>1996</v>
      </c>
      <c r="F70" s="1">
        <v>43767.640393518515</v>
      </c>
      <c r="G70" s="2">
        <v>2</v>
      </c>
      <c r="H70" t="s">
        <v>76</v>
      </c>
      <c r="I70">
        <v>2</v>
      </c>
      <c r="J70">
        <v>3</v>
      </c>
      <c r="K70">
        <v>4</v>
      </c>
      <c r="L70">
        <v>2</v>
      </c>
      <c r="M70">
        <v>1</v>
      </c>
      <c r="N70">
        <v>2</v>
      </c>
      <c r="O70">
        <v>1</v>
      </c>
      <c r="P70">
        <v>1</v>
      </c>
      <c r="Q70">
        <v>2</v>
      </c>
      <c r="R70">
        <v>2</v>
      </c>
      <c r="S70">
        <v>2</v>
      </c>
      <c r="T70">
        <v>3</v>
      </c>
      <c r="U70">
        <v>4</v>
      </c>
      <c r="V70">
        <v>6</v>
      </c>
      <c r="W70">
        <v>3</v>
      </c>
      <c r="X70">
        <v>2</v>
      </c>
      <c r="Y70">
        <v>4</v>
      </c>
      <c r="Z70">
        <v>2</v>
      </c>
      <c r="AA70">
        <v>2</v>
      </c>
      <c r="AB70">
        <v>3</v>
      </c>
      <c r="AC70">
        <v>2</v>
      </c>
      <c r="AD70">
        <v>4</v>
      </c>
      <c r="AE70">
        <v>3</v>
      </c>
      <c r="AF70">
        <v>3</v>
      </c>
      <c r="AG70">
        <v>-13</v>
      </c>
      <c r="AI70" s="3">
        <v>0.75194923296610328</v>
      </c>
      <c r="AJ70">
        <f t="shared" si="1"/>
        <v>25</v>
      </c>
      <c r="AK70">
        <v>25</v>
      </c>
      <c r="AL70">
        <f t="shared" si="5"/>
        <v>7</v>
      </c>
      <c r="AM70">
        <f t="shared" si="2"/>
        <v>4</v>
      </c>
      <c r="AN70">
        <f t="shared" si="3"/>
        <v>4</v>
      </c>
      <c r="AO70">
        <f t="shared" si="4"/>
        <v>23</v>
      </c>
    </row>
    <row r="71" spans="1:41" x14ac:dyDescent="0.25">
      <c r="A71">
        <v>13739</v>
      </c>
      <c r="B71">
        <v>0</v>
      </c>
      <c r="C71">
        <f t="shared" si="0"/>
        <v>25</v>
      </c>
      <c r="D71" t="s">
        <v>357</v>
      </c>
      <c r="E71">
        <v>1994</v>
      </c>
      <c r="F71" s="1">
        <v>43767.64435185185</v>
      </c>
      <c r="G71" s="2">
        <v>3</v>
      </c>
      <c r="H71" t="s">
        <v>77</v>
      </c>
      <c r="I71">
        <v>3</v>
      </c>
      <c r="J71">
        <v>5</v>
      </c>
      <c r="K71">
        <v>4</v>
      </c>
      <c r="L71">
        <v>5</v>
      </c>
      <c r="M71">
        <v>1</v>
      </c>
      <c r="N71">
        <v>3</v>
      </c>
      <c r="O71">
        <v>1</v>
      </c>
      <c r="P71">
        <v>3</v>
      </c>
      <c r="Q71">
        <v>3</v>
      </c>
      <c r="R71">
        <v>3</v>
      </c>
      <c r="S71">
        <v>4</v>
      </c>
      <c r="T71">
        <v>1</v>
      </c>
      <c r="U71">
        <v>3</v>
      </c>
      <c r="V71">
        <v>7</v>
      </c>
      <c r="W71">
        <v>2</v>
      </c>
      <c r="X71">
        <v>1</v>
      </c>
      <c r="Y71">
        <v>4</v>
      </c>
      <c r="Z71">
        <v>4</v>
      </c>
      <c r="AA71">
        <v>1</v>
      </c>
      <c r="AB71">
        <v>3</v>
      </c>
      <c r="AC71">
        <v>2</v>
      </c>
      <c r="AD71">
        <v>5</v>
      </c>
      <c r="AE71">
        <v>3</v>
      </c>
      <c r="AF71">
        <v>2</v>
      </c>
      <c r="AG71">
        <v>-2</v>
      </c>
      <c r="AI71" s="3">
        <v>-0.29763180117812288</v>
      </c>
      <c r="AJ71">
        <f t="shared" si="1"/>
        <v>36</v>
      </c>
      <c r="AK71">
        <v>36</v>
      </c>
      <c r="AL71">
        <f t="shared" si="5"/>
        <v>11</v>
      </c>
      <c r="AM71">
        <f t="shared" si="2"/>
        <v>7</v>
      </c>
      <c r="AN71">
        <f t="shared" si="3"/>
        <v>2</v>
      </c>
      <c r="AO71">
        <f t="shared" si="4"/>
        <v>33</v>
      </c>
    </row>
    <row r="72" spans="1:41" x14ac:dyDescent="0.25">
      <c r="A72">
        <v>13745</v>
      </c>
      <c r="B72">
        <v>0</v>
      </c>
      <c r="C72">
        <f t="shared" si="0"/>
        <v>24</v>
      </c>
      <c r="D72" t="s">
        <v>357</v>
      </c>
      <c r="E72">
        <v>1995</v>
      </c>
      <c r="F72" s="1">
        <v>43767.65121527778</v>
      </c>
      <c r="G72" s="2">
        <v>4</v>
      </c>
      <c r="H72" t="s">
        <v>78</v>
      </c>
      <c r="I72">
        <v>4</v>
      </c>
      <c r="J72">
        <v>3</v>
      </c>
      <c r="K72">
        <v>5</v>
      </c>
      <c r="L72">
        <v>3</v>
      </c>
      <c r="M72">
        <v>3</v>
      </c>
      <c r="N72">
        <v>4</v>
      </c>
      <c r="O72">
        <v>1</v>
      </c>
      <c r="P72">
        <v>3</v>
      </c>
      <c r="Q72">
        <v>2</v>
      </c>
      <c r="R72">
        <v>4</v>
      </c>
      <c r="S72">
        <v>4</v>
      </c>
      <c r="T72">
        <v>2</v>
      </c>
      <c r="U72">
        <v>21</v>
      </c>
      <c r="V72">
        <v>10</v>
      </c>
      <c r="W72">
        <v>2</v>
      </c>
      <c r="X72">
        <v>3</v>
      </c>
      <c r="Y72">
        <v>4</v>
      </c>
      <c r="Z72">
        <v>2</v>
      </c>
      <c r="AA72">
        <v>2</v>
      </c>
      <c r="AB72">
        <v>3</v>
      </c>
      <c r="AC72">
        <v>2</v>
      </c>
      <c r="AD72">
        <v>5</v>
      </c>
      <c r="AE72">
        <v>2</v>
      </c>
      <c r="AF72">
        <v>4</v>
      </c>
      <c r="AG72">
        <v>-37</v>
      </c>
      <c r="AI72" s="3">
        <v>-0.59114246575907536</v>
      </c>
      <c r="AJ72">
        <f t="shared" si="1"/>
        <v>38</v>
      </c>
      <c r="AK72">
        <v>38</v>
      </c>
      <c r="AL72">
        <f t="shared" si="5"/>
        <v>11</v>
      </c>
      <c r="AM72">
        <f t="shared" si="2"/>
        <v>8</v>
      </c>
      <c r="AN72">
        <f t="shared" si="3"/>
        <v>3</v>
      </c>
      <c r="AO72">
        <f t="shared" si="4"/>
        <v>34</v>
      </c>
    </row>
    <row r="73" spans="1:41" hidden="1" x14ac:dyDescent="0.25">
      <c r="A73">
        <v>13777</v>
      </c>
      <c r="B73">
        <v>0</v>
      </c>
      <c r="C73">
        <f t="shared" si="0"/>
        <v>27</v>
      </c>
      <c r="D73" t="s">
        <v>357</v>
      </c>
      <c r="E73">
        <v>1992</v>
      </c>
      <c r="F73" s="1">
        <v>43767.660925925928</v>
      </c>
      <c r="H73" t="s">
        <v>9</v>
      </c>
      <c r="I73">
        <v>5</v>
      </c>
      <c r="J73">
        <v>5</v>
      </c>
      <c r="K73">
        <v>3</v>
      </c>
      <c r="L73">
        <v>3</v>
      </c>
      <c r="M73">
        <v>1</v>
      </c>
      <c r="N73">
        <v>4</v>
      </c>
      <c r="O73">
        <v>1</v>
      </c>
      <c r="P73">
        <v>4</v>
      </c>
      <c r="Q73">
        <v>1</v>
      </c>
      <c r="R73">
        <v>3</v>
      </c>
      <c r="S73">
        <v>4</v>
      </c>
      <c r="T73">
        <v>1</v>
      </c>
      <c r="U73">
        <v>6</v>
      </c>
      <c r="V73">
        <v>3</v>
      </c>
      <c r="W73">
        <v>4</v>
      </c>
      <c r="X73">
        <v>3</v>
      </c>
      <c r="Y73">
        <v>3</v>
      </c>
      <c r="Z73">
        <v>3</v>
      </c>
      <c r="AA73">
        <v>2</v>
      </c>
      <c r="AB73">
        <v>1</v>
      </c>
      <c r="AC73">
        <v>2</v>
      </c>
      <c r="AD73">
        <v>5</v>
      </c>
      <c r="AE73">
        <v>7</v>
      </c>
      <c r="AF73">
        <v>3</v>
      </c>
      <c r="AG73">
        <v>-2</v>
      </c>
      <c r="AI73" s="3">
        <v>-0.35493447505324022</v>
      </c>
      <c r="AJ73">
        <f t="shared" si="1"/>
        <v>35</v>
      </c>
      <c r="AK73">
        <v>35</v>
      </c>
      <c r="AL73">
        <f t="shared" si="5"/>
        <v>14</v>
      </c>
      <c r="AM73">
        <f t="shared" si="2"/>
        <v>7</v>
      </c>
      <c r="AN73">
        <f t="shared" si="3"/>
        <v>2</v>
      </c>
      <c r="AO73">
        <f t="shared" si="4"/>
        <v>30</v>
      </c>
    </row>
    <row r="74" spans="1:41" hidden="1" x14ac:dyDescent="0.25">
      <c r="A74">
        <v>13786</v>
      </c>
      <c r="B74">
        <v>0</v>
      </c>
      <c r="C74">
        <f t="shared" si="0"/>
        <v>23</v>
      </c>
      <c r="D74" t="s">
        <v>357</v>
      </c>
      <c r="E74">
        <v>1996</v>
      </c>
      <c r="F74" s="1">
        <v>43767.673472222225</v>
      </c>
      <c r="H74" t="s">
        <v>9</v>
      </c>
      <c r="I74">
        <v>3</v>
      </c>
      <c r="J74">
        <v>3</v>
      </c>
      <c r="K74">
        <v>4</v>
      </c>
      <c r="L74">
        <v>4</v>
      </c>
      <c r="M74">
        <v>1</v>
      </c>
      <c r="N74">
        <v>2</v>
      </c>
      <c r="O74">
        <v>1</v>
      </c>
      <c r="P74">
        <v>1</v>
      </c>
      <c r="Q74">
        <v>3</v>
      </c>
      <c r="R74">
        <v>2</v>
      </c>
      <c r="S74">
        <v>2</v>
      </c>
      <c r="T74">
        <v>1</v>
      </c>
      <c r="U74">
        <v>5</v>
      </c>
      <c r="V74">
        <v>13</v>
      </c>
      <c r="W74">
        <v>4</v>
      </c>
      <c r="X74">
        <v>6</v>
      </c>
      <c r="Y74">
        <v>2</v>
      </c>
      <c r="Z74">
        <v>3</v>
      </c>
      <c r="AA74">
        <v>3</v>
      </c>
      <c r="AB74">
        <v>2</v>
      </c>
      <c r="AC74">
        <v>3</v>
      </c>
      <c r="AD74">
        <v>4</v>
      </c>
      <c r="AE74">
        <v>4</v>
      </c>
      <c r="AF74">
        <v>4</v>
      </c>
      <c r="AG74">
        <v>-29</v>
      </c>
      <c r="AI74" s="3">
        <v>0.63395948818302628</v>
      </c>
      <c r="AJ74">
        <f t="shared" si="1"/>
        <v>27</v>
      </c>
      <c r="AK74">
        <v>27</v>
      </c>
      <c r="AL74">
        <f t="shared" si="5"/>
        <v>8</v>
      </c>
      <c r="AM74">
        <f t="shared" si="2"/>
        <v>4</v>
      </c>
      <c r="AN74">
        <f t="shared" si="3"/>
        <v>2</v>
      </c>
      <c r="AO74">
        <f t="shared" si="4"/>
        <v>24</v>
      </c>
    </row>
    <row r="75" spans="1:41" hidden="1" x14ac:dyDescent="0.25">
      <c r="A75">
        <v>13796</v>
      </c>
      <c r="B75">
        <v>0</v>
      </c>
      <c r="C75">
        <f t="shared" si="0"/>
        <v>26</v>
      </c>
      <c r="D75" t="s">
        <v>357</v>
      </c>
      <c r="E75">
        <v>1993</v>
      </c>
      <c r="F75" s="1">
        <v>43767.677083333336</v>
      </c>
      <c r="H75" t="s">
        <v>9</v>
      </c>
      <c r="I75">
        <v>3</v>
      </c>
      <c r="J75">
        <v>1</v>
      </c>
      <c r="K75">
        <v>4</v>
      </c>
      <c r="L75">
        <v>2</v>
      </c>
      <c r="M75">
        <v>2</v>
      </c>
      <c r="N75">
        <v>3</v>
      </c>
      <c r="O75">
        <v>1</v>
      </c>
      <c r="P75">
        <v>1</v>
      </c>
      <c r="Q75">
        <v>2</v>
      </c>
      <c r="R75">
        <v>3</v>
      </c>
      <c r="S75">
        <v>2</v>
      </c>
      <c r="T75">
        <v>1</v>
      </c>
      <c r="U75">
        <v>7</v>
      </c>
      <c r="V75">
        <v>4</v>
      </c>
      <c r="W75">
        <v>4</v>
      </c>
      <c r="X75">
        <v>5</v>
      </c>
      <c r="Y75">
        <v>4</v>
      </c>
      <c r="Z75">
        <v>3</v>
      </c>
      <c r="AA75">
        <v>3</v>
      </c>
      <c r="AB75">
        <v>2</v>
      </c>
      <c r="AC75">
        <v>3</v>
      </c>
      <c r="AD75">
        <v>5</v>
      </c>
      <c r="AE75">
        <v>6</v>
      </c>
      <c r="AF75">
        <v>4</v>
      </c>
      <c r="AG75">
        <v>-23</v>
      </c>
      <c r="AI75" s="3">
        <v>0.74234629695534571</v>
      </c>
      <c r="AJ75">
        <f t="shared" si="1"/>
        <v>25</v>
      </c>
      <c r="AK75">
        <v>25</v>
      </c>
      <c r="AL75">
        <f t="shared" si="5"/>
        <v>7</v>
      </c>
      <c r="AM75">
        <f t="shared" si="2"/>
        <v>5</v>
      </c>
      <c r="AN75">
        <f t="shared" si="3"/>
        <v>2</v>
      </c>
      <c r="AO75">
        <f t="shared" si="4"/>
        <v>22</v>
      </c>
    </row>
    <row r="76" spans="1:41" hidden="1" x14ac:dyDescent="0.25">
      <c r="A76">
        <v>13822</v>
      </c>
      <c r="B76">
        <v>0</v>
      </c>
      <c r="C76">
        <f t="shared" si="0"/>
        <v>61</v>
      </c>
      <c r="D76" t="s">
        <v>358</v>
      </c>
      <c r="E76">
        <v>1958</v>
      </c>
      <c r="F76" s="1">
        <v>43767.689733796295</v>
      </c>
      <c r="H76" t="s">
        <v>9</v>
      </c>
      <c r="I76">
        <v>1</v>
      </c>
      <c r="J76">
        <v>1</v>
      </c>
      <c r="K76">
        <v>3</v>
      </c>
      <c r="L76">
        <v>1</v>
      </c>
      <c r="M76">
        <v>3</v>
      </c>
      <c r="N76">
        <v>1</v>
      </c>
      <c r="O76">
        <v>1</v>
      </c>
      <c r="P76">
        <v>1</v>
      </c>
      <c r="Q76">
        <v>2</v>
      </c>
      <c r="R76">
        <v>1</v>
      </c>
      <c r="S76">
        <v>1</v>
      </c>
      <c r="T76">
        <v>3</v>
      </c>
      <c r="U76">
        <v>5</v>
      </c>
      <c r="V76">
        <v>15</v>
      </c>
      <c r="W76">
        <v>9</v>
      </c>
      <c r="X76">
        <v>18</v>
      </c>
      <c r="Y76">
        <v>11</v>
      </c>
      <c r="Z76">
        <v>5</v>
      </c>
      <c r="AA76">
        <v>3</v>
      </c>
      <c r="AB76">
        <v>3</v>
      </c>
      <c r="AC76">
        <v>11</v>
      </c>
      <c r="AD76">
        <v>3</v>
      </c>
      <c r="AE76">
        <v>14</v>
      </c>
      <c r="AF76">
        <v>6</v>
      </c>
      <c r="AG76">
        <v>0</v>
      </c>
      <c r="AI76" s="3">
        <v>1.3389117883918222</v>
      </c>
      <c r="AJ76">
        <f t="shared" si="1"/>
        <v>19</v>
      </c>
      <c r="AK76">
        <v>19</v>
      </c>
      <c r="AL76">
        <f t="shared" si="5"/>
        <v>3</v>
      </c>
      <c r="AM76">
        <f t="shared" si="2"/>
        <v>2</v>
      </c>
      <c r="AN76">
        <f t="shared" si="3"/>
        <v>4</v>
      </c>
      <c r="AO76">
        <f t="shared" si="4"/>
        <v>18</v>
      </c>
    </row>
    <row r="77" spans="1:41" hidden="1" x14ac:dyDescent="0.25">
      <c r="A77">
        <v>13850</v>
      </c>
      <c r="B77">
        <v>0</v>
      </c>
      <c r="C77">
        <f t="shared" si="0"/>
        <v>69</v>
      </c>
      <c r="D77" t="s">
        <v>358</v>
      </c>
      <c r="E77">
        <v>1950</v>
      </c>
      <c r="F77" s="1">
        <v>43767.706145833334</v>
      </c>
      <c r="H77" t="s">
        <v>9</v>
      </c>
      <c r="I77">
        <v>2</v>
      </c>
      <c r="J77">
        <v>3</v>
      </c>
      <c r="K77">
        <v>5</v>
      </c>
      <c r="L77">
        <v>3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111</v>
      </c>
      <c r="V77">
        <v>17</v>
      </c>
      <c r="W77">
        <v>30</v>
      </c>
      <c r="X77">
        <v>8</v>
      </c>
      <c r="Y77">
        <v>3</v>
      </c>
      <c r="Z77">
        <v>4</v>
      </c>
      <c r="AA77">
        <v>3</v>
      </c>
      <c r="AB77">
        <v>3</v>
      </c>
      <c r="AC77">
        <v>2</v>
      </c>
      <c r="AD77">
        <v>6</v>
      </c>
      <c r="AE77">
        <v>4</v>
      </c>
      <c r="AF77">
        <v>4</v>
      </c>
      <c r="AG77">
        <v>-21</v>
      </c>
      <c r="AI77" s="3">
        <v>1.1775829741705104</v>
      </c>
      <c r="AJ77">
        <f t="shared" si="1"/>
        <v>21</v>
      </c>
      <c r="AK77">
        <v>21</v>
      </c>
      <c r="AL77">
        <f t="shared" si="5"/>
        <v>6</v>
      </c>
      <c r="AM77">
        <f t="shared" si="2"/>
        <v>2</v>
      </c>
      <c r="AN77">
        <f t="shared" si="3"/>
        <v>2</v>
      </c>
      <c r="AO77">
        <f t="shared" si="4"/>
        <v>19</v>
      </c>
    </row>
    <row r="78" spans="1:41" hidden="1" x14ac:dyDescent="0.25">
      <c r="A78">
        <v>13895</v>
      </c>
      <c r="B78">
        <v>0</v>
      </c>
      <c r="C78">
        <f t="shared" si="0"/>
        <v>23</v>
      </c>
      <c r="D78" t="s">
        <v>357</v>
      </c>
      <c r="E78">
        <v>1996</v>
      </c>
      <c r="F78" s="1">
        <v>43767.708414351851</v>
      </c>
      <c r="H78">
        <v>10</v>
      </c>
      <c r="I78">
        <v>5</v>
      </c>
      <c r="J78">
        <v>4</v>
      </c>
      <c r="K78">
        <v>5</v>
      </c>
      <c r="L78">
        <v>4</v>
      </c>
      <c r="M78">
        <v>2</v>
      </c>
      <c r="N78">
        <v>3</v>
      </c>
      <c r="O78">
        <v>1</v>
      </c>
      <c r="P78">
        <v>4</v>
      </c>
      <c r="Q78">
        <v>3</v>
      </c>
      <c r="R78">
        <v>3</v>
      </c>
      <c r="S78">
        <v>4</v>
      </c>
      <c r="T78">
        <v>3</v>
      </c>
      <c r="U78">
        <v>5</v>
      </c>
      <c r="V78">
        <v>10</v>
      </c>
      <c r="W78">
        <v>6</v>
      </c>
      <c r="X78">
        <v>4</v>
      </c>
      <c r="Y78">
        <v>4</v>
      </c>
      <c r="Z78">
        <v>4</v>
      </c>
      <c r="AA78">
        <v>2</v>
      </c>
      <c r="AB78">
        <v>4</v>
      </c>
      <c r="AC78">
        <v>4</v>
      </c>
      <c r="AD78">
        <v>8</v>
      </c>
      <c r="AE78">
        <v>2</v>
      </c>
      <c r="AF78">
        <v>5</v>
      </c>
      <c r="AG78">
        <v>-11</v>
      </c>
      <c r="AI78" s="3">
        <v>-0.84671226795760823</v>
      </c>
      <c r="AJ78">
        <f t="shared" si="1"/>
        <v>41</v>
      </c>
      <c r="AK78">
        <v>41</v>
      </c>
      <c r="AL78">
        <f t="shared" si="5"/>
        <v>12</v>
      </c>
      <c r="AM78">
        <f t="shared" si="2"/>
        <v>7</v>
      </c>
      <c r="AN78">
        <f t="shared" si="3"/>
        <v>4</v>
      </c>
      <c r="AO78">
        <f t="shared" si="4"/>
        <v>36</v>
      </c>
    </row>
    <row r="79" spans="1:41" x14ac:dyDescent="0.25">
      <c r="A79">
        <v>13916</v>
      </c>
      <c r="B79">
        <v>0</v>
      </c>
      <c r="C79">
        <f t="shared" si="0"/>
        <v>22</v>
      </c>
      <c r="D79" t="s">
        <v>357</v>
      </c>
      <c r="E79">
        <v>1997</v>
      </c>
      <c r="F79" s="1">
        <v>43767.714953703704</v>
      </c>
      <c r="G79" s="2">
        <v>1</v>
      </c>
      <c r="H79" t="s">
        <v>79</v>
      </c>
      <c r="I79">
        <v>3</v>
      </c>
      <c r="J79">
        <v>3</v>
      </c>
      <c r="K79">
        <v>5</v>
      </c>
      <c r="L79">
        <v>5</v>
      </c>
      <c r="M79">
        <v>1</v>
      </c>
      <c r="N79">
        <v>3</v>
      </c>
      <c r="O79">
        <v>1</v>
      </c>
      <c r="P79">
        <v>1</v>
      </c>
      <c r="Q79">
        <v>1</v>
      </c>
      <c r="R79">
        <v>4</v>
      </c>
      <c r="S79">
        <v>4</v>
      </c>
      <c r="T79">
        <v>1</v>
      </c>
      <c r="U79">
        <v>5</v>
      </c>
      <c r="V79">
        <v>10</v>
      </c>
      <c r="W79">
        <v>2</v>
      </c>
      <c r="X79">
        <v>3</v>
      </c>
      <c r="Y79">
        <v>2</v>
      </c>
      <c r="Z79">
        <v>3</v>
      </c>
      <c r="AA79">
        <v>2</v>
      </c>
      <c r="AB79">
        <v>5</v>
      </c>
      <c r="AC79">
        <v>2</v>
      </c>
      <c r="AD79">
        <v>6</v>
      </c>
      <c r="AE79">
        <v>3</v>
      </c>
      <c r="AF79">
        <v>6</v>
      </c>
      <c r="AG79">
        <v>-18</v>
      </c>
      <c r="AI79" s="3">
        <v>5.2060974930668691E-2</v>
      </c>
      <c r="AJ79">
        <f t="shared" si="1"/>
        <v>32</v>
      </c>
      <c r="AK79">
        <v>32</v>
      </c>
      <c r="AL79">
        <f t="shared" si="5"/>
        <v>9</v>
      </c>
      <c r="AM79">
        <f t="shared" si="2"/>
        <v>8</v>
      </c>
      <c r="AN79">
        <f t="shared" si="3"/>
        <v>2</v>
      </c>
      <c r="AO79">
        <f t="shared" si="4"/>
        <v>29</v>
      </c>
    </row>
    <row r="80" spans="1:41" x14ac:dyDescent="0.25">
      <c r="A80">
        <v>13881</v>
      </c>
      <c r="B80">
        <v>0</v>
      </c>
      <c r="C80">
        <f t="shared" si="0"/>
        <v>65</v>
      </c>
      <c r="D80" t="s">
        <v>358</v>
      </c>
      <c r="E80">
        <v>1954</v>
      </c>
      <c r="F80" s="1">
        <v>43767.715752314813</v>
      </c>
      <c r="G80" s="2">
        <v>4</v>
      </c>
      <c r="H80" t="s">
        <v>80</v>
      </c>
      <c r="I80">
        <v>4</v>
      </c>
      <c r="J80">
        <v>3</v>
      </c>
      <c r="K80">
        <v>4</v>
      </c>
      <c r="L80">
        <v>3</v>
      </c>
      <c r="M80">
        <v>1</v>
      </c>
      <c r="N80">
        <v>2</v>
      </c>
      <c r="O80">
        <v>1</v>
      </c>
      <c r="P80">
        <v>2</v>
      </c>
      <c r="Q80">
        <v>3</v>
      </c>
      <c r="R80">
        <v>1</v>
      </c>
      <c r="S80">
        <v>2</v>
      </c>
      <c r="T80">
        <v>1</v>
      </c>
      <c r="U80">
        <v>27</v>
      </c>
      <c r="V80">
        <v>20</v>
      </c>
      <c r="W80">
        <v>9</v>
      </c>
      <c r="X80">
        <v>12</v>
      </c>
      <c r="Y80">
        <v>7</v>
      </c>
      <c r="Z80">
        <v>16</v>
      </c>
      <c r="AA80">
        <v>4</v>
      </c>
      <c r="AB80">
        <v>6</v>
      </c>
      <c r="AC80">
        <v>4</v>
      </c>
      <c r="AD80">
        <v>8</v>
      </c>
      <c r="AE80">
        <v>13</v>
      </c>
      <c r="AF80">
        <v>4</v>
      </c>
      <c r="AG80">
        <v>-28</v>
      </c>
      <c r="AI80" s="3">
        <v>0.62463314769362122</v>
      </c>
      <c r="AJ80">
        <f t="shared" si="1"/>
        <v>27</v>
      </c>
      <c r="AK80">
        <v>27</v>
      </c>
      <c r="AL80">
        <f t="shared" si="5"/>
        <v>9</v>
      </c>
      <c r="AM80">
        <f t="shared" si="2"/>
        <v>3</v>
      </c>
      <c r="AN80">
        <f t="shared" si="3"/>
        <v>2</v>
      </c>
      <c r="AO80">
        <f t="shared" si="4"/>
        <v>23</v>
      </c>
    </row>
    <row r="81" spans="1:41" hidden="1" x14ac:dyDescent="0.25">
      <c r="A81">
        <v>13844</v>
      </c>
      <c r="B81">
        <v>0</v>
      </c>
      <c r="C81">
        <f t="shared" si="0"/>
        <v>61</v>
      </c>
      <c r="D81" t="s">
        <v>358</v>
      </c>
      <c r="E81">
        <v>1958</v>
      </c>
      <c r="F81" s="1">
        <v>43767.716354166667</v>
      </c>
      <c r="H81" t="s">
        <v>9</v>
      </c>
      <c r="I81">
        <v>1</v>
      </c>
      <c r="J81">
        <v>4</v>
      </c>
      <c r="K81">
        <v>5</v>
      </c>
      <c r="L81">
        <v>2</v>
      </c>
      <c r="M81">
        <v>3</v>
      </c>
      <c r="N81">
        <v>3</v>
      </c>
      <c r="O81">
        <v>3</v>
      </c>
      <c r="P81">
        <v>3</v>
      </c>
      <c r="Q81">
        <v>1</v>
      </c>
      <c r="R81">
        <v>1</v>
      </c>
      <c r="S81">
        <v>1</v>
      </c>
      <c r="T81">
        <v>1</v>
      </c>
      <c r="U81">
        <v>2</v>
      </c>
      <c r="V81">
        <v>2</v>
      </c>
      <c r="W81">
        <v>1</v>
      </c>
      <c r="X81">
        <v>2</v>
      </c>
      <c r="Y81">
        <v>1</v>
      </c>
      <c r="Z81">
        <v>2</v>
      </c>
      <c r="AA81">
        <v>4</v>
      </c>
      <c r="AB81">
        <v>2</v>
      </c>
      <c r="AC81">
        <v>13</v>
      </c>
      <c r="AD81">
        <v>6</v>
      </c>
      <c r="AE81">
        <v>3</v>
      </c>
      <c r="AF81">
        <v>2</v>
      </c>
      <c r="AG81">
        <v>38</v>
      </c>
      <c r="AI81" s="3">
        <v>0.40755752052070088</v>
      </c>
      <c r="AJ81">
        <f t="shared" si="1"/>
        <v>28</v>
      </c>
      <c r="AK81">
        <v>28</v>
      </c>
      <c r="AL81">
        <f t="shared" si="5"/>
        <v>8</v>
      </c>
      <c r="AM81">
        <f t="shared" si="2"/>
        <v>2</v>
      </c>
      <c r="AN81">
        <f t="shared" si="3"/>
        <v>4</v>
      </c>
      <c r="AO81">
        <f t="shared" si="4"/>
        <v>27</v>
      </c>
    </row>
    <row r="82" spans="1:41" hidden="1" x14ac:dyDescent="0.25">
      <c r="A82">
        <v>13932</v>
      </c>
      <c r="B82">
        <v>0</v>
      </c>
      <c r="C82">
        <f t="shared" si="0"/>
        <v>19</v>
      </c>
      <c r="D82" t="s">
        <v>357</v>
      </c>
      <c r="E82">
        <v>2000</v>
      </c>
      <c r="F82" s="1">
        <v>43767.718252314815</v>
      </c>
      <c r="H82" t="s">
        <v>9</v>
      </c>
      <c r="I82">
        <v>3</v>
      </c>
      <c r="J82">
        <v>4</v>
      </c>
      <c r="K82">
        <v>4</v>
      </c>
      <c r="L82">
        <v>5</v>
      </c>
      <c r="M82">
        <v>3</v>
      </c>
      <c r="N82">
        <v>1</v>
      </c>
      <c r="O82">
        <v>1</v>
      </c>
      <c r="P82">
        <v>1</v>
      </c>
      <c r="Q82">
        <v>3</v>
      </c>
      <c r="R82">
        <v>5</v>
      </c>
      <c r="S82">
        <v>5</v>
      </c>
      <c r="T82">
        <v>1</v>
      </c>
      <c r="U82">
        <v>8</v>
      </c>
      <c r="V82">
        <v>9</v>
      </c>
      <c r="W82">
        <v>4</v>
      </c>
      <c r="X82">
        <v>4</v>
      </c>
      <c r="Y82">
        <v>5</v>
      </c>
      <c r="Z82">
        <v>4</v>
      </c>
      <c r="AA82">
        <v>7</v>
      </c>
      <c r="AB82">
        <v>2</v>
      </c>
      <c r="AC82">
        <v>5</v>
      </c>
      <c r="AD82">
        <v>3</v>
      </c>
      <c r="AE82">
        <v>5</v>
      </c>
      <c r="AF82">
        <v>6</v>
      </c>
      <c r="AG82">
        <v>1</v>
      </c>
      <c r="AI82" s="3">
        <v>-0.23396880393887759</v>
      </c>
      <c r="AJ82">
        <f t="shared" si="1"/>
        <v>36</v>
      </c>
      <c r="AK82">
        <v>36</v>
      </c>
      <c r="AL82">
        <f t="shared" si="5"/>
        <v>8</v>
      </c>
      <c r="AM82">
        <f t="shared" si="2"/>
        <v>10</v>
      </c>
      <c r="AN82">
        <f t="shared" si="3"/>
        <v>2</v>
      </c>
      <c r="AO82">
        <f t="shared" si="4"/>
        <v>33</v>
      </c>
    </row>
    <row r="83" spans="1:41" x14ac:dyDescent="0.25">
      <c r="A83">
        <v>13921</v>
      </c>
      <c r="B83">
        <v>0</v>
      </c>
      <c r="C83">
        <f t="shared" si="0"/>
        <v>22</v>
      </c>
      <c r="D83" t="s">
        <v>357</v>
      </c>
      <c r="E83">
        <v>1997</v>
      </c>
      <c r="F83" s="1">
        <v>43767.720358796294</v>
      </c>
      <c r="G83" s="2">
        <v>2</v>
      </c>
      <c r="H83" t="s">
        <v>81</v>
      </c>
      <c r="I83">
        <v>1</v>
      </c>
      <c r="J83">
        <v>2</v>
      </c>
      <c r="K83">
        <v>1</v>
      </c>
      <c r="L83">
        <v>3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4</v>
      </c>
      <c r="V83">
        <v>7</v>
      </c>
      <c r="W83">
        <v>3</v>
      </c>
      <c r="X83">
        <v>4</v>
      </c>
      <c r="Y83">
        <v>2</v>
      </c>
      <c r="Z83">
        <v>2</v>
      </c>
      <c r="AA83">
        <v>1</v>
      </c>
      <c r="AB83">
        <v>2</v>
      </c>
      <c r="AC83">
        <v>1</v>
      </c>
      <c r="AD83">
        <v>4</v>
      </c>
      <c r="AE83">
        <v>4</v>
      </c>
      <c r="AF83">
        <v>2</v>
      </c>
      <c r="AG83">
        <v>-4</v>
      </c>
      <c r="AI83" s="3">
        <v>1.7000660763957516</v>
      </c>
      <c r="AJ83">
        <f t="shared" si="1"/>
        <v>15</v>
      </c>
      <c r="AK83">
        <v>15</v>
      </c>
      <c r="AL83">
        <f t="shared" si="5"/>
        <v>4</v>
      </c>
      <c r="AM83">
        <f t="shared" si="2"/>
        <v>2</v>
      </c>
      <c r="AN83">
        <f t="shared" si="3"/>
        <v>2</v>
      </c>
      <c r="AO83">
        <f t="shared" si="4"/>
        <v>14</v>
      </c>
    </row>
    <row r="84" spans="1:41" x14ac:dyDescent="0.25">
      <c r="A84">
        <v>13911</v>
      </c>
      <c r="B84">
        <v>0</v>
      </c>
      <c r="C84">
        <f t="shared" si="0"/>
        <v>41</v>
      </c>
      <c r="D84" t="s">
        <v>357</v>
      </c>
      <c r="E84">
        <v>1978</v>
      </c>
      <c r="F84" s="1">
        <v>43767.721724537034</v>
      </c>
      <c r="G84" s="2">
        <v>1</v>
      </c>
      <c r="H84" t="s">
        <v>82</v>
      </c>
      <c r="I84">
        <v>1</v>
      </c>
      <c r="J84">
        <v>1</v>
      </c>
      <c r="K84">
        <v>3</v>
      </c>
      <c r="L84">
        <v>3</v>
      </c>
      <c r="M84">
        <v>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5</v>
      </c>
      <c r="V84">
        <v>2</v>
      </c>
      <c r="W84">
        <v>3</v>
      </c>
      <c r="X84">
        <v>4</v>
      </c>
      <c r="Y84">
        <v>4</v>
      </c>
      <c r="Z84">
        <v>2</v>
      </c>
      <c r="AA84">
        <v>1</v>
      </c>
      <c r="AB84">
        <v>2</v>
      </c>
      <c r="AC84">
        <v>2</v>
      </c>
      <c r="AD84">
        <v>3</v>
      </c>
      <c r="AE84">
        <v>1</v>
      </c>
      <c r="AF84">
        <v>2</v>
      </c>
      <c r="AG84">
        <v>-22</v>
      </c>
      <c r="AI84" s="3">
        <v>1.5331427725004372</v>
      </c>
      <c r="AJ84">
        <f t="shared" si="1"/>
        <v>17</v>
      </c>
      <c r="AK84">
        <v>17</v>
      </c>
      <c r="AL84">
        <f t="shared" si="5"/>
        <v>3</v>
      </c>
      <c r="AM84">
        <f t="shared" si="2"/>
        <v>2</v>
      </c>
      <c r="AN84">
        <f t="shared" si="3"/>
        <v>2</v>
      </c>
      <c r="AO84">
        <f t="shared" si="4"/>
        <v>16</v>
      </c>
    </row>
    <row r="85" spans="1:41" x14ac:dyDescent="0.25">
      <c r="A85">
        <v>13965</v>
      </c>
      <c r="B85">
        <v>0</v>
      </c>
      <c r="C85">
        <f t="shared" si="0"/>
        <v>23</v>
      </c>
      <c r="D85" t="s">
        <v>357</v>
      </c>
      <c r="E85">
        <v>1996</v>
      </c>
      <c r="F85" s="1">
        <v>43767.731793981482</v>
      </c>
      <c r="G85" s="2">
        <v>5</v>
      </c>
      <c r="H85" t="s">
        <v>83</v>
      </c>
      <c r="I85">
        <v>3</v>
      </c>
      <c r="J85">
        <v>3</v>
      </c>
      <c r="K85">
        <v>5</v>
      </c>
      <c r="L85">
        <v>4</v>
      </c>
      <c r="M85">
        <v>1</v>
      </c>
      <c r="N85">
        <v>4</v>
      </c>
      <c r="O85">
        <v>1</v>
      </c>
      <c r="P85">
        <v>3</v>
      </c>
      <c r="Q85">
        <v>1</v>
      </c>
      <c r="R85">
        <v>2</v>
      </c>
      <c r="S85">
        <v>4</v>
      </c>
      <c r="T85">
        <v>1</v>
      </c>
      <c r="U85">
        <v>6</v>
      </c>
      <c r="V85">
        <v>3</v>
      </c>
      <c r="W85">
        <v>2</v>
      </c>
      <c r="X85">
        <v>2</v>
      </c>
      <c r="Y85">
        <v>1</v>
      </c>
      <c r="Z85">
        <v>3</v>
      </c>
      <c r="AA85">
        <v>2</v>
      </c>
      <c r="AB85">
        <v>4</v>
      </c>
      <c r="AC85">
        <v>2</v>
      </c>
      <c r="AD85">
        <v>6</v>
      </c>
      <c r="AE85">
        <v>2</v>
      </c>
      <c r="AF85">
        <v>4</v>
      </c>
      <c r="AG85">
        <v>-12</v>
      </c>
      <c r="AI85" s="3">
        <v>1.9735951939106058E-2</v>
      </c>
      <c r="AJ85">
        <f t="shared" si="1"/>
        <v>32</v>
      </c>
      <c r="AK85">
        <v>32</v>
      </c>
      <c r="AL85">
        <f t="shared" si="5"/>
        <v>10</v>
      </c>
      <c r="AM85">
        <f t="shared" si="2"/>
        <v>6</v>
      </c>
      <c r="AN85">
        <f t="shared" si="3"/>
        <v>2</v>
      </c>
      <c r="AO85">
        <f t="shared" si="4"/>
        <v>29</v>
      </c>
    </row>
    <row r="86" spans="1:41" hidden="1" x14ac:dyDescent="0.25">
      <c r="A86">
        <v>13933</v>
      </c>
      <c r="B86">
        <v>1</v>
      </c>
      <c r="C86">
        <f t="shared" si="0"/>
        <v>29</v>
      </c>
      <c r="D86" t="s">
        <v>357</v>
      </c>
      <c r="E86">
        <v>1990</v>
      </c>
      <c r="F86" s="1">
        <v>43767.745300925926</v>
      </c>
      <c r="H86" t="s">
        <v>9</v>
      </c>
      <c r="I86">
        <v>5</v>
      </c>
      <c r="J86">
        <v>1</v>
      </c>
      <c r="K86">
        <v>5</v>
      </c>
      <c r="L86">
        <v>3</v>
      </c>
      <c r="M86">
        <v>3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9</v>
      </c>
      <c r="V86">
        <v>5</v>
      </c>
      <c r="W86">
        <v>2</v>
      </c>
      <c r="X86">
        <v>7</v>
      </c>
      <c r="Y86">
        <v>4</v>
      </c>
      <c r="Z86">
        <v>2</v>
      </c>
      <c r="AA86">
        <v>2</v>
      </c>
      <c r="AB86">
        <v>3</v>
      </c>
      <c r="AC86">
        <v>2</v>
      </c>
      <c r="AD86">
        <v>2</v>
      </c>
      <c r="AE86">
        <v>2</v>
      </c>
      <c r="AF86">
        <v>4</v>
      </c>
      <c r="AG86">
        <v>-2</v>
      </c>
      <c r="AI86" s="3">
        <v>0.86260363318763666</v>
      </c>
      <c r="AJ86">
        <f t="shared" si="1"/>
        <v>24</v>
      </c>
      <c r="AK86">
        <v>24</v>
      </c>
      <c r="AL86">
        <f t="shared" si="5"/>
        <v>7</v>
      </c>
      <c r="AM86">
        <f t="shared" si="2"/>
        <v>2</v>
      </c>
      <c r="AN86">
        <f t="shared" si="3"/>
        <v>2</v>
      </c>
      <c r="AO86">
        <f t="shared" si="4"/>
        <v>19</v>
      </c>
    </row>
    <row r="87" spans="1:41" x14ac:dyDescent="0.25">
      <c r="A87">
        <v>13997</v>
      </c>
      <c r="B87">
        <v>1</v>
      </c>
      <c r="C87">
        <f t="shared" si="0"/>
        <v>34</v>
      </c>
      <c r="D87" t="s">
        <v>357</v>
      </c>
      <c r="E87">
        <v>1985</v>
      </c>
      <c r="F87" s="1">
        <v>43767.746574074074</v>
      </c>
      <c r="G87" s="2">
        <v>4</v>
      </c>
      <c r="H87" t="s">
        <v>84</v>
      </c>
      <c r="I87">
        <v>5</v>
      </c>
      <c r="J87">
        <v>5</v>
      </c>
      <c r="K87">
        <v>5</v>
      </c>
      <c r="L87">
        <v>5</v>
      </c>
      <c r="M87">
        <v>5</v>
      </c>
      <c r="N87">
        <v>5</v>
      </c>
      <c r="O87">
        <v>1</v>
      </c>
      <c r="P87">
        <v>3</v>
      </c>
      <c r="Q87">
        <v>5</v>
      </c>
      <c r="R87">
        <v>3</v>
      </c>
      <c r="S87">
        <v>3</v>
      </c>
      <c r="T87">
        <v>5</v>
      </c>
      <c r="U87">
        <v>7</v>
      </c>
      <c r="V87">
        <v>6</v>
      </c>
      <c r="W87">
        <v>2</v>
      </c>
      <c r="X87">
        <v>6</v>
      </c>
      <c r="Y87">
        <v>10</v>
      </c>
      <c r="Z87">
        <v>3</v>
      </c>
      <c r="AA87">
        <v>3</v>
      </c>
      <c r="AB87">
        <v>4</v>
      </c>
      <c r="AC87">
        <v>10</v>
      </c>
      <c r="AD87">
        <v>8</v>
      </c>
      <c r="AE87">
        <v>5</v>
      </c>
      <c r="AF87">
        <v>8</v>
      </c>
      <c r="AG87">
        <v>33</v>
      </c>
      <c r="AI87" s="3">
        <v>-1.7249912905454741</v>
      </c>
      <c r="AJ87">
        <f t="shared" si="1"/>
        <v>50</v>
      </c>
      <c r="AK87">
        <v>50</v>
      </c>
      <c r="AL87">
        <f t="shared" si="5"/>
        <v>15</v>
      </c>
      <c r="AM87">
        <f t="shared" si="2"/>
        <v>6</v>
      </c>
      <c r="AN87">
        <f t="shared" si="3"/>
        <v>6</v>
      </c>
      <c r="AO87">
        <f t="shared" si="4"/>
        <v>45</v>
      </c>
    </row>
    <row r="88" spans="1:41" hidden="1" x14ac:dyDescent="0.25">
      <c r="A88">
        <v>13998</v>
      </c>
      <c r="B88">
        <v>1</v>
      </c>
      <c r="C88">
        <f t="shared" si="0"/>
        <v>35</v>
      </c>
      <c r="D88" t="s">
        <v>357</v>
      </c>
      <c r="E88">
        <v>1984</v>
      </c>
      <c r="F88" s="1">
        <v>43767.747511574074</v>
      </c>
      <c r="H88" t="s">
        <v>9</v>
      </c>
      <c r="I88">
        <v>5</v>
      </c>
      <c r="J88">
        <v>4</v>
      </c>
      <c r="K88">
        <v>5</v>
      </c>
      <c r="L88">
        <v>3</v>
      </c>
      <c r="M88">
        <v>3</v>
      </c>
      <c r="N88">
        <v>4</v>
      </c>
      <c r="O88">
        <v>1</v>
      </c>
      <c r="P88">
        <v>4</v>
      </c>
      <c r="Q88">
        <v>1</v>
      </c>
      <c r="R88">
        <v>1</v>
      </c>
      <c r="S88">
        <v>1</v>
      </c>
      <c r="T88">
        <v>1</v>
      </c>
      <c r="U88">
        <v>4</v>
      </c>
      <c r="V88">
        <v>5</v>
      </c>
      <c r="W88">
        <v>2</v>
      </c>
      <c r="X88">
        <v>3</v>
      </c>
      <c r="Y88">
        <v>7</v>
      </c>
      <c r="Z88">
        <v>2</v>
      </c>
      <c r="AA88">
        <v>6</v>
      </c>
      <c r="AB88">
        <v>2</v>
      </c>
      <c r="AC88">
        <v>2</v>
      </c>
      <c r="AD88">
        <v>1</v>
      </c>
      <c r="AE88">
        <v>4</v>
      </c>
      <c r="AF88">
        <v>8</v>
      </c>
      <c r="AG88">
        <v>-18</v>
      </c>
      <c r="AI88" s="3">
        <v>-0.15031659201530151</v>
      </c>
      <c r="AJ88">
        <f t="shared" si="1"/>
        <v>33</v>
      </c>
      <c r="AK88">
        <v>33</v>
      </c>
      <c r="AL88">
        <f t="shared" si="5"/>
        <v>13</v>
      </c>
      <c r="AM88">
        <f t="shared" si="2"/>
        <v>2</v>
      </c>
      <c r="AN88">
        <f t="shared" si="3"/>
        <v>2</v>
      </c>
      <c r="AO88">
        <f t="shared" si="4"/>
        <v>28</v>
      </c>
    </row>
    <row r="89" spans="1:41" hidden="1" x14ac:dyDescent="0.25">
      <c r="A89">
        <v>14036</v>
      </c>
      <c r="B89">
        <v>1</v>
      </c>
      <c r="C89">
        <f t="shared" si="0"/>
        <v>22</v>
      </c>
      <c r="D89" t="s">
        <v>357</v>
      </c>
      <c r="E89">
        <v>1997</v>
      </c>
      <c r="F89" s="1">
        <v>43767.758958333332</v>
      </c>
      <c r="H89" t="s">
        <v>9</v>
      </c>
      <c r="I89">
        <v>1</v>
      </c>
      <c r="J89">
        <v>4</v>
      </c>
      <c r="K89">
        <v>5</v>
      </c>
      <c r="L89">
        <v>5</v>
      </c>
      <c r="M89">
        <v>1</v>
      </c>
      <c r="N89">
        <v>2</v>
      </c>
      <c r="O89">
        <v>2</v>
      </c>
      <c r="P89">
        <v>1</v>
      </c>
      <c r="Q89">
        <v>2</v>
      </c>
      <c r="R89">
        <v>5</v>
      </c>
      <c r="S89">
        <v>4</v>
      </c>
      <c r="T89">
        <v>3</v>
      </c>
      <c r="U89">
        <v>48</v>
      </c>
      <c r="V89">
        <v>14</v>
      </c>
      <c r="W89">
        <v>3</v>
      </c>
      <c r="X89">
        <v>3</v>
      </c>
      <c r="Y89">
        <v>4</v>
      </c>
      <c r="Z89">
        <v>5</v>
      </c>
      <c r="AA89">
        <v>7</v>
      </c>
      <c r="AB89">
        <v>2</v>
      </c>
      <c r="AC89">
        <v>2</v>
      </c>
      <c r="AD89">
        <v>5</v>
      </c>
      <c r="AE89">
        <v>4</v>
      </c>
      <c r="AF89">
        <v>6</v>
      </c>
      <c r="AG89">
        <v>34</v>
      </c>
      <c r="AI89" s="3">
        <v>-0.22338956468309301</v>
      </c>
      <c r="AJ89">
        <f t="shared" si="1"/>
        <v>35</v>
      </c>
      <c r="AK89">
        <v>35</v>
      </c>
      <c r="AL89">
        <f t="shared" si="5"/>
        <v>7</v>
      </c>
      <c r="AM89">
        <f t="shared" si="2"/>
        <v>9</v>
      </c>
      <c r="AN89">
        <f t="shared" si="3"/>
        <v>5</v>
      </c>
      <c r="AO89">
        <f t="shared" si="4"/>
        <v>34</v>
      </c>
    </row>
    <row r="90" spans="1:41" x14ac:dyDescent="0.25">
      <c r="A90">
        <v>14021</v>
      </c>
      <c r="B90">
        <v>1</v>
      </c>
      <c r="C90">
        <f t="shared" si="0"/>
        <v>37</v>
      </c>
      <c r="D90" t="s">
        <v>357</v>
      </c>
      <c r="E90">
        <v>1982</v>
      </c>
      <c r="F90" s="1">
        <v>43767.760023148148</v>
      </c>
      <c r="G90" s="2">
        <v>2</v>
      </c>
      <c r="H90" t="s">
        <v>85</v>
      </c>
      <c r="I90">
        <v>4</v>
      </c>
      <c r="J90">
        <v>4</v>
      </c>
      <c r="K90">
        <v>5</v>
      </c>
      <c r="L90">
        <v>5</v>
      </c>
      <c r="M90">
        <v>3</v>
      </c>
      <c r="N90">
        <v>3</v>
      </c>
      <c r="O90">
        <v>1</v>
      </c>
      <c r="P90">
        <v>3</v>
      </c>
      <c r="Q90">
        <v>3</v>
      </c>
      <c r="R90">
        <v>2</v>
      </c>
      <c r="S90">
        <v>2</v>
      </c>
      <c r="T90">
        <v>1</v>
      </c>
      <c r="U90">
        <v>5</v>
      </c>
      <c r="V90">
        <v>4</v>
      </c>
      <c r="W90">
        <v>4</v>
      </c>
      <c r="X90">
        <v>3</v>
      </c>
      <c r="Y90">
        <v>4</v>
      </c>
      <c r="Z90">
        <v>6</v>
      </c>
      <c r="AA90">
        <v>3</v>
      </c>
      <c r="AB90">
        <v>4</v>
      </c>
      <c r="AC90">
        <v>3</v>
      </c>
      <c r="AD90">
        <v>5</v>
      </c>
      <c r="AE90">
        <v>4</v>
      </c>
      <c r="AF90">
        <v>5</v>
      </c>
      <c r="AG90">
        <v>-17</v>
      </c>
      <c r="AI90" s="3">
        <v>-0.31013666954933444</v>
      </c>
      <c r="AJ90">
        <f t="shared" si="1"/>
        <v>36</v>
      </c>
      <c r="AK90">
        <v>36</v>
      </c>
      <c r="AL90">
        <f t="shared" si="5"/>
        <v>11</v>
      </c>
      <c r="AM90">
        <f t="shared" si="2"/>
        <v>4</v>
      </c>
      <c r="AN90">
        <f t="shared" si="3"/>
        <v>2</v>
      </c>
      <c r="AO90">
        <f t="shared" si="4"/>
        <v>32</v>
      </c>
    </row>
    <row r="91" spans="1:41" x14ac:dyDescent="0.25">
      <c r="A91">
        <v>14013</v>
      </c>
      <c r="B91">
        <v>0</v>
      </c>
      <c r="C91">
        <f t="shared" si="0"/>
        <v>25</v>
      </c>
      <c r="D91" t="s">
        <v>357</v>
      </c>
      <c r="E91">
        <v>1994</v>
      </c>
      <c r="F91" s="1">
        <v>43767.761261574073</v>
      </c>
      <c r="G91" s="2">
        <v>2</v>
      </c>
      <c r="H91" t="s">
        <v>73</v>
      </c>
      <c r="I91">
        <v>5</v>
      </c>
      <c r="J91">
        <v>1</v>
      </c>
      <c r="K91">
        <v>2</v>
      </c>
      <c r="L91">
        <v>3</v>
      </c>
      <c r="M91">
        <v>4</v>
      </c>
      <c r="N91">
        <v>5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4</v>
      </c>
      <c r="V91">
        <v>5</v>
      </c>
      <c r="W91">
        <v>7</v>
      </c>
      <c r="X91">
        <v>5</v>
      </c>
      <c r="Y91">
        <v>2</v>
      </c>
      <c r="Z91">
        <v>1</v>
      </c>
      <c r="AA91">
        <v>2</v>
      </c>
      <c r="AB91">
        <v>1</v>
      </c>
      <c r="AC91">
        <v>2</v>
      </c>
      <c r="AD91">
        <v>4</v>
      </c>
      <c r="AE91">
        <v>2</v>
      </c>
      <c r="AF91">
        <v>2</v>
      </c>
      <c r="AG91">
        <v>50</v>
      </c>
      <c r="AI91" s="3">
        <v>0.52999079412627015</v>
      </c>
      <c r="AJ91">
        <f t="shared" si="1"/>
        <v>26</v>
      </c>
      <c r="AK91">
        <v>26</v>
      </c>
      <c r="AL91">
        <f t="shared" si="5"/>
        <v>11</v>
      </c>
      <c r="AM91">
        <f t="shared" si="2"/>
        <v>2</v>
      </c>
      <c r="AN91">
        <f t="shared" si="3"/>
        <v>2</v>
      </c>
      <c r="AO91">
        <f t="shared" si="4"/>
        <v>21</v>
      </c>
    </row>
    <row r="92" spans="1:41" hidden="1" x14ac:dyDescent="0.25">
      <c r="A92">
        <v>14057</v>
      </c>
      <c r="B92">
        <v>0</v>
      </c>
      <c r="C92">
        <f t="shared" ref="C92:C155" si="6">2019-E92</f>
        <v>21</v>
      </c>
      <c r="D92" t="s">
        <v>357</v>
      </c>
      <c r="E92">
        <v>1998</v>
      </c>
      <c r="F92" s="1">
        <v>43767.768576388888</v>
      </c>
      <c r="H92" t="s">
        <v>9</v>
      </c>
      <c r="I92">
        <v>3</v>
      </c>
      <c r="J92">
        <v>3</v>
      </c>
      <c r="K92">
        <v>5</v>
      </c>
      <c r="L92">
        <v>4</v>
      </c>
      <c r="M92">
        <v>2</v>
      </c>
      <c r="N92">
        <v>1</v>
      </c>
      <c r="O92">
        <v>1</v>
      </c>
      <c r="P92">
        <v>1</v>
      </c>
      <c r="Q92">
        <v>1</v>
      </c>
      <c r="R92">
        <v>2</v>
      </c>
      <c r="S92">
        <v>2</v>
      </c>
      <c r="T92">
        <v>1</v>
      </c>
      <c r="U92">
        <v>6</v>
      </c>
      <c r="V92">
        <v>6</v>
      </c>
      <c r="W92">
        <v>2</v>
      </c>
      <c r="X92">
        <v>4</v>
      </c>
      <c r="Y92">
        <v>4</v>
      </c>
      <c r="Z92">
        <v>1</v>
      </c>
      <c r="AA92">
        <v>2</v>
      </c>
      <c r="AB92">
        <v>2</v>
      </c>
      <c r="AC92">
        <v>2</v>
      </c>
      <c r="AD92">
        <v>2</v>
      </c>
      <c r="AE92">
        <v>3</v>
      </c>
      <c r="AF92">
        <v>2</v>
      </c>
      <c r="AG92">
        <v>-31</v>
      </c>
      <c r="AI92" s="3">
        <v>0.67957700124760834</v>
      </c>
      <c r="AJ92">
        <f t="shared" ref="AJ92:AJ155" si="7">SUM(I92:T92)</f>
        <v>26</v>
      </c>
      <c r="AK92">
        <v>26</v>
      </c>
      <c r="AL92">
        <f t="shared" si="5"/>
        <v>7</v>
      </c>
      <c r="AM92">
        <f t="shared" ref="AM92:AM155" si="8">SUM(R92+S92)</f>
        <v>4</v>
      </c>
      <c r="AN92">
        <f t="shared" ref="AN92:AN155" si="9">SUM(T92+O92)</f>
        <v>2</v>
      </c>
      <c r="AO92">
        <f t="shared" ref="AO92:AO155" si="10">SUM(J92:T92)</f>
        <v>23</v>
      </c>
    </row>
    <row r="93" spans="1:41" hidden="1" x14ac:dyDescent="0.25">
      <c r="A93">
        <v>14062</v>
      </c>
      <c r="B93">
        <v>0</v>
      </c>
      <c r="C93">
        <f t="shared" si="6"/>
        <v>20</v>
      </c>
      <c r="D93" t="s">
        <v>357</v>
      </c>
      <c r="E93">
        <v>1999</v>
      </c>
      <c r="F93" s="1">
        <v>43767.772592592592</v>
      </c>
      <c r="H93" t="s">
        <v>9</v>
      </c>
      <c r="I93">
        <v>3</v>
      </c>
      <c r="J93">
        <v>4</v>
      </c>
      <c r="K93">
        <v>4</v>
      </c>
      <c r="L93">
        <v>3</v>
      </c>
      <c r="M93">
        <v>1</v>
      </c>
      <c r="N93">
        <v>2</v>
      </c>
      <c r="O93">
        <v>1</v>
      </c>
      <c r="P93">
        <v>1</v>
      </c>
      <c r="Q93">
        <v>1</v>
      </c>
      <c r="R93">
        <v>1</v>
      </c>
      <c r="S93">
        <v>2</v>
      </c>
      <c r="T93">
        <v>1</v>
      </c>
      <c r="U93">
        <v>16</v>
      </c>
      <c r="V93">
        <v>21</v>
      </c>
      <c r="W93">
        <v>4</v>
      </c>
      <c r="X93">
        <v>6</v>
      </c>
      <c r="Y93">
        <v>4</v>
      </c>
      <c r="Z93">
        <v>4</v>
      </c>
      <c r="AA93">
        <v>2</v>
      </c>
      <c r="AB93">
        <v>2</v>
      </c>
      <c r="AC93">
        <v>1</v>
      </c>
      <c r="AD93">
        <v>3</v>
      </c>
      <c r="AE93">
        <v>3</v>
      </c>
      <c r="AF93">
        <v>3</v>
      </c>
      <c r="AG93">
        <v>-31</v>
      </c>
      <c r="AI93" s="3">
        <v>0.86182825575623256</v>
      </c>
      <c r="AJ93">
        <f t="shared" si="7"/>
        <v>24</v>
      </c>
      <c r="AK93">
        <v>24</v>
      </c>
      <c r="AL93">
        <f t="shared" ref="AL93:AL156" si="11">SUM(I93+N93+J93)</f>
        <v>9</v>
      </c>
      <c r="AM93">
        <f t="shared" si="8"/>
        <v>3</v>
      </c>
      <c r="AN93">
        <f t="shared" si="9"/>
        <v>2</v>
      </c>
      <c r="AO93">
        <f t="shared" si="10"/>
        <v>21</v>
      </c>
    </row>
    <row r="94" spans="1:41" hidden="1" x14ac:dyDescent="0.25">
      <c r="A94">
        <v>14024</v>
      </c>
      <c r="B94">
        <v>0</v>
      </c>
      <c r="C94">
        <f t="shared" si="6"/>
        <v>27</v>
      </c>
      <c r="D94" t="s">
        <v>357</v>
      </c>
      <c r="E94">
        <v>1992</v>
      </c>
      <c r="F94" s="1">
        <v>43767.774386574078</v>
      </c>
      <c r="H94" t="s">
        <v>9</v>
      </c>
      <c r="I94">
        <v>5</v>
      </c>
      <c r="J94">
        <v>4</v>
      </c>
      <c r="K94">
        <v>5</v>
      </c>
      <c r="L94">
        <v>2</v>
      </c>
      <c r="M94">
        <v>4</v>
      </c>
      <c r="N94">
        <v>5</v>
      </c>
      <c r="O94">
        <v>1</v>
      </c>
      <c r="P94">
        <v>5</v>
      </c>
      <c r="Q94">
        <v>1</v>
      </c>
      <c r="R94">
        <v>1</v>
      </c>
      <c r="S94">
        <v>1</v>
      </c>
      <c r="T94">
        <v>4</v>
      </c>
      <c r="U94">
        <v>6</v>
      </c>
      <c r="V94">
        <v>12</v>
      </c>
      <c r="W94">
        <v>4</v>
      </c>
      <c r="X94">
        <v>16</v>
      </c>
      <c r="Y94">
        <v>6</v>
      </c>
      <c r="Z94">
        <v>11</v>
      </c>
      <c r="AA94">
        <v>6</v>
      </c>
      <c r="AB94">
        <v>5</v>
      </c>
      <c r="AC94">
        <v>1</v>
      </c>
      <c r="AD94">
        <v>8</v>
      </c>
      <c r="AE94">
        <v>20</v>
      </c>
      <c r="AF94">
        <v>18</v>
      </c>
      <c r="AG94">
        <v>21</v>
      </c>
      <c r="AI94" s="3">
        <v>-0.747621021347042</v>
      </c>
      <c r="AJ94">
        <f t="shared" si="7"/>
        <v>38</v>
      </c>
      <c r="AK94">
        <v>38</v>
      </c>
      <c r="AL94">
        <f t="shared" si="11"/>
        <v>14</v>
      </c>
      <c r="AM94">
        <f t="shared" si="8"/>
        <v>2</v>
      </c>
      <c r="AN94">
        <f t="shared" si="9"/>
        <v>5</v>
      </c>
      <c r="AO94">
        <f t="shared" si="10"/>
        <v>33</v>
      </c>
    </row>
    <row r="95" spans="1:41" hidden="1" x14ac:dyDescent="0.25">
      <c r="A95">
        <v>14017</v>
      </c>
      <c r="B95">
        <v>0</v>
      </c>
      <c r="C95">
        <f t="shared" si="6"/>
        <v>34</v>
      </c>
      <c r="D95" t="s">
        <v>357</v>
      </c>
      <c r="E95">
        <v>1985</v>
      </c>
      <c r="F95" s="1">
        <v>43767.775879629633</v>
      </c>
      <c r="H95" t="s">
        <v>9</v>
      </c>
      <c r="I95">
        <v>4</v>
      </c>
      <c r="J95">
        <v>3</v>
      </c>
      <c r="K95">
        <v>4</v>
      </c>
      <c r="L95">
        <v>3</v>
      </c>
      <c r="M95">
        <v>4</v>
      </c>
      <c r="N95">
        <v>3</v>
      </c>
      <c r="O95">
        <v>4</v>
      </c>
      <c r="P95">
        <v>3</v>
      </c>
      <c r="Q95">
        <v>2</v>
      </c>
      <c r="R95">
        <v>3</v>
      </c>
      <c r="S95">
        <v>3</v>
      </c>
      <c r="T95">
        <v>3</v>
      </c>
      <c r="U95">
        <v>6</v>
      </c>
      <c r="V95">
        <v>5</v>
      </c>
      <c r="W95">
        <v>5</v>
      </c>
      <c r="X95">
        <v>5</v>
      </c>
      <c r="Y95">
        <v>3</v>
      </c>
      <c r="Z95">
        <v>2</v>
      </c>
      <c r="AA95">
        <v>3</v>
      </c>
      <c r="AB95">
        <v>7</v>
      </c>
      <c r="AC95">
        <v>4</v>
      </c>
      <c r="AD95">
        <v>4</v>
      </c>
      <c r="AE95">
        <v>4</v>
      </c>
      <c r="AF95">
        <v>3</v>
      </c>
      <c r="AG95">
        <v>-11</v>
      </c>
      <c r="AI95" s="3">
        <v>-0.69783659552273336</v>
      </c>
      <c r="AJ95">
        <f t="shared" si="7"/>
        <v>39</v>
      </c>
      <c r="AK95">
        <v>39</v>
      </c>
      <c r="AL95">
        <f t="shared" si="11"/>
        <v>10</v>
      </c>
      <c r="AM95">
        <f t="shared" si="8"/>
        <v>6</v>
      </c>
      <c r="AN95">
        <f t="shared" si="9"/>
        <v>7</v>
      </c>
      <c r="AO95">
        <f t="shared" si="10"/>
        <v>35</v>
      </c>
    </row>
    <row r="96" spans="1:41" x14ac:dyDescent="0.25">
      <c r="A96">
        <v>14071</v>
      </c>
      <c r="B96">
        <v>0</v>
      </c>
      <c r="C96">
        <f t="shared" si="6"/>
        <v>42</v>
      </c>
      <c r="D96" t="s">
        <v>357</v>
      </c>
      <c r="E96">
        <v>1977</v>
      </c>
      <c r="F96" s="1">
        <v>43767.775995370372</v>
      </c>
      <c r="G96" s="2">
        <v>1</v>
      </c>
      <c r="H96" t="s">
        <v>86</v>
      </c>
      <c r="I96">
        <v>3</v>
      </c>
      <c r="J96">
        <v>3</v>
      </c>
      <c r="K96">
        <v>4</v>
      </c>
      <c r="L96">
        <v>3</v>
      </c>
      <c r="M96">
        <v>4</v>
      </c>
      <c r="N96">
        <v>1</v>
      </c>
      <c r="O96">
        <v>1</v>
      </c>
      <c r="P96">
        <v>1</v>
      </c>
      <c r="Q96">
        <v>1</v>
      </c>
      <c r="R96">
        <v>1</v>
      </c>
      <c r="S96">
        <v>3</v>
      </c>
      <c r="T96">
        <v>1</v>
      </c>
      <c r="U96">
        <v>6</v>
      </c>
      <c r="V96">
        <v>5</v>
      </c>
      <c r="W96">
        <v>4</v>
      </c>
      <c r="X96">
        <v>5</v>
      </c>
      <c r="Y96">
        <v>3</v>
      </c>
      <c r="Z96">
        <v>2</v>
      </c>
      <c r="AA96">
        <v>3</v>
      </c>
      <c r="AB96">
        <v>2</v>
      </c>
      <c r="AC96">
        <v>2</v>
      </c>
      <c r="AD96">
        <v>6</v>
      </c>
      <c r="AE96">
        <v>5</v>
      </c>
      <c r="AF96">
        <v>3</v>
      </c>
      <c r="AG96">
        <v>-12</v>
      </c>
      <c r="AI96" s="3">
        <v>0.69335134475935023</v>
      </c>
      <c r="AJ96">
        <f t="shared" si="7"/>
        <v>26</v>
      </c>
      <c r="AK96">
        <v>26</v>
      </c>
      <c r="AL96">
        <f t="shared" si="11"/>
        <v>7</v>
      </c>
      <c r="AM96">
        <f t="shared" si="8"/>
        <v>4</v>
      </c>
      <c r="AN96">
        <f t="shared" si="9"/>
        <v>2</v>
      </c>
      <c r="AO96">
        <f t="shared" si="10"/>
        <v>23</v>
      </c>
    </row>
    <row r="97" spans="1:41" x14ac:dyDescent="0.25">
      <c r="A97">
        <v>14074</v>
      </c>
      <c r="B97">
        <v>0</v>
      </c>
      <c r="C97">
        <f t="shared" si="6"/>
        <v>29</v>
      </c>
      <c r="D97" t="s">
        <v>357</v>
      </c>
      <c r="E97">
        <v>1990</v>
      </c>
      <c r="F97" s="1">
        <v>43767.777187500003</v>
      </c>
      <c r="G97" s="2">
        <v>3</v>
      </c>
      <c r="H97" t="s">
        <v>87</v>
      </c>
      <c r="I97">
        <v>5</v>
      </c>
      <c r="J97">
        <v>5</v>
      </c>
      <c r="K97">
        <v>5</v>
      </c>
      <c r="L97">
        <v>5</v>
      </c>
      <c r="M97">
        <v>1</v>
      </c>
      <c r="N97">
        <v>2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2</v>
      </c>
      <c r="V97">
        <v>2</v>
      </c>
      <c r="W97">
        <v>1</v>
      </c>
      <c r="X97">
        <v>1</v>
      </c>
      <c r="Y97">
        <v>1</v>
      </c>
      <c r="Z97">
        <v>2</v>
      </c>
      <c r="AA97">
        <v>1</v>
      </c>
      <c r="AB97">
        <v>2</v>
      </c>
      <c r="AC97">
        <v>2</v>
      </c>
      <c r="AD97">
        <v>1</v>
      </c>
      <c r="AE97">
        <v>2</v>
      </c>
      <c r="AF97">
        <v>2</v>
      </c>
      <c r="AG97">
        <v>4</v>
      </c>
      <c r="AI97" s="3">
        <v>0.36346451676298541</v>
      </c>
      <c r="AJ97">
        <f t="shared" si="7"/>
        <v>29</v>
      </c>
      <c r="AK97">
        <v>29</v>
      </c>
      <c r="AL97">
        <f t="shared" si="11"/>
        <v>12</v>
      </c>
      <c r="AM97">
        <f t="shared" si="8"/>
        <v>2</v>
      </c>
      <c r="AN97">
        <f t="shared" si="9"/>
        <v>2</v>
      </c>
      <c r="AO97">
        <f t="shared" si="10"/>
        <v>24</v>
      </c>
    </row>
    <row r="98" spans="1:41" hidden="1" x14ac:dyDescent="0.25">
      <c r="A98">
        <v>14085</v>
      </c>
      <c r="B98">
        <v>0</v>
      </c>
      <c r="C98">
        <f t="shared" si="6"/>
        <v>29</v>
      </c>
      <c r="D98" t="s">
        <v>357</v>
      </c>
      <c r="E98">
        <v>1990</v>
      </c>
      <c r="F98" s="1">
        <v>43767.784398148149</v>
      </c>
      <c r="H98" t="s">
        <v>9</v>
      </c>
      <c r="I98">
        <v>5</v>
      </c>
      <c r="J98">
        <v>5</v>
      </c>
      <c r="K98">
        <v>5</v>
      </c>
      <c r="L98">
        <v>5</v>
      </c>
      <c r="M98">
        <v>5</v>
      </c>
      <c r="N98">
        <v>5</v>
      </c>
      <c r="O98">
        <v>1</v>
      </c>
      <c r="P98">
        <v>5</v>
      </c>
      <c r="Q98">
        <v>5</v>
      </c>
      <c r="R98">
        <v>5</v>
      </c>
      <c r="S98">
        <v>3</v>
      </c>
      <c r="T98">
        <v>1</v>
      </c>
      <c r="U98">
        <v>8</v>
      </c>
      <c r="V98">
        <v>10</v>
      </c>
      <c r="W98">
        <v>2</v>
      </c>
      <c r="X98">
        <v>2</v>
      </c>
      <c r="Y98">
        <v>2</v>
      </c>
      <c r="Z98">
        <v>2</v>
      </c>
      <c r="AA98">
        <v>5</v>
      </c>
      <c r="AB98">
        <v>2</v>
      </c>
      <c r="AC98">
        <v>3</v>
      </c>
      <c r="AD98">
        <v>3</v>
      </c>
      <c r="AE98">
        <v>4</v>
      </c>
      <c r="AF98">
        <v>21</v>
      </c>
      <c r="AG98">
        <v>62</v>
      </c>
      <c r="AI98" s="3">
        <v>-1.7316765123559199</v>
      </c>
      <c r="AJ98">
        <f t="shared" si="7"/>
        <v>50</v>
      </c>
      <c r="AK98">
        <v>50</v>
      </c>
      <c r="AL98">
        <f t="shared" si="11"/>
        <v>15</v>
      </c>
      <c r="AM98">
        <f t="shared" si="8"/>
        <v>8</v>
      </c>
      <c r="AN98">
        <f t="shared" si="9"/>
        <v>2</v>
      </c>
      <c r="AO98">
        <f t="shared" si="10"/>
        <v>45</v>
      </c>
    </row>
    <row r="99" spans="1:41" hidden="1" x14ac:dyDescent="0.25">
      <c r="A99">
        <v>14048</v>
      </c>
      <c r="B99">
        <v>1</v>
      </c>
      <c r="C99">
        <f t="shared" si="6"/>
        <v>52</v>
      </c>
      <c r="D99" t="s">
        <v>358</v>
      </c>
      <c r="E99">
        <v>1967</v>
      </c>
      <c r="F99" s="1">
        <v>43767.78534722222</v>
      </c>
      <c r="H99" t="s">
        <v>9</v>
      </c>
      <c r="I99">
        <v>4</v>
      </c>
      <c r="J99">
        <v>3</v>
      </c>
      <c r="K99">
        <v>5</v>
      </c>
      <c r="L99">
        <v>5</v>
      </c>
      <c r="M99">
        <v>1</v>
      </c>
      <c r="N99">
        <v>1</v>
      </c>
      <c r="O99">
        <v>1</v>
      </c>
      <c r="P99">
        <v>3</v>
      </c>
      <c r="Q99">
        <v>3</v>
      </c>
      <c r="R99">
        <v>4</v>
      </c>
      <c r="S99">
        <v>4</v>
      </c>
      <c r="T99">
        <v>1</v>
      </c>
      <c r="U99">
        <v>9</v>
      </c>
      <c r="V99">
        <v>8</v>
      </c>
      <c r="W99">
        <v>5</v>
      </c>
      <c r="X99">
        <v>6</v>
      </c>
      <c r="Y99">
        <v>2</v>
      </c>
      <c r="Z99">
        <v>2</v>
      </c>
      <c r="AA99">
        <v>3</v>
      </c>
      <c r="AB99">
        <v>3</v>
      </c>
      <c r="AC99">
        <v>4</v>
      </c>
      <c r="AD99">
        <v>5</v>
      </c>
      <c r="AE99">
        <v>4</v>
      </c>
      <c r="AF99">
        <v>5</v>
      </c>
      <c r="AG99">
        <v>8</v>
      </c>
      <c r="AI99" s="3">
        <v>-0.16680659410972504</v>
      </c>
      <c r="AJ99">
        <f t="shared" si="7"/>
        <v>35</v>
      </c>
      <c r="AK99">
        <v>35</v>
      </c>
      <c r="AL99">
        <f t="shared" si="11"/>
        <v>8</v>
      </c>
      <c r="AM99">
        <f t="shared" si="8"/>
        <v>8</v>
      </c>
      <c r="AN99">
        <f t="shared" si="9"/>
        <v>2</v>
      </c>
      <c r="AO99">
        <f t="shared" si="10"/>
        <v>31</v>
      </c>
    </row>
    <row r="100" spans="1:41" x14ac:dyDescent="0.25">
      <c r="A100">
        <v>14077</v>
      </c>
      <c r="B100">
        <v>0</v>
      </c>
      <c r="C100">
        <f t="shared" si="6"/>
        <v>58</v>
      </c>
      <c r="D100" t="s">
        <v>358</v>
      </c>
      <c r="E100">
        <v>1961</v>
      </c>
      <c r="F100" s="1">
        <v>43767.793923611112</v>
      </c>
      <c r="G100" s="2">
        <v>2</v>
      </c>
      <c r="H100" t="s">
        <v>88</v>
      </c>
      <c r="I100">
        <v>1</v>
      </c>
      <c r="J100">
        <v>1</v>
      </c>
      <c r="K100">
        <v>2</v>
      </c>
      <c r="L100">
        <v>3</v>
      </c>
      <c r="M100">
        <v>1</v>
      </c>
      <c r="N100">
        <v>2</v>
      </c>
      <c r="O100">
        <v>1</v>
      </c>
      <c r="P100">
        <v>3</v>
      </c>
      <c r="Q100">
        <v>3</v>
      </c>
      <c r="R100">
        <v>3</v>
      </c>
      <c r="S100">
        <v>3</v>
      </c>
      <c r="T100">
        <v>1</v>
      </c>
      <c r="U100">
        <v>13</v>
      </c>
      <c r="V100">
        <v>8</v>
      </c>
      <c r="W100">
        <v>2</v>
      </c>
      <c r="X100">
        <v>7</v>
      </c>
      <c r="Y100">
        <v>5</v>
      </c>
      <c r="Z100">
        <v>2</v>
      </c>
      <c r="AA100">
        <v>4</v>
      </c>
      <c r="AB100">
        <v>2</v>
      </c>
      <c r="AC100">
        <v>4</v>
      </c>
      <c r="AD100">
        <v>4</v>
      </c>
      <c r="AE100">
        <v>3</v>
      </c>
      <c r="AF100">
        <v>6</v>
      </c>
      <c r="AG100">
        <v>2</v>
      </c>
      <c r="AI100" s="3">
        <v>0.84959419096745648</v>
      </c>
      <c r="AJ100">
        <f t="shared" si="7"/>
        <v>24</v>
      </c>
      <c r="AK100">
        <v>24</v>
      </c>
      <c r="AL100">
        <f t="shared" si="11"/>
        <v>4</v>
      </c>
      <c r="AM100">
        <f t="shared" si="8"/>
        <v>6</v>
      </c>
      <c r="AN100">
        <f t="shared" si="9"/>
        <v>2</v>
      </c>
      <c r="AO100">
        <f t="shared" si="10"/>
        <v>23</v>
      </c>
    </row>
    <row r="101" spans="1:41" x14ac:dyDescent="0.25">
      <c r="A101">
        <v>14046</v>
      </c>
      <c r="B101">
        <v>0</v>
      </c>
      <c r="C101">
        <f t="shared" si="6"/>
        <v>45</v>
      </c>
      <c r="D101" t="s">
        <v>357</v>
      </c>
      <c r="E101">
        <v>1974</v>
      </c>
      <c r="F101" s="1">
        <v>43767.797337962962</v>
      </c>
      <c r="G101" s="2">
        <v>0</v>
      </c>
      <c r="H101" t="s">
        <v>89</v>
      </c>
      <c r="I101">
        <v>1</v>
      </c>
      <c r="J101">
        <v>1</v>
      </c>
      <c r="K101">
        <v>2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7</v>
      </c>
      <c r="V101">
        <v>6</v>
      </c>
      <c r="W101">
        <v>4</v>
      </c>
      <c r="X101">
        <v>5</v>
      </c>
      <c r="Y101">
        <v>2</v>
      </c>
      <c r="Z101">
        <v>3</v>
      </c>
      <c r="AA101">
        <v>2</v>
      </c>
      <c r="AB101">
        <v>2</v>
      </c>
      <c r="AC101">
        <v>2</v>
      </c>
      <c r="AD101">
        <v>3</v>
      </c>
      <c r="AE101">
        <v>3</v>
      </c>
      <c r="AF101">
        <v>2</v>
      </c>
      <c r="AG101">
        <v>-18</v>
      </c>
      <c r="AI101" s="3">
        <v>1.9126465168429796</v>
      </c>
      <c r="AJ101">
        <f t="shared" si="7"/>
        <v>13</v>
      </c>
      <c r="AK101">
        <v>13</v>
      </c>
      <c r="AL101">
        <f t="shared" si="11"/>
        <v>3</v>
      </c>
      <c r="AM101">
        <f t="shared" si="8"/>
        <v>2</v>
      </c>
      <c r="AN101">
        <f t="shared" si="9"/>
        <v>2</v>
      </c>
      <c r="AO101">
        <f t="shared" si="10"/>
        <v>12</v>
      </c>
    </row>
    <row r="102" spans="1:41" hidden="1" x14ac:dyDescent="0.25">
      <c r="A102">
        <v>14016</v>
      </c>
      <c r="B102">
        <v>0</v>
      </c>
      <c r="C102">
        <f t="shared" si="6"/>
        <v>38</v>
      </c>
      <c r="D102" t="s">
        <v>357</v>
      </c>
      <c r="E102">
        <v>1981</v>
      </c>
      <c r="F102" s="1">
        <v>43767.806134259263</v>
      </c>
      <c r="H102" t="s">
        <v>9</v>
      </c>
      <c r="I102">
        <v>3</v>
      </c>
      <c r="J102">
        <v>1</v>
      </c>
      <c r="K102">
        <v>5</v>
      </c>
      <c r="L102">
        <v>5</v>
      </c>
      <c r="M102">
        <v>3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5</v>
      </c>
      <c r="V102">
        <v>4</v>
      </c>
      <c r="W102">
        <v>3</v>
      </c>
      <c r="X102">
        <v>3</v>
      </c>
      <c r="Y102">
        <v>4</v>
      </c>
      <c r="Z102">
        <v>2</v>
      </c>
      <c r="AA102">
        <v>3</v>
      </c>
      <c r="AB102">
        <v>1</v>
      </c>
      <c r="AC102">
        <v>2</v>
      </c>
      <c r="AD102">
        <v>1</v>
      </c>
      <c r="AE102">
        <v>2</v>
      </c>
      <c r="AF102">
        <v>3</v>
      </c>
      <c r="AG102">
        <v>3</v>
      </c>
      <c r="AI102" s="3">
        <v>0.86896663970938126</v>
      </c>
      <c r="AJ102">
        <f t="shared" si="7"/>
        <v>24</v>
      </c>
      <c r="AK102">
        <v>24</v>
      </c>
      <c r="AL102">
        <f t="shared" si="11"/>
        <v>5</v>
      </c>
      <c r="AM102">
        <f t="shared" si="8"/>
        <v>2</v>
      </c>
      <c r="AN102">
        <f t="shared" si="9"/>
        <v>2</v>
      </c>
      <c r="AO102">
        <f t="shared" si="10"/>
        <v>21</v>
      </c>
    </row>
    <row r="103" spans="1:41" x14ac:dyDescent="0.25">
      <c r="A103">
        <v>14081</v>
      </c>
      <c r="B103">
        <v>0</v>
      </c>
      <c r="C103">
        <f t="shared" si="6"/>
        <v>25</v>
      </c>
      <c r="D103" t="s">
        <v>357</v>
      </c>
      <c r="E103">
        <v>1994</v>
      </c>
      <c r="F103" s="1">
        <v>43767.807546296295</v>
      </c>
      <c r="G103" s="2">
        <v>2</v>
      </c>
      <c r="H103" t="s">
        <v>90</v>
      </c>
      <c r="I103">
        <v>5</v>
      </c>
      <c r="J103">
        <v>3</v>
      </c>
      <c r="K103">
        <v>5</v>
      </c>
      <c r="L103">
        <v>2</v>
      </c>
      <c r="M103">
        <v>1</v>
      </c>
      <c r="N103">
        <v>2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236</v>
      </c>
      <c r="V103">
        <v>15</v>
      </c>
      <c r="W103">
        <v>2</v>
      </c>
      <c r="X103">
        <v>11</v>
      </c>
      <c r="Y103">
        <v>2</v>
      </c>
      <c r="Z103">
        <v>2</v>
      </c>
      <c r="AA103">
        <v>2</v>
      </c>
      <c r="AB103">
        <v>2</v>
      </c>
      <c r="AC103">
        <v>3</v>
      </c>
      <c r="AD103">
        <v>3</v>
      </c>
      <c r="AE103">
        <v>2</v>
      </c>
      <c r="AF103">
        <v>8</v>
      </c>
      <c r="AG103">
        <v>-21</v>
      </c>
      <c r="AI103" s="3">
        <v>0.85214154736702341</v>
      </c>
      <c r="AJ103">
        <f t="shared" si="7"/>
        <v>24</v>
      </c>
      <c r="AK103">
        <v>24</v>
      </c>
      <c r="AL103">
        <f t="shared" si="11"/>
        <v>10</v>
      </c>
      <c r="AM103">
        <f t="shared" si="8"/>
        <v>2</v>
      </c>
      <c r="AN103">
        <f t="shared" si="9"/>
        <v>2</v>
      </c>
      <c r="AO103">
        <f t="shared" si="10"/>
        <v>19</v>
      </c>
    </row>
    <row r="104" spans="1:41" x14ac:dyDescent="0.25">
      <c r="A104">
        <v>14152</v>
      </c>
      <c r="B104">
        <v>0</v>
      </c>
      <c r="C104">
        <f t="shared" si="6"/>
        <v>64</v>
      </c>
      <c r="D104" t="s">
        <v>358</v>
      </c>
      <c r="E104">
        <v>1955</v>
      </c>
      <c r="F104" s="1">
        <v>43767.808009259257</v>
      </c>
      <c r="G104" s="2">
        <v>5</v>
      </c>
      <c r="H104" t="s">
        <v>91</v>
      </c>
      <c r="I104">
        <v>3</v>
      </c>
      <c r="J104">
        <v>3</v>
      </c>
      <c r="K104">
        <v>4</v>
      </c>
      <c r="L104">
        <v>3</v>
      </c>
      <c r="M104">
        <v>2</v>
      </c>
      <c r="N104">
        <v>3</v>
      </c>
      <c r="O104">
        <v>1</v>
      </c>
      <c r="P104">
        <v>3</v>
      </c>
      <c r="Q104">
        <v>1</v>
      </c>
      <c r="R104">
        <v>2</v>
      </c>
      <c r="S104">
        <v>2</v>
      </c>
      <c r="T104">
        <v>2</v>
      </c>
      <c r="U104">
        <v>5</v>
      </c>
      <c r="V104">
        <v>8</v>
      </c>
      <c r="W104">
        <v>5</v>
      </c>
      <c r="X104">
        <v>3</v>
      </c>
      <c r="Y104">
        <v>5</v>
      </c>
      <c r="Z104">
        <v>2</v>
      </c>
      <c r="AA104">
        <v>2</v>
      </c>
      <c r="AB104">
        <v>4</v>
      </c>
      <c r="AC104">
        <v>2</v>
      </c>
      <c r="AD104">
        <v>2</v>
      </c>
      <c r="AE104">
        <v>2</v>
      </c>
      <c r="AF104">
        <v>2</v>
      </c>
      <c r="AG104">
        <v>-37</v>
      </c>
      <c r="AI104" s="3">
        <v>0.25896842374931045</v>
      </c>
      <c r="AJ104">
        <f t="shared" si="7"/>
        <v>29</v>
      </c>
      <c r="AK104">
        <v>29</v>
      </c>
      <c r="AL104">
        <f t="shared" si="11"/>
        <v>9</v>
      </c>
      <c r="AM104">
        <f t="shared" si="8"/>
        <v>4</v>
      </c>
      <c r="AN104">
        <f t="shared" si="9"/>
        <v>3</v>
      </c>
      <c r="AO104">
        <f t="shared" si="10"/>
        <v>26</v>
      </c>
    </row>
    <row r="105" spans="1:41" hidden="1" x14ac:dyDescent="0.25">
      <c r="A105">
        <v>14088</v>
      </c>
      <c r="B105">
        <v>0</v>
      </c>
      <c r="C105">
        <f t="shared" si="6"/>
        <v>62</v>
      </c>
      <c r="D105" t="s">
        <v>358</v>
      </c>
      <c r="E105">
        <v>1957</v>
      </c>
      <c r="F105" s="1">
        <v>43767.810555555552</v>
      </c>
      <c r="H105" t="s">
        <v>9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28</v>
      </c>
      <c r="V105">
        <v>6</v>
      </c>
      <c r="W105">
        <v>3</v>
      </c>
      <c r="X105">
        <v>5</v>
      </c>
      <c r="Y105">
        <v>2</v>
      </c>
      <c r="Z105">
        <v>1</v>
      </c>
      <c r="AA105">
        <v>2</v>
      </c>
      <c r="AB105">
        <v>1</v>
      </c>
      <c r="AC105">
        <v>2</v>
      </c>
      <c r="AD105">
        <v>2</v>
      </c>
      <c r="AE105">
        <v>1</v>
      </c>
      <c r="AF105">
        <v>2</v>
      </c>
      <c r="AG105">
        <v>-8</v>
      </c>
      <c r="AI105" s="3">
        <v>1.993714853112166</v>
      </c>
      <c r="AJ105">
        <f t="shared" si="7"/>
        <v>12</v>
      </c>
      <c r="AK105">
        <v>12</v>
      </c>
      <c r="AL105">
        <f t="shared" si="11"/>
        <v>3</v>
      </c>
      <c r="AM105">
        <f t="shared" si="8"/>
        <v>2</v>
      </c>
      <c r="AN105">
        <f t="shared" si="9"/>
        <v>2</v>
      </c>
      <c r="AO105">
        <f t="shared" si="10"/>
        <v>11</v>
      </c>
    </row>
    <row r="106" spans="1:41" x14ac:dyDescent="0.25">
      <c r="A106">
        <v>14145</v>
      </c>
      <c r="B106">
        <v>0</v>
      </c>
      <c r="C106">
        <f t="shared" si="6"/>
        <v>20</v>
      </c>
      <c r="D106" t="s">
        <v>357</v>
      </c>
      <c r="E106">
        <v>1999</v>
      </c>
      <c r="F106" s="1">
        <v>43767.816932870373</v>
      </c>
      <c r="G106" s="2">
        <v>3</v>
      </c>
      <c r="H106" t="s">
        <v>92</v>
      </c>
      <c r="I106">
        <v>1</v>
      </c>
      <c r="J106">
        <v>1</v>
      </c>
      <c r="K106">
        <v>5</v>
      </c>
      <c r="L106">
        <v>2</v>
      </c>
      <c r="M106">
        <v>2</v>
      </c>
      <c r="N106">
        <v>1</v>
      </c>
      <c r="O106">
        <v>1</v>
      </c>
      <c r="P106">
        <v>1</v>
      </c>
      <c r="Q106">
        <v>1</v>
      </c>
      <c r="R106">
        <v>3</v>
      </c>
      <c r="S106">
        <v>3</v>
      </c>
      <c r="T106">
        <v>1</v>
      </c>
      <c r="U106">
        <v>4</v>
      </c>
      <c r="V106">
        <v>4</v>
      </c>
      <c r="W106">
        <v>3</v>
      </c>
      <c r="X106">
        <v>6</v>
      </c>
      <c r="Y106">
        <v>5</v>
      </c>
      <c r="Z106">
        <v>2</v>
      </c>
      <c r="AA106">
        <v>7</v>
      </c>
      <c r="AB106">
        <v>2</v>
      </c>
      <c r="AC106">
        <v>4</v>
      </c>
      <c r="AD106">
        <v>6</v>
      </c>
      <c r="AE106">
        <v>5</v>
      </c>
      <c r="AF106">
        <v>4</v>
      </c>
      <c r="AG106">
        <v>-2</v>
      </c>
      <c r="AI106" s="3">
        <v>1.0768484996135084</v>
      </c>
      <c r="AJ106">
        <f t="shared" si="7"/>
        <v>22</v>
      </c>
      <c r="AK106">
        <v>22</v>
      </c>
      <c r="AL106">
        <f t="shared" si="11"/>
        <v>3</v>
      </c>
      <c r="AM106">
        <f t="shared" si="8"/>
        <v>6</v>
      </c>
      <c r="AN106">
        <f t="shared" si="9"/>
        <v>2</v>
      </c>
      <c r="AO106">
        <f t="shared" si="10"/>
        <v>21</v>
      </c>
    </row>
    <row r="107" spans="1:41" hidden="1" x14ac:dyDescent="0.25">
      <c r="A107">
        <v>14178</v>
      </c>
      <c r="B107">
        <v>0</v>
      </c>
      <c r="C107">
        <f t="shared" si="6"/>
        <v>47</v>
      </c>
      <c r="D107" t="s">
        <v>357</v>
      </c>
      <c r="E107">
        <v>1972</v>
      </c>
      <c r="F107" s="1">
        <v>43767.821064814816</v>
      </c>
      <c r="H107" t="s">
        <v>9</v>
      </c>
      <c r="I107">
        <v>4</v>
      </c>
      <c r="J107">
        <v>1</v>
      </c>
      <c r="K107">
        <v>4</v>
      </c>
      <c r="L107">
        <v>3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7</v>
      </c>
      <c r="V107">
        <v>5</v>
      </c>
      <c r="W107">
        <v>4</v>
      </c>
      <c r="X107">
        <v>5</v>
      </c>
      <c r="Y107">
        <v>2</v>
      </c>
      <c r="Z107">
        <v>2</v>
      </c>
      <c r="AA107">
        <v>1</v>
      </c>
      <c r="AB107">
        <v>2</v>
      </c>
      <c r="AC107">
        <v>2</v>
      </c>
      <c r="AD107">
        <v>2</v>
      </c>
      <c r="AE107">
        <v>2</v>
      </c>
      <c r="AF107">
        <v>1</v>
      </c>
      <c r="AG107">
        <v>-23</v>
      </c>
      <c r="AI107" s="3">
        <v>1.2478627203780348</v>
      </c>
      <c r="AJ107">
        <f t="shared" si="7"/>
        <v>20</v>
      </c>
      <c r="AK107">
        <v>20</v>
      </c>
      <c r="AL107">
        <f t="shared" si="11"/>
        <v>6</v>
      </c>
      <c r="AM107">
        <f t="shared" si="8"/>
        <v>2</v>
      </c>
      <c r="AN107">
        <f t="shared" si="9"/>
        <v>2</v>
      </c>
      <c r="AO107">
        <f t="shared" si="10"/>
        <v>16</v>
      </c>
    </row>
    <row r="108" spans="1:41" hidden="1" x14ac:dyDescent="0.25">
      <c r="A108">
        <v>14206</v>
      </c>
      <c r="B108">
        <v>1</v>
      </c>
      <c r="C108">
        <f t="shared" si="6"/>
        <v>37</v>
      </c>
      <c r="D108" t="s">
        <v>357</v>
      </c>
      <c r="E108">
        <v>1982</v>
      </c>
      <c r="F108" s="1">
        <v>43767.83148148148</v>
      </c>
      <c r="H108" t="s">
        <v>9</v>
      </c>
      <c r="I108">
        <v>4</v>
      </c>
      <c r="J108">
        <v>3</v>
      </c>
      <c r="K108">
        <v>5</v>
      </c>
      <c r="L108">
        <v>2</v>
      </c>
      <c r="M108">
        <v>3</v>
      </c>
      <c r="N108">
        <v>2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10</v>
      </c>
      <c r="V108">
        <v>8</v>
      </c>
      <c r="W108">
        <v>4</v>
      </c>
      <c r="X108">
        <v>9</v>
      </c>
      <c r="Y108">
        <v>4</v>
      </c>
      <c r="Z108">
        <v>3</v>
      </c>
      <c r="AA108">
        <v>4</v>
      </c>
      <c r="AB108">
        <v>4</v>
      </c>
      <c r="AC108">
        <v>3</v>
      </c>
      <c r="AD108">
        <v>9</v>
      </c>
      <c r="AE108">
        <v>8</v>
      </c>
      <c r="AF108">
        <v>3</v>
      </c>
      <c r="AG108">
        <v>-30</v>
      </c>
      <c r="AI108" s="3">
        <v>0.75155484862513855</v>
      </c>
      <c r="AJ108">
        <f t="shared" si="7"/>
        <v>25</v>
      </c>
      <c r="AK108">
        <v>25</v>
      </c>
      <c r="AL108">
        <f t="shared" si="11"/>
        <v>9</v>
      </c>
      <c r="AM108">
        <f t="shared" si="8"/>
        <v>2</v>
      </c>
      <c r="AN108">
        <f t="shared" si="9"/>
        <v>2</v>
      </c>
      <c r="AO108">
        <f t="shared" si="10"/>
        <v>21</v>
      </c>
    </row>
    <row r="109" spans="1:41" hidden="1" x14ac:dyDescent="0.25">
      <c r="A109">
        <v>14100</v>
      </c>
      <c r="B109">
        <v>1</v>
      </c>
      <c r="C109">
        <f t="shared" si="6"/>
        <v>53</v>
      </c>
      <c r="D109" t="s">
        <v>358</v>
      </c>
      <c r="E109">
        <v>1966</v>
      </c>
      <c r="F109" s="1">
        <v>43767.83216435185</v>
      </c>
      <c r="H109" t="s">
        <v>9</v>
      </c>
      <c r="I109">
        <v>4</v>
      </c>
      <c r="J109">
        <v>1</v>
      </c>
      <c r="K109">
        <v>5</v>
      </c>
      <c r="L109">
        <v>3</v>
      </c>
      <c r="M109">
        <v>3</v>
      </c>
      <c r="N109">
        <v>5</v>
      </c>
      <c r="O109">
        <v>1</v>
      </c>
      <c r="P109">
        <v>2</v>
      </c>
      <c r="Q109">
        <v>1</v>
      </c>
      <c r="R109">
        <v>1</v>
      </c>
      <c r="S109">
        <v>1</v>
      </c>
      <c r="T109">
        <v>3</v>
      </c>
      <c r="U109">
        <v>13</v>
      </c>
      <c r="V109">
        <v>8</v>
      </c>
      <c r="W109">
        <v>5</v>
      </c>
      <c r="X109">
        <v>6</v>
      </c>
      <c r="Y109">
        <v>7</v>
      </c>
      <c r="Z109">
        <v>3</v>
      </c>
      <c r="AA109">
        <v>5</v>
      </c>
      <c r="AB109">
        <v>8</v>
      </c>
      <c r="AC109">
        <v>2</v>
      </c>
      <c r="AD109">
        <v>3</v>
      </c>
      <c r="AE109">
        <v>3</v>
      </c>
      <c r="AF109">
        <v>6</v>
      </c>
      <c r="AG109">
        <v>13</v>
      </c>
      <c r="AI109" s="3">
        <v>0.13154020402132685</v>
      </c>
      <c r="AJ109">
        <f t="shared" si="7"/>
        <v>30</v>
      </c>
      <c r="AK109">
        <v>30</v>
      </c>
      <c r="AL109">
        <f t="shared" si="11"/>
        <v>10</v>
      </c>
      <c r="AM109">
        <f t="shared" si="8"/>
        <v>2</v>
      </c>
      <c r="AN109">
        <f t="shared" si="9"/>
        <v>4</v>
      </c>
      <c r="AO109">
        <f t="shared" si="10"/>
        <v>26</v>
      </c>
    </row>
    <row r="110" spans="1:41" hidden="1" x14ac:dyDescent="0.25">
      <c r="A110">
        <v>14223</v>
      </c>
      <c r="B110">
        <v>0</v>
      </c>
      <c r="C110">
        <f t="shared" si="6"/>
        <v>26</v>
      </c>
      <c r="D110" t="s">
        <v>357</v>
      </c>
      <c r="E110">
        <v>1993</v>
      </c>
      <c r="F110" s="1">
        <v>43767.832962962966</v>
      </c>
      <c r="H110" t="s">
        <v>9</v>
      </c>
      <c r="I110">
        <v>4</v>
      </c>
      <c r="J110">
        <v>3</v>
      </c>
      <c r="K110">
        <v>4</v>
      </c>
      <c r="L110">
        <v>5</v>
      </c>
      <c r="M110">
        <v>5</v>
      </c>
      <c r="N110">
        <v>3</v>
      </c>
      <c r="O110">
        <v>1</v>
      </c>
      <c r="P110">
        <v>2</v>
      </c>
      <c r="Q110">
        <v>1</v>
      </c>
      <c r="R110">
        <v>2</v>
      </c>
      <c r="S110">
        <v>2</v>
      </c>
      <c r="T110">
        <v>1</v>
      </c>
      <c r="U110">
        <v>6</v>
      </c>
      <c r="V110">
        <v>14</v>
      </c>
      <c r="W110">
        <v>3</v>
      </c>
      <c r="X110">
        <v>3</v>
      </c>
      <c r="Y110">
        <v>2</v>
      </c>
      <c r="Z110">
        <v>3</v>
      </c>
      <c r="AA110">
        <v>4</v>
      </c>
      <c r="AB110">
        <v>2</v>
      </c>
      <c r="AC110">
        <v>2</v>
      </c>
      <c r="AD110">
        <v>4</v>
      </c>
      <c r="AE110">
        <v>4</v>
      </c>
      <c r="AF110">
        <v>4</v>
      </c>
      <c r="AG110">
        <v>-7</v>
      </c>
      <c r="AI110" s="3">
        <v>-0.10324851402108358</v>
      </c>
      <c r="AJ110">
        <f t="shared" si="7"/>
        <v>33</v>
      </c>
      <c r="AK110">
        <v>33</v>
      </c>
      <c r="AL110">
        <f t="shared" si="11"/>
        <v>10</v>
      </c>
      <c r="AM110">
        <f t="shared" si="8"/>
        <v>4</v>
      </c>
      <c r="AN110">
        <f t="shared" si="9"/>
        <v>2</v>
      </c>
      <c r="AO110">
        <f t="shared" si="10"/>
        <v>29</v>
      </c>
    </row>
    <row r="111" spans="1:41" hidden="1" x14ac:dyDescent="0.25">
      <c r="A111">
        <v>14220</v>
      </c>
      <c r="B111">
        <v>0</v>
      </c>
      <c r="C111">
        <f t="shared" si="6"/>
        <v>20</v>
      </c>
      <c r="D111" t="s">
        <v>357</v>
      </c>
      <c r="E111">
        <v>1999</v>
      </c>
      <c r="F111" s="1">
        <v>43767.835902777777</v>
      </c>
      <c r="H111" t="s">
        <v>9</v>
      </c>
      <c r="I111">
        <v>3</v>
      </c>
      <c r="J111">
        <v>1</v>
      </c>
      <c r="K111">
        <v>5</v>
      </c>
      <c r="L111">
        <v>3</v>
      </c>
      <c r="M111">
        <v>4</v>
      </c>
      <c r="N111">
        <v>4</v>
      </c>
      <c r="O111">
        <v>1</v>
      </c>
      <c r="P111">
        <v>2</v>
      </c>
      <c r="Q111">
        <v>1</v>
      </c>
      <c r="R111">
        <v>4</v>
      </c>
      <c r="S111">
        <v>4</v>
      </c>
      <c r="T111">
        <v>1</v>
      </c>
      <c r="U111">
        <v>5</v>
      </c>
      <c r="V111">
        <v>4</v>
      </c>
      <c r="W111">
        <v>2</v>
      </c>
      <c r="X111">
        <v>3</v>
      </c>
      <c r="Y111">
        <v>3</v>
      </c>
      <c r="Z111">
        <v>2</v>
      </c>
      <c r="AA111">
        <v>2</v>
      </c>
      <c r="AB111">
        <v>3</v>
      </c>
      <c r="AC111">
        <v>2</v>
      </c>
      <c r="AD111">
        <v>4</v>
      </c>
      <c r="AE111">
        <v>4</v>
      </c>
      <c r="AF111">
        <v>3</v>
      </c>
      <c r="AG111">
        <v>-1</v>
      </c>
      <c r="AI111" s="3">
        <v>-0.10269794855022039</v>
      </c>
      <c r="AJ111">
        <f t="shared" si="7"/>
        <v>33</v>
      </c>
      <c r="AK111">
        <v>33</v>
      </c>
      <c r="AL111">
        <f t="shared" si="11"/>
        <v>8</v>
      </c>
      <c r="AM111">
        <f t="shared" si="8"/>
        <v>8</v>
      </c>
      <c r="AN111">
        <f t="shared" si="9"/>
        <v>2</v>
      </c>
      <c r="AO111">
        <f t="shared" si="10"/>
        <v>30</v>
      </c>
    </row>
    <row r="112" spans="1:41" hidden="1" x14ac:dyDescent="0.25">
      <c r="A112">
        <v>14094</v>
      </c>
      <c r="B112">
        <v>0</v>
      </c>
      <c r="C112">
        <f t="shared" si="6"/>
        <v>22</v>
      </c>
      <c r="D112" t="s">
        <v>357</v>
      </c>
      <c r="E112">
        <v>1997</v>
      </c>
      <c r="F112" s="1">
        <v>43767.838414351849</v>
      </c>
      <c r="H112" t="s">
        <v>9</v>
      </c>
      <c r="I112">
        <v>2</v>
      </c>
      <c r="J112">
        <v>4</v>
      </c>
      <c r="K112">
        <v>4</v>
      </c>
      <c r="L112">
        <v>3</v>
      </c>
      <c r="M112">
        <v>3</v>
      </c>
      <c r="N112">
        <v>1</v>
      </c>
      <c r="O112">
        <v>1</v>
      </c>
      <c r="P112">
        <v>1</v>
      </c>
      <c r="Q112">
        <v>3</v>
      </c>
      <c r="R112">
        <v>3</v>
      </c>
      <c r="S112">
        <v>3</v>
      </c>
      <c r="T112">
        <v>1</v>
      </c>
      <c r="U112">
        <v>6</v>
      </c>
      <c r="V112">
        <v>5</v>
      </c>
      <c r="W112">
        <v>90</v>
      </c>
      <c r="X112">
        <v>7</v>
      </c>
      <c r="Y112">
        <v>5</v>
      </c>
      <c r="Z112">
        <v>3</v>
      </c>
      <c r="AA112">
        <v>2</v>
      </c>
      <c r="AB112">
        <v>2</v>
      </c>
      <c r="AC112">
        <v>13</v>
      </c>
      <c r="AD112">
        <v>6</v>
      </c>
      <c r="AE112">
        <v>4</v>
      </c>
      <c r="AF112">
        <v>6</v>
      </c>
      <c r="AG112">
        <v>-11</v>
      </c>
      <c r="AI112" s="3">
        <v>0.45785239098571484</v>
      </c>
      <c r="AJ112">
        <f t="shared" si="7"/>
        <v>29</v>
      </c>
      <c r="AK112">
        <v>29</v>
      </c>
      <c r="AL112">
        <f t="shared" si="11"/>
        <v>7</v>
      </c>
      <c r="AM112">
        <f t="shared" si="8"/>
        <v>6</v>
      </c>
      <c r="AN112">
        <f t="shared" si="9"/>
        <v>2</v>
      </c>
      <c r="AO112">
        <f t="shared" si="10"/>
        <v>27</v>
      </c>
    </row>
    <row r="113" spans="1:41" hidden="1" x14ac:dyDescent="0.25">
      <c r="A113">
        <v>14248</v>
      </c>
      <c r="B113">
        <v>1</v>
      </c>
      <c r="C113">
        <f t="shared" si="6"/>
        <v>23</v>
      </c>
      <c r="D113" t="s">
        <v>357</v>
      </c>
      <c r="E113">
        <v>1996</v>
      </c>
      <c r="F113" s="1">
        <v>43767.845972222225</v>
      </c>
      <c r="H113" t="s">
        <v>9</v>
      </c>
      <c r="I113">
        <v>4</v>
      </c>
      <c r="J113">
        <v>4</v>
      </c>
      <c r="K113">
        <v>4</v>
      </c>
      <c r="L113">
        <v>3</v>
      </c>
      <c r="M113">
        <v>4</v>
      </c>
      <c r="N113">
        <v>3</v>
      </c>
      <c r="O113">
        <v>1</v>
      </c>
      <c r="P113">
        <v>3</v>
      </c>
      <c r="Q113">
        <v>2</v>
      </c>
      <c r="R113">
        <v>2</v>
      </c>
      <c r="S113">
        <v>2</v>
      </c>
      <c r="T113">
        <v>2</v>
      </c>
      <c r="U113">
        <v>6</v>
      </c>
      <c r="V113">
        <v>5</v>
      </c>
      <c r="W113">
        <v>2</v>
      </c>
      <c r="X113">
        <v>3</v>
      </c>
      <c r="Y113">
        <v>5</v>
      </c>
      <c r="Z113">
        <v>4</v>
      </c>
      <c r="AA113">
        <v>2</v>
      </c>
      <c r="AB113">
        <v>4</v>
      </c>
      <c r="AC113">
        <v>2</v>
      </c>
      <c r="AD113">
        <v>10</v>
      </c>
      <c r="AE113">
        <v>2</v>
      </c>
      <c r="AF113">
        <v>5</v>
      </c>
      <c r="AG113">
        <v>-36</v>
      </c>
      <c r="AI113" s="3">
        <v>-0.19624222842386063</v>
      </c>
      <c r="AJ113">
        <f t="shared" si="7"/>
        <v>34</v>
      </c>
      <c r="AK113">
        <v>34</v>
      </c>
      <c r="AL113">
        <f t="shared" si="11"/>
        <v>11</v>
      </c>
      <c r="AM113">
        <f t="shared" si="8"/>
        <v>4</v>
      </c>
      <c r="AN113">
        <f t="shared" si="9"/>
        <v>3</v>
      </c>
      <c r="AO113">
        <f t="shared" si="10"/>
        <v>30</v>
      </c>
    </row>
    <row r="114" spans="1:41" x14ac:dyDescent="0.25">
      <c r="A114">
        <v>14251</v>
      </c>
      <c r="B114">
        <v>1</v>
      </c>
      <c r="C114">
        <f t="shared" si="6"/>
        <v>23</v>
      </c>
      <c r="D114" t="s">
        <v>357</v>
      </c>
      <c r="E114">
        <v>1996</v>
      </c>
      <c r="F114" s="1">
        <v>43767.846863425926</v>
      </c>
      <c r="G114" s="2">
        <v>2</v>
      </c>
      <c r="H114" t="s">
        <v>93</v>
      </c>
      <c r="I114">
        <v>4</v>
      </c>
      <c r="J114">
        <v>3</v>
      </c>
      <c r="K114">
        <v>4</v>
      </c>
      <c r="L114">
        <v>3</v>
      </c>
      <c r="M114">
        <v>5</v>
      </c>
      <c r="N114">
        <v>3</v>
      </c>
      <c r="O114">
        <v>1</v>
      </c>
      <c r="P114">
        <v>1</v>
      </c>
      <c r="Q114">
        <v>3</v>
      </c>
      <c r="R114">
        <v>1</v>
      </c>
      <c r="S114">
        <v>1</v>
      </c>
      <c r="T114">
        <v>1</v>
      </c>
      <c r="U114">
        <v>9</v>
      </c>
      <c r="V114">
        <v>10</v>
      </c>
      <c r="W114">
        <v>5</v>
      </c>
      <c r="X114">
        <v>8</v>
      </c>
      <c r="Y114">
        <v>3</v>
      </c>
      <c r="Z114">
        <v>3</v>
      </c>
      <c r="AA114">
        <v>4</v>
      </c>
      <c r="AB114">
        <v>6</v>
      </c>
      <c r="AC114">
        <v>3</v>
      </c>
      <c r="AD114">
        <v>2</v>
      </c>
      <c r="AE114">
        <v>4</v>
      </c>
      <c r="AF114">
        <v>4</v>
      </c>
      <c r="AG114">
        <v>2</v>
      </c>
      <c r="AI114" s="3">
        <v>0.30373372548444338</v>
      </c>
      <c r="AJ114">
        <f t="shared" si="7"/>
        <v>30</v>
      </c>
      <c r="AK114">
        <v>30</v>
      </c>
      <c r="AL114">
        <f t="shared" si="11"/>
        <v>10</v>
      </c>
      <c r="AM114">
        <f t="shared" si="8"/>
        <v>2</v>
      </c>
      <c r="AN114">
        <f t="shared" si="9"/>
        <v>2</v>
      </c>
      <c r="AO114">
        <f t="shared" si="10"/>
        <v>26</v>
      </c>
    </row>
    <row r="115" spans="1:41" x14ac:dyDescent="0.25">
      <c r="A115">
        <v>14256</v>
      </c>
      <c r="B115">
        <v>0</v>
      </c>
      <c r="C115">
        <f t="shared" si="6"/>
        <v>38</v>
      </c>
      <c r="D115" t="s">
        <v>357</v>
      </c>
      <c r="E115">
        <v>1981</v>
      </c>
      <c r="F115" s="1">
        <v>43767.851631944446</v>
      </c>
      <c r="G115" s="2">
        <v>3</v>
      </c>
      <c r="H115" t="s">
        <v>92</v>
      </c>
      <c r="I115">
        <v>4</v>
      </c>
      <c r="J115">
        <v>4</v>
      </c>
      <c r="K115">
        <v>5</v>
      </c>
      <c r="L115">
        <v>4</v>
      </c>
      <c r="M115">
        <v>1</v>
      </c>
      <c r="N115">
        <v>4</v>
      </c>
      <c r="O115">
        <v>1</v>
      </c>
      <c r="P115">
        <v>4</v>
      </c>
      <c r="Q115">
        <v>1</v>
      </c>
      <c r="R115">
        <v>1</v>
      </c>
      <c r="S115">
        <v>1</v>
      </c>
      <c r="T115">
        <v>1</v>
      </c>
      <c r="U115">
        <v>24</v>
      </c>
      <c r="V115">
        <v>16</v>
      </c>
      <c r="W115">
        <v>5</v>
      </c>
      <c r="X115">
        <v>6</v>
      </c>
      <c r="Y115">
        <v>4</v>
      </c>
      <c r="Z115">
        <v>11</v>
      </c>
      <c r="AA115">
        <v>5</v>
      </c>
      <c r="AB115">
        <v>15</v>
      </c>
      <c r="AC115">
        <v>8</v>
      </c>
      <c r="AD115">
        <v>7</v>
      </c>
      <c r="AE115">
        <v>5</v>
      </c>
      <c r="AF115">
        <v>13</v>
      </c>
      <c r="AG115">
        <v>-8</v>
      </c>
      <c r="AI115" s="3">
        <v>5.5253636077118931E-2</v>
      </c>
      <c r="AJ115">
        <f t="shared" si="7"/>
        <v>31</v>
      </c>
      <c r="AK115">
        <v>31</v>
      </c>
      <c r="AL115">
        <f t="shared" si="11"/>
        <v>12</v>
      </c>
      <c r="AM115">
        <f t="shared" si="8"/>
        <v>2</v>
      </c>
      <c r="AN115">
        <f t="shared" si="9"/>
        <v>2</v>
      </c>
      <c r="AO115">
        <f t="shared" si="10"/>
        <v>27</v>
      </c>
    </row>
    <row r="116" spans="1:41" hidden="1" x14ac:dyDescent="0.25">
      <c r="A116">
        <v>14281</v>
      </c>
      <c r="B116">
        <v>0</v>
      </c>
      <c r="C116">
        <f t="shared" si="6"/>
        <v>22</v>
      </c>
      <c r="D116" t="s">
        <v>357</v>
      </c>
      <c r="E116">
        <v>1997</v>
      </c>
      <c r="F116" s="1">
        <v>43767.854270833333</v>
      </c>
      <c r="H116" t="s">
        <v>9</v>
      </c>
      <c r="I116">
        <v>5</v>
      </c>
      <c r="J116">
        <v>5</v>
      </c>
      <c r="K116">
        <v>5</v>
      </c>
      <c r="L116">
        <v>4</v>
      </c>
      <c r="M116">
        <v>4</v>
      </c>
      <c r="N116">
        <v>5</v>
      </c>
      <c r="O116">
        <v>1</v>
      </c>
      <c r="P116">
        <v>4</v>
      </c>
      <c r="Q116">
        <v>1</v>
      </c>
      <c r="R116">
        <v>1</v>
      </c>
      <c r="S116">
        <v>4</v>
      </c>
      <c r="T116">
        <v>1</v>
      </c>
      <c r="U116">
        <v>3</v>
      </c>
      <c r="V116">
        <v>3</v>
      </c>
      <c r="W116">
        <v>2</v>
      </c>
      <c r="X116">
        <v>5</v>
      </c>
      <c r="Y116">
        <v>2</v>
      </c>
      <c r="Z116">
        <v>2</v>
      </c>
      <c r="AA116">
        <v>2</v>
      </c>
      <c r="AB116">
        <v>3</v>
      </c>
      <c r="AC116">
        <v>2</v>
      </c>
      <c r="AD116">
        <v>5</v>
      </c>
      <c r="AE116">
        <v>2</v>
      </c>
      <c r="AF116">
        <v>2</v>
      </c>
      <c r="AG116">
        <v>16</v>
      </c>
      <c r="AI116" s="3">
        <v>-0.80506735819702835</v>
      </c>
      <c r="AJ116">
        <f t="shared" si="7"/>
        <v>40</v>
      </c>
      <c r="AK116">
        <v>40</v>
      </c>
      <c r="AL116">
        <f t="shared" si="11"/>
        <v>15</v>
      </c>
      <c r="AM116">
        <f t="shared" si="8"/>
        <v>5</v>
      </c>
      <c r="AN116">
        <f t="shared" si="9"/>
        <v>2</v>
      </c>
      <c r="AO116">
        <f t="shared" si="10"/>
        <v>35</v>
      </c>
    </row>
    <row r="117" spans="1:41" x14ac:dyDescent="0.25">
      <c r="A117">
        <v>14306</v>
      </c>
      <c r="B117">
        <v>0</v>
      </c>
      <c r="C117">
        <f t="shared" si="6"/>
        <v>22</v>
      </c>
      <c r="D117" t="s">
        <v>357</v>
      </c>
      <c r="E117">
        <v>1997</v>
      </c>
      <c r="F117" s="1">
        <v>43767.862129629626</v>
      </c>
      <c r="G117" s="2">
        <v>1</v>
      </c>
      <c r="H117" t="s">
        <v>94</v>
      </c>
      <c r="I117">
        <v>3</v>
      </c>
      <c r="J117">
        <v>4</v>
      </c>
      <c r="K117">
        <v>5</v>
      </c>
      <c r="L117">
        <v>4</v>
      </c>
      <c r="M117">
        <v>4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2</v>
      </c>
      <c r="T117">
        <v>1</v>
      </c>
      <c r="U117">
        <v>66</v>
      </c>
      <c r="V117">
        <v>3</v>
      </c>
      <c r="W117">
        <v>2</v>
      </c>
      <c r="X117">
        <v>12</v>
      </c>
      <c r="Y117">
        <v>2</v>
      </c>
      <c r="Z117">
        <v>2</v>
      </c>
      <c r="AA117">
        <v>2</v>
      </c>
      <c r="AB117">
        <v>1</v>
      </c>
      <c r="AC117">
        <v>1</v>
      </c>
      <c r="AD117">
        <v>1</v>
      </c>
      <c r="AE117">
        <v>3</v>
      </c>
      <c r="AF117">
        <v>1</v>
      </c>
      <c r="AG117">
        <v>-7</v>
      </c>
      <c r="AI117" s="3">
        <v>0.4972121807742208</v>
      </c>
      <c r="AJ117">
        <f t="shared" si="7"/>
        <v>28</v>
      </c>
      <c r="AK117">
        <v>28</v>
      </c>
      <c r="AL117">
        <f t="shared" si="11"/>
        <v>8</v>
      </c>
      <c r="AM117">
        <f t="shared" si="8"/>
        <v>3</v>
      </c>
      <c r="AN117">
        <f t="shared" si="9"/>
        <v>2</v>
      </c>
      <c r="AO117">
        <f t="shared" si="10"/>
        <v>25</v>
      </c>
    </row>
    <row r="118" spans="1:41" x14ac:dyDescent="0.25">
      <c r="A118">
        <v>14314</v>
      </c>
      <c r="B118">
        <v>0</v>
      </c>
      <c r="C118">
        <f t="shared" si="6"/>
        <v>24</v>
      </c>
      <c r="D118" t="s">
        <v>357</v>
      </c>
      <c r="E118">
        <v>1995</v>
      </c>
      <c r="F118" s="1">
        <v>43767.862384259257</v>
      </c>
      <c r="G118" s="2">
        <v>4</v>
      </c>
      <c r="H118" t="s">
        <v>95</v>
      </c>
      <c r="I118">
        <v>5</v>
      </c>
      <c r="J118">
        <v>5</v>
      </c>
      <c r="K118">
        <v>5</v>
      </c>
      <c r="L118">
        <v>3</v>
      </c>
      <c r="M118">
        <v>3</v>
      </c>
      <c r="N118">
        <v>4</v>
      </c>
      <c r="O118">
        <v>4</v>
      </c>
      <c r="P118">
        <v>3</v>
      </c>
      <c r="Q118">
        <v>1</v>
      </c>
      <c r="R118">
        <v>1</v>
      </c>
      <c r="S118">
        <v>1</v>
      </c>
      <c r="T118">
        <v>1</v>
      </c>
      <c r="U118">
        <v>3</v>
      </c>
      <c r="V118">
        <v>4</v>
      </c>
      <c r="W118">
        <v>2</v>
      </c>
      <c r="X118">
        <v>3</v>
      </c>
      <c r="Y118">
        <v>3</v>
      </c>
      <c r="Z118">
        <v>2</v>
      </c>
      <c r="AA118">
        <v>3</v>
      </c>
      <c r="AB118">
        <v>3</v>
      </c>
      <c r="AC118">
        <v>1</v>
      </c>
      <c r="AD118">
        <v>5</v>
      </c>
      <c r="AE118">
        <v>2</v>
      </c>
      <c r="AF118">
        <v>5</v>
      </c>
      <c r="AG118">
        <v>23</v>
      </c>
      <c r="AI118" s="3">
        <v>-0.40792813841899189</v>
      </c>
      <c r="AJ118">
        <f t="shared" si="7"/>
        <v>36</v>
      </c>
      <c r="AK118">
        <v>36</v>
      </c>
      <c r="AL118">
        <f t="shared" si="11"/>
        <v>14</v>
      </c>
      <c r="AM118">
        <f t="shared" si="8"/>
        <v>2</v>
      </c>
      <c r="AN118">
        <f t="shared" si="9"/>
        <v>5</v>
      </c>
      <c r="AO118">
        <f t="shared" si="10"/>
        <v>31</v>
      </c>
    </row>
    <row r="119" spans="1:41" hidden="1" x14ac:dyDescent="0.25">
      <c r="A119">
        <v>14209</v>
      </c>
      <c r="B119">
        <v>0</v>
      </c>
      <c r="C119">
        <f t="shared" si="6"/>
        <v>23</v>
      </c>
      <c r="D119" t="s">
        <v>357</v>
      </c>
      <c r="E119">
        <v>1996</v>
      </c>
      <c r="F119" s="1">
        <v>43767.86550925926</v>
      </c>
      <c r="H119" t="s">
        <v>9</v>
      </c>
      <c r="I119">
        <v>3</v>
      </c>
      <c r="J119">
        <v>3</v>
      </c>
      <c r="K119">
        <v>3</v>
      </c>
      <c r="L119">
        <v>3</v>
      </c>
      <c r="M119">
        <v>3</v>
      </c>
      <c r="N119">
        <v>2</v>
      </c>
      <c r="O119">
        <v>1</v>
      </c>
      <c r="P119">
        <v>2</v>
      </c>
      <c r="Q119">
        <v>1</v>
      </c>
      <c r="R119">
        <v>1</v>
      </c>
      <c r="S119">
        <v>1</v>
      </c>
      <c r="T119">
        <v>1</v>
      </c>
      <c r="U119">
        <v>4</v>
      </c>
      <c r="V119">
        <v>3</v>
      </c>
      <c r="W119">
        <v>5</v>
      </c>
      <c r="X119">
        <v>3</v>
      </c>
      <c r="Y119">
        <v>2</v>
      </c>
      <c r="Z119">
        <v>2</v>
      </c>
      <c r="AA119">
        <v>2</v>
      </c>
      <c r="AB119">
        <v>3</v>
      </c>
      <c r="AC119">
        <v>1</v>
      </c>
      <c r="AD119">
        <v>2</v>
      </c>
      <c r="AE119">
        <v>2</v>
      </c>
      <c r="AF119">
        <v>2</v>
      </c>
      <c r="AG119">
        <v>-33</v>
      </c>
      <c r="AI119" s="3">
        <v>0.79429655177885772</v>
      </c>
      <c r="AJ119">
        <f t="shared" si="7"/>
        <v>24</v>
      </c>
      <c r="AK119">
        <v>24</v>
      </c>
      <c r="AL119">
        <f t="shared" si="11"/>
        <v>8</v>
      </c>
      <c r="AM119">
        <f t="shared" si="8"/>
        <v>2</v>
      </c>
      <c r="AN119">
        <f t="shared" si="9"/>
        <v>2</v>
      </c>
      <c r="AO119">
        <f t="shared" si="10"/>
        <v>21</v>
      </c>
    </row>
    <row r="120" spans="1:41" x14ac:dyDescent="0.25">
      <c r="A120">
        <v>14327</v>
      </c>
      <c r="B120">
        <v>0</v>
      </c>
      <c r="C120">
        <f t="shared" si="6"/>
        <v>43</v>
      </c>
      <c r="D120" t="s">
        <v>357</v>
      </c>
      <c r="E120">
        <v>1976</v>
      </c>
      <c r="F120" s="1">
        <v>43767.866354166668</v>
      </c>
      <c r="G120" s="2">
        <v>4</v>
      </c>
      <c r="H120" t="s">
        <v>96</v>
      </c>
      <c r="I120">
        <v>3</v>
      </c>
      <c r="J120">
        <v>2</v>
      </c>
      <c r="K120">
        <v>5</v>
      </c>
      <c r="L120">
        <v>2</v>
      </c>
      <c r="M120">
        <v>3</v>
      </c>
      <c r="N120">
        <v>3</v>
      </c>
      <c r="O120">
        <v>2</v>
      </c>
      <c r="P120">
        <v>3</v>
      </c>
      <c r="Q120">
        <v>1</v>
      </c>
      <c r="R120">
        <v>1</v>
      </c>
      <c r="S120">
        <v>1</v>
      </c>
      <c r="T120">
        <v>1</v>
      </c>
      <c r="U120">
        <v>8</v>
      </c>
      <c r="V120">
        <v>22</v>
      </c>
      <c r="W120">
        <v>7</v>
      </c>
      <c r="X120">
        <v>7</v>
      </c>
      <c r="Y120">
        <v>7</v>
      </c>
      <c r="Z120">
        <v>4</v>
      </c>
      <c r="AA120">
        <v>5</v>
      </c>
      <c r="AB120">
        <v>7</v>
      </c>
      <c r="AC120">
        <v>4</v>
      </c>
      <c r="AD120">
        <v>3</v>
      </c>
      <c r="AE120">
        <v>4</v>
      </c>
      <c r="AF120">
        <v>5</v>
      </c>
      <c r="AG120">
        <v>-16</v>
      </c>
      <c r="AI120" s="3">
        <v>0.49136235978916676</v>
      </c>
      <c r="AJ120">
        <f t="shared" si="7"/>
        <v>27</v>
      </c>
      <c r="AK120">
        <v>27</v>
      </c>
      <c r="AL120">
        <f t="shared" si="11"/>
        <v>8</v>
      </c>
      <c r="AM120">
        <f t="shared" si="8"/>
        <v>2</v>
      </c>
      <c r="AN120">
        <f t="shared" si="9"/>
        <v>3</v>
      </c>
      <c r="AO120">
        <f t="shared" si="10"/>
        <v>24</v>
      </c>
    </row>
    <row r="121" spans="1:41" x14ac:dyDescent="0.25">
      <c r="A121">
        <v>14326</v>
      </c>
      <c r="B121">
        <v>0</v>
      </c>
      <c r="C121">
        <f t="shared" si="6"/>
        <v>23</v>
      </c>
      <c r="D121" t="s">
        <v>357</v>
      </c>
      <c r="E121">
        <v>1996</v>
      </c>
      <c r="F121" s="1">
        <v>43767.868842592594</v>
      </c>
      <c r="G121" s="2">
        <v>2</v>
      </c>
      <c r="H121" t="s">
        <v>97</v>
      </c>
      <c r="I121">
        <v>3</v>
      </c>
      <c r="J121">
        <v>1</v>
      </c>
      <c r="K121">
        <v>5</v>
      </c>
      <c r="L121">
        <v>4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3</v>
      </c>
      <c r="T121">
        <v>1</v>
      </c>
      <c r="U121">
        <v>7</v>
      </c>
      <c r="V121">
        <v>7</v>
      </c>
      <c r="W121">
        <v>5</v>
      </c>
      <c r="X121">
        <v>7</v>
      </c>
      <c r="Y121">
        <v>1</v>
      </c>
      <c r="Z121">
        <v>2</v>
      </c>
      <c r="AA121">
        <v>1</v>
      </c>
      <c r="AB121">
        <v>3</v>
      </c>
      <c r="AC121">
        <v>2</v>
      </c>
      <c r="AD121">
        <v>6</v>
      </c>
      <c r="AE121">
        <v>9</v>
      </c>
      <c r="AF121">
        <v>2</v>
      </c>
      <c r="AG121">
        <v>-10</v>
      </c>
      <c r="AI121" s="3">
        <v>1.0100610350263595</v>
      </c>
      <c r="AJ121">
        <f t="shared" si="7"/>
        <v>23</v>
      </c>
      <c r="AK121">
        <v>23</v>
      </c>
      <c r="AL121">
        <f t="shared" si="11"/>
        <v>5</v>
      </c>
      <c r="AM121">
        <f t="shared" si="8"/>
        <v>4</v>
      </c>
      <c r="AN121">
        <f t="shared" si="9"/>
        <v>2</v>
      </c>
      <c r="AO121">
        <f t="shared" si="10"/>
        <v>20</v>
      </c>
    </row>
    <row r="122" spans="1:41" x14ac:dyDescent="0.25">
      <c r="A122">
        <v>14357</v>
      </c>
      <c r="B122">
        <v>0</v>
      </c>
      <c r="C122">
        <f t="shared" si="6"/>
        <v>41</v>
      </c>
      <c r="D122" t="s">
        <v>357</v>
      </c>
      <c r="E122">
        <v>1978</v>
      </c>
      <c r="F122" s="1">
        <v>43767.882638888892</v>
      </c>
      <c r="G122" s="2">
        <v>2</v>
      </c>
      <c r="H122" t="s">
        <v>98</v>
      </c>
      <c r="I122">
        <v>3</v>
      </c>
      <c r="J122">
        <v>3</v>
      </c>
      <c r="K122">
        <v>3</v>
      </c>
      <c r="L122">
        <v>2</v>
      </c>
      <c r="M122">
        <v>3</v>
      </c>
      <c r="N122">
        <v>3</v>
      </c>
      <c r="O122">
        <v>1</v>
      </c>
      <c r="P122">
        <v>1</v>
      </c>
      <c r="Q122">
        <v>1</v>
      </c>
      <c r="R122">
        <v>3</v>
      </c>
      <c r="S122">
        <v>3</v>
      </c>
      <c r="T122">
        <v>1</v>
      </c>
      <c r="U122">
        <v>9</v>
      </c>
      <c r="V122">
        <v>8</v>
      </c>
      <c r="W122">
        <v>4</v>
      </c>
      <c r="X122">
        <v>4</v>
      </c>
      <c r="Y122">
        <v>5</v>
      </c>
      <c r="Z122">
        <v>2</v>
      </c>
      <c r="AA122">
        <v>4</v>
      </c>
      <c r="AB122">
        <v>3</v>
      </c>
      <c r="AC122">
        <v>2</v>
      </c>
      <c r="AD122">
        <v>5</v>
      </c>
      <c r="AE122">
        <v>3</v>
      </c>
      <c r="AF122">
        <v>4</v>
      </c>
      <c r="AG122">
        <v>-28</v>
      </c>
      <c r="AI122" s="3">
        <v>0.50405955271253999</v>
      </c>
      <c r="AJ122">
        <f t="shared" si="7"/>
        <v>27</v>
      </c>
      <c r="AK122">
        <v>27</v>
      </c>
      <c r="AL122">
        <f t="shared" si="11"/>
        <v>9</v>
      </c>
      <c r="AM122">
        <f t="shared" si="8"/>
        <v>6</v>
      </c>
      <c r="AN122">
        <f t="shared" si="9"/>
        <v>2</v>
      </c>
      <c r="AO122">
        <f t="shared" si="10"/>
        <v>24</v>
      </c>
    </row>
    <row r="123" spans="1:41" x14ac:dyDescent="0.25">
      <c r="A123">
        <v>14341</v>
      </c>
      <c r="B123">
        <v>0</v>
      </c>
      <c r="C123">
        <f t="shared" si="6"/>
        <v>28</v>
      </c>
      <c r="D123" t="s">
        <v>357</v>
      </c>
      <c r="E123">
        <v>1991</v>
      </c>
      <c r="F123" s="1">
        <v>43767.884942129633</v>
      </c>
      <c r="G123" s="2">
        <v>1</v>
      </c>
      <c r="H123" t="s">
        <v>99</v>
      </c>
      <c r="I123">
        <v>4</v>
      </c>
      <c r="J123">
        <v>4</v>
      </c>
      <c r="K123">
        <v>2</v>
      </c>
      <c r="L123">
        <v>3</v>
      </c>
      <c r="M123">
        <v>2</v>
      </c>
      <c r="N123">
        <v>2</v>
      </c>
      <c r="O123">
        <v>1</v>
      </c>
      <c r="P123">
        <v>1</v>
      </c>
      <c r="Q123">
        <v>2</v>
      </c>
      <c r="R123">
        <v>1</v>
      </c>
      <c r="S123">
        <v>1</v>
      </c>
      <c r="T123">
        <v>1</v>
      </c>
      <c r="U123">
        <v>7</v>
      </c>
      <c r="V123">
        <v>6</v>
      </c>
      <c r="W123">
        <v>5</v>
      </c>
      <c r="X123">
        <v>3</v>
      </c>
      <c r="Y123">
        <v>3</v>
      </c>
      <c r="Z123">
        <v>2</v>
      </c>
      <c r="AA123">
        <v>2</v>
      </c>
      <c r="AB123">
        <v>2</v>
      </c>
      <c r="AC123">
        <v>2</v>
      </c>
      <c r="AD123">
        <v>2</v>
      </c>
      <c r="AE123">
        <v>2</v>
      </c>
      <c r="AF123">
        <v>2</v>
      </c>
      <c r="AG123">
        <v>-15</v>
      </c>
      <c r="AI123" s="3">
        <v>0.84631379576772114</v>
      </c>
      <c r="AJ123">
        <f t="shared" si="7"/>
        <v>24</v>
      </c>
      <c r="AK123">
        <v>24</v>
      </c>
      <c r="AL123">
        <f t="shared" si="11"/>
        <v>10</v>
      </c>
      <c r="AM123">
        <f t="shared" si="8"/>
        <v>2</v>
      </c>
      <c r="AN123">
        <f t="shared" si="9"/>
        <v>2</v>
      </c>
      <c r="AO123">
        <f t="shared" si="10"/>
        <v>20</v>
      </c>
    </row>
    <row r="124" spans="1:41" hidden="1" x14ac:dyDescent="0.25">
      <c r="A124">
        <v>14383</v>
      </c>
      <c r="B124">
        <v>0</v>
      </c>
      <c r="C124">
        <f t="shared" si="6"/>
        <v>29</v>
      </c>
      <c r="D124" t="s">
        <v>357</v>
      </c>
      <c r="E124">
        <v>1990</v>
      </c>
      <c r="F124" s="1">
        <v>43767.888969907406</v>
      </c>
      <c r="H124" t="s">
        <v>9</v>
      </c>
      <c r="I124">
        <v>5</v>
      </c>
      <c r="J124">
        <v>4</v>
      </c>
      <c r="K124">
        <v>3</v>
      </c>
      <c r="L124">
        <v>2</v>
      </c>
      <c r="M124">
        <v>1</v>
      </c>
      <c r="N124">
        <v>5</v>
      </c>
      <c r="O124">
        <v>1</v>
      </c>
      <c r="P124">
        <v>2</v>
      </c>
      <c r="Q124">
        <v>3</v>
      </c>
      <c r="R124">
        <v>2</v>
      </c>
      <c r="S124">
        <v>4</v>
      </c>
      <c r="T124">
        <v>1</v>
      </c>
      <c r="U124">
        <v>4</v>
      </c>
      <c r="V124">
        <v>6</v>
      </c>
      <c r="W124">
        <v>3</v>
      </c>
      <c r="X124">
        <v>5</v>
      </c>
      <c r="Y124">
        <v>4</v>
      </c>
      <c r="Z124">
        <v>6</v>
      </c>
      <c r="AA124">
        <v>3</v>
      </c>
      <c r="AB124">
        <v>5</v>
      </c>
      <c r="AC124">
        <v>4</v>
      </c>
      <c r="AD124">
        <v>284</v>
      </c>
      <c r="AE124">
        <v>7</v>
      </c>
      <c r="AF124">
        <v>7</v>
      </c>
      <c r="AG124">
        <v>22</v>
      </c>
      <c r="AI124" s="3">
        <v>-2.6201852207114559E-2</v>
      </c>
      <c r="AJ124">
        <f t="shared" si="7"/>
        <v>33</v>
      </c>
      <c r="AK124">
        <v>33</v>
      </c>
      <c r="AL124">
        <f t="shared" si="11"/>
        <v>14</v>
      </c>
      <c r="AM124">
        <f t="shared" si="8"/>
        <v>6</v>
      </c>
      <c r="AN124">
        <f t="shared" si="9"/>
        <v>2</v>
      </c>
      <c r="AO124">
        <f t="shared" si="10"/>
        <v>28</v>
      </c>
    </row>
    <row r="125" spans="1:41" x14ac:dyDescent="0.25">
      <c r="A125">
        <v>13326</v>
      </c>
      <c r="B125">
        <v>0</v>
      </c>
      <c r="C125">
        <f t="shared" si="6"/>
        <v>19</v>
      </c>
      <c r="D125" t="s">
        <v>357</v>
      </c>
      <c r="E125">
        <v>2000</v>
      </c>
      <c r="F125" s="1">
        <v>43767.889305555553</v>
      </c>
      <c r="G125" s="2">
        <v>1</v>
      </c>
      <c r="H125" t="s">
        <v>100</v>
      </c>
      <c r="I125">
        <v>1</v>
      </c>
      <c r="J125">
        <v>2</v>
      </c>
      <c r="K125">
        <v>3</v>
      </c>
      <c r="L125">
        <v>2</v>
      </c>
      <c r="M125">
        <v>2</v>
      </c>
      <c r="N125">
        <v>1</v>
      </c>
      <c r="O125">
        <v>1</v>
      </c>
      <c r="P125">
        <v>1</v>
      </c>
      <c r="Q125">
        <v>3</v>
      </c>
      <c r="R125">
        <v>1</v>
      </c>
      <c r="S125">
        <v>1</v>
      </c>
      <c r="T125">
        <v>1</v>
      </c>
      <c r="U125">
        <v>7</v>
      </c>
      <c r="V125">
        <v>5</v>
      </c>
      <c r="W125">
        <v>4</v>
      </c>
      <c r="X125">
        <v>3</v>
      </c>
      <c r="Y125">
        <v>4</v>
      </c>
      <c r="Z125">
        <v>3</v>
      </c>
      <c r="AA125">
        <v>2</v>
      </c>
      <c r="AB125">
        <v>3</v>
      </c>
      <c r="AC125">
        <v>5</v>
      </c>
      <c r="AD125">
        <v>3</v>
      </c>
      <c r="AE125">
        <v>4</v>
      </c>
      <c r="AF125">
        <v>3</v>
      </c>
      <c r="AG125">
        <v>-15</v>
      </c>
      <c r="AI125" s="3">
        <v>1.4261312238841415</v>
      </c>
      <c r="AJ125">
        <f t="shared" si="7"/>
        <v>19</v>
      </c>
      <c r="AK125">
        <v>19</v>
      </c>
      <c r="AL125">
        <f t="shared" si="11"/>
        <v>4</v>
      </c>
      <c r="AM125">
        <f t="shared" si="8"/>
        <v>2</v>
      </c>
      <c r="AN125">
        <f t="shared" si="9"/>
        <v>2</v>
      </c>
      <c r="AO125">
        <f t="shared" si="10"/>
        <v>18</v>
      </c>
    </row>
    <row r="126" spans="1:41" hidden="1" x14ac:dyDescent="0.25">
      <c r="A126">
        <v>14296</v>
      </c>
      <c r="B126">
        <v>1</v>
      </c>
      <c r="C126">
        <f t="shared" si="6"/>
        <v>32</v>
      </c>
      <c r="D126" t="s">
        <v>357</v>
      </c>
      <c r="E126">
        <v>1987</v>
      </c>
      <c r="F126" s="1">
        <v>43767.88989583333</v>
      </c>
      <c r="H126" t="s">
        <v>9</v>
      </c>
      <c r="I126">
        <v>5</v>
      </c>
      <c r="J126">
        <v>4</v>
      </c>
      <c r="K126">
        <v>5</v>
      </c>
      <c r="L126">
        <v>4</v>
      </c>
      <c r="M126">
        <v>4</v>
      </c>
      <c r="N126">
        <v>5</v>
      </c>
      <c r="O126">
        <v>4</v>
      </c>
      <c r="P126">
        <v>4</v>
      </c>
      <c r="Q126">
        <v>4</v>
      </c>
      <c r="R126">
        <v>2</v>
      </c>
      <c r="S126">
        <v>2</v>
      </c>
      <c r="T126">
        <v>5</v>
      </c>
      <c r="U126">
        <v>3</v>
      </c>
      <c r="V126">
        <v>4</v>
      </c>
      <c r="W126">
        <v>2</v>
      </c>
      <c r="X126">
        <v>4</v>
      </c>
      <c r="Y126">
        <v>2</v>
      </c>
      <c r="Z126">
        <v>2</v>
      </c>
      <c r="AA126">
        <v>2</v>
      </c>
      <c r="AB126">
        <v>3</v>
      </c>
      <c r="AC126">
        <v>2</v>
      </c>
      <c r="AD126">
        <v>4</v>
      </c>
      <c r="AE126">
        <v>1</v>
      </c>
      <c r="AF126">
        <v>3</v>
      </c>
      <c r="AG126">
        <v>8</v>
      </c>
      <c r="AI126" s="3">
        <v>-1.5841242030961853</v>
      </c>
      <c r="AJ126">
        <f t="shared" si="7"/>
        <v>48</v>
      </c>
      <c r="AK126">
        <v>48</v>
      </c>
      <c r="AL126">
        <f t="shared" si="11"/>
        <v>14</v>
      </c>
      <c r="AM126">
        <f t="shared" si="8"/>
        <v>4</v>
      </c>
      <c r="AN126">
        <f t="shared" si="9"/>
        <v>9</v>
      </c>
      <c r="AO126">
        <f t="shared" si="10"/>
        <v>43</v>
      </c>
    </row>
    <row r="127" spans="1:41" x14ac:dyDescent="0.25">
      <c r="A127">
        <v>14430</v>
      </c>
      <c r="B127">
        <v>0</v>
      </c>
      <c r="C127">
        <f t="shared" si="6"/>
        <v>32</v>
      </c>
      <c r="D127" t="s">
        <v>357</v>
      </c>
      <c r="E127">
        <v>1987</v>
      </c>
      <c r="F127" s="1">
        <v>43767.894386574073</v>
      </c>
      <c r="G127" s="2">
        <v>1</v>
      </c>
      <c r="H127" t="s">
        <v>101</v>
      </c>
      <c r="I127">
        <v>3</v>
      </c>
      <c r="J127">
        <v>2</v>
      </c>
      <c r="K127">
        <v>5</v>
      </c>
      <c r="L127">
        <v>3</v>
      </c>
      <c r="M127">
        <v>1</v>
      </c>
      <c r="N127">
        <v>2</v>
      </c>
      <c r="O127">
        <v>2</v>
      </c>
      <c r="P127">
        <v>1</v>
      </c>
      <c r="Q127">
        <v>3</v>
      </c>
      <c r="R127">
        <v>1</v>
      </c>
      <c r="S127">
        <v>4</v>
      </c>
      <c r="T127">
        <v>1</v>
      </c>
      <c r="U127">
        <v>6</v>
      </c>
      <c r="V127">
        <v>8</v>
      </c>
      <c r="W127">
        <v>6</v>
      </c>
      <c r="X127">
        <v>7</v>
      </c>
      <c r="Y127">
        <v>4</v>
      </c>
      <c r="Z127">
        <v>3</v>
      </c>
      <c r="AA127">
        <v>13</v>
      </c>
      <c r="AB127">
        <v>4</v>
      </c>
      <c r="AC127">
        <v>8</v>
      </c>
      <c r="AD127">
        <v>6</v>
      </c>
      <c r="AE127">
        <v>2</v>
      </c>
      <c r="AF127">
        <v>3</v>
      </c>
      <c r="AG127">
        <v>6</v>
      </c>
      <c r="AI127" s="3">
        <v>0.60984275954496747</v>
      </c>
      <c r="AJ127">
        <f t="shared" si="7"/>
        <v>28</v>
      </c>
      <c r="AK127">
        <v>28</v>
      </c>
      <c r="AL127">
        <f t="shared" si="11"/>
        <v>7</v>
      </c>
      <c r="AM127">
        <f t="shared" si="8"/>
        <v>5</v>
      </c>
      <c r="AN127">
        <f t="shared" si="9"/>
        <v>3</v>
      </c>
      <c r="AO127">
        <f t="shared" si="10"/>
        <v>25</v>
      </c>
    </row>
    <row r="128" spans="1:41" x14ac:dyDescent="0.25">
      <c r="A128">
        <v>14277</v>
      </c>
      <c r="B128">
        <v>0</v>
      </c>
      <c r="C128">
        <f t="shared" si="6"/>
        <v>44</v>
      </c>
      <c r="D128" t="s">
        <v>357</v>
      </c>
      <c r="E128">
        <v>1975</v>
      </c>
      <c r="F128" s="1">
        <v>43767.894629629627</v>
      </c>
      <c r="G128" s="2">
        <v>2</v>
      </c>
      <c r="H128" t="s">
        <v>102</v>
      </c>
      <c r="I128">
        <v>5</v>
      </c>
      <c r="J128">
        <v>3</v>
      </c>
      <c r="K128">
        <v>5</v>
      </c>
      <c r="L128">
        <v>3</v>
      </c>
      <c r="M128">
        <v>3</v>
      </c>
      <c r="N128">
        <v>3</v>
      </c>
      <c r="O128">
        <v>1</v>
      </c>
      <c r="P128">
        <v>3</v>
      </c>
      <c r="Q128">
        <v>3</v>
      </c>
      <c r="R128">
        <v>3</v>
      </c>
      <c r="S128">
        <v>3</v>
      </c>
      <c r="T128">
        <v>3</v>
      </c>
      <c r="U128">
        <v>14</v>
      </c>
      <c r="V128">
        <v>14</v>
      </c>
      <c r="W128">
        <v>10</v>
      </c>
      <c r="X128">
        <v>10</v>
      </c>
      <c r="Y128">
        <v>5</v>
      </c>
      <c r="Z128">
        <v>5</v>
      </c>
      <c r="AA128">
        <v>6</v>
      </c>
      <c r="AB128">
        <v>3</v>
      </c>
      <c r="AC128">
        <v>5</v>
      </c>
      <c r="AD128">
        <v>4</v>
      </c>
      <c r="AE128">
        <v>4</v>
      </c>
      <c r="AF128">
        <v>12</v>
      </c>
      <c r="AG128">
        <v>-30</v>
      </c>
      <c r="AI128" s="3">
        <v>-0.55034447766855255</v>
      </c>
      <c r="AJ128">
        <f t="shared" si="7"/>
        <v>38</v>
      </c>
      <c r="AK128">
        <v>38</v>
      </c>
      <c r="AL128">
        <f t="shared" si="11"/>
        <v>11</v>
      </c>
      <c r="AM128">
        <f t="shared" si="8"/>
        <v>6</v>
      </c>
      <c r="AN128">
        <f t="shared" si="9"/>
        <v>4</v>
      </c>
      <c r="AO128">
        <f t="shared" si="10"/>
        <v>33</v>
      </c>
    </row>
    <row r="129" spans="1:41" hidden="1" x14ac:dyDescent="0.25">
      <c r="A129">
        <v>14123</v>
      </c>
      <c r="B129">
        <v>0</v>
      </c>
      <c r="C129">
        <f t="shared" si="6"/>
        <v>24</v>
      </c>
      <c r="D129" t="s">
        <v>357</v>
      </c>
      <c r="E129">
        <v>1995</v>
      </c>
      <c r="F129" s="1">
        <v>43767.896585648145</v>
      </c>
      <c r="H129" t="s">
        <v>9</v>
      </c>
      <c r="I129">
        <v>1</v>
      </c>
      <c r="J129">
        <v>3</v>
      </c>
      <c r="K129">
        <v>3</v>
      </c>
      <c r="L129">
        <v>3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4</v>
      </c>
      <c r="V129">
        <v>6</v>
      </c>
      <c r="W129">
        <v>4</v>
      </c>
      <c r="X129">
        <v>4</v>
      </c>
      <c r="Y129">
        <v>2</v>
      </c>
      <c r="Z129">
        <v>2</v>
      </c>
      <c r="AA129">
        <v>2</v>
      </c>
      <c r="AB129">
        <v>1</v>
      </c>
      <c r="AC129">
        <v>2</v>
      </c>
      <c r="AD129">
        <v>2</v>
      </c>
      <c r="AE129">
        <v>3</v>
      </c>
      <c r="AF129">
        <v>4</v>
      </c>
      <c r="AG129">
        <v>-18</v>
      </c>
      <c r="AI129" s="3">
        <v>1.4415216727985465</v>
      </c>
      <c r="AJ129">
        <f t="shared" si="7"/>
        <v>18</v>
      </c>
      <c r="AK129">
        <v>18</v>
      </c>
      <c r="AL129">
        <f t="shared" si="11"/>
        <v>5</v>
      </c>
      <c r="AM129">
        <f t="shared" si="8"/>
        <v>2</v>
      </c>
      <c r="AN129">
        <f t="shared" si="9"/>
        <v>2</v>
      </c>
      <c r="AO129">
        <f t="shared" si="10"/>
        <v>17</v>
      </c>
    </row>
    <row r="130" spans="1:41" x14ac:dyDescent="0.25">
      <c r="A130">
        <v>14441</v>
      </c>
      <c r="B130">
        <v>0</v>
      </c>
      <c r="C130">
        <f t="shared" si="6"/>
        <v>22</v>
      </c>
      <c r="D130" t="s">
        <v>357</v>
      </c>
      <c r="E130">
        <v>1997</v>
      </c>
      <c r="F130" s="1">
        <v>43767.900787037041</v>
      </c>
      <c r="G130" s="2">
        <v>3</v>
      </c>
      <c r="H130" t="s">
        <v>103</v>
      </c>
      <c r="I130">
        <v>4</v>
      </c>
      <c r="J130">
        <v>3</v>
      </c>
      <c r="K130">
        <v>4</v>
      </c>
      <c r="L130">
        <v>3</v>
      </c>
      <c r="M130">
        <v>2</v>
      </c>
      <c r="N130">
        <v>4</v>
      </c>
      <c r="O130">
        <v>1</v>
      </c>
      <c r="P130">
        <v>4</v>
      </c>
      <c r="Q130">
        <v>2</v>
      </c>
      <c r="R130">
        <v>2</v>
      </c>
      <c r="S130">
        <v>2</v>
      </c>
      <c r="T130">
        <v>1</v>
      </c>
      <c r="U130">
        <v>4</v>
      </c>
      <c r="V130">
        <v>10</v>
      </c>
      <c r="W130">
        <v>2</v>
      </c>
      <c r="X130">
        <v>4</v>
      </c>
      <c r="Y130">
        <v>2</v>
      </c>
      <c r="Z130">
        <v>2</v>
      </c>
      <c r="AA130">
        <v>2</v>
      </c>
      <c r="AB130">
        <v>2</v>
      </c>
      <c r="AC130">
        <v>3</v>
      </c>
      <c r="AD130">
        <v>2</v>
      </c>
      <c r="AE130">
        <v>2</v>
      </c>
      <c r="AF130">
        <v>3</v>
      </c>
      <c r="AG130">
        <v>-30</v>
      </c>
      <c r="AI130" s="3">
        <v>-2.0845367963646E-2</v>
      </c>
      <c r="AJ130">
        <f t="shared" si="7"/>
        <v>32</v>
      </c>
      <c r="AK130">
        <v>32</v>
      </c>
      <c r="AL130">
        <f t="shared" si="11"/>
        <v>11</v>
      </c>
      <c r="AM130">
        <f t="shared" si="8"/>
        <v>4</v>
      </c>
      <c r="AN130">
        <f t="shared" si="9"/>
        <v>2</v>
      </c>
      <c r="AO130">
        <f t="shared" si="10"/>
        <v>28</v>
      </c>
    </row>
    <row r="131" spans="1:41" x14ac:dyDescent="0.25">
      <c r="A131">
        <v>14448</v>
      </c>
      <c r="B131">
        <v>0</v>
      </c>
      <c r="C131">
        <f t="shared" si="6"/>
        <v>20</v>
      </c>
      <c r="D131" t="s">
        <v>357</v>
      </c>
      <c r="E131">
        <v>1999</v>
      </c>
      <c r="F131" s="1">
        <v>43767.901712962965</v>
      </c>
      <c r="G131" s="2">
        <v>2</v>
      </c>
      <c r="H131" t="s">
        <v>104</v>
      </c>
      <c r="I131">
        <v>3</v>
      </c>
      <c r="J131">
        <v>4</v>
      </c>
      <c r="K131">
        <v>4</v>
      </c>
      <c r="L131">
        <v>3</v>
      </c>
      <c r="M131">
        <v>2</v>
      </c>
      <c r="N131">
        <v>4</v>
      </c>
      <c r="O131">
        <v>1</v>
      </c>
      <c r="P131">
        <v>1</v>
      </c>
      <c r="Q131">
        <v>1</v>
      </c>
      <c r="R131">
        <v>4</v>
      </c>
      <c r="S131">
        <v>4</v>
      </c>
      <c r="T131">
        <v>1</v>
      </c>
      <c r="U131">
        <v>30</v>
      </c>
      <c r="V131">
        <v>14</v>
      </c>
      <c r="W131">
        <v>10</v>
      </c>
      <c r="X131">
        <v>6</v>
      </c>
      <c r="Y131">
        <v>5</v>
      </c>
      <c r="Z131">
        <v>2</v>
      </c>
      <c r="AA131">
        <v>2</v>
      </c>
      <c r="AB131">
        <v>3</v>
      </c>
      <c r="AC131">
        <v>1</v>
      </c>
      <c r="AD131">
        <v>5</v>
      </c>
      <c r="AE131">
        <v>5</v>
      </c>
      <c r="AF131">
        <v>4</v>
      </c>
      <c r="AG131">
        <v>-18</v>
      </c>
      <c r="AI131" s="3">
        <v>1.4112392019542952E-2</v>
      </c>
      <c r="AJ131">
        <f t="shared" si="7"/>
        <v>32</v>
      </c>
      <c r="AK131">
        <v>32</v>
      </c>
      <c r="AL131">
        <f t="shared" si="11"/>
        <v>11</v>
      </c>
      <c r="AM131">
        <f t="shared" si="8"/>
        <v>8</v>
      </c>
      <c r="AN131">
        <f t="shared" si="9"/>
        <v>2</v>
      </c>
      <c r="AO131">
        <f t="shared" si="10"/>
        <v>29</v>
      </c>
    </row>
    <row r="132" spans="1:41" x14ac:dyDescent="0.25">
      <c r="A132">
        <v>14449</v>
      </c>
      <c r="B132">
        <v>0</v>
      </c>
      <c r="C132">
        <f t="shared" si="6"/>
        <v>21</v>
      </c>
      <c r="D132" t="s">
        <v>357</v>
      </c>
      <c r="E132">
        <v>1998</v>
      </c>
      <c r="F132" s="1">
        <v>43767.901817129627</v>
      </c>
      <c r="G132" s="2">
        <v>4</v>
      </c>
      <c r="H132" t="s">
        <v>105</v>
      </c>
      <c r="I132">
        <v>3</v>
      </c>
      <c r="J132">
        <v>4</v>
      </c>
      <c r="K132">
        <v>4</v>
      </c>
      <c r="L132">
        <v>3</v>
      </c>
      <c r="M132">
        <v>1</v>
      </c>
      <c r="N132">
        <v>4</v>
      </c>
      <c r="O132">
        <v>1</v>
      </c>
      <c r="P132">
        <v>2</v>
      </c>
      <c r="Q132">
        <v>1</v>
      </c>
      <c r="R132">
        <v>4</v>
      </c>
      <c r="S132">
        <v>4</v>
      </c>
      <c r="T132">
        <v>1</v>
      </c>
      <c r="U132">
        <v>9</v>
      </c>
      <c r="V132">
        <v>9</v>
      </c>
      <c r="W132">
        <v>6</v>
      </c>
      <c r="X132">
        <v>8</v>
      </c>
      <c r="Y132">
        <v>2</v>
      </c>
      <c r="Z132">
        <v>4</v>
      </c>
      <c r="AA132">
        <v>2</v>
      </c>
      <c r="AB132">
        <v>5</v>
      </c>
      <c r="AC132">
        <v>2</v>
      </c>
      <c r="AD132">
        <v>6</v>
      </c>
      <c r="AE132">
        <v>5</v>
      </c>
      <c r="AF132">
        <v>5</v>
      </c>
      <c r="AG132">
        <v>-23</v>
      </c>
      <c r="AI132" s="3">
        <v>-7.2697182102088032E-3</v>
      </c>
      <c r="AJ132">
        <f t="shared" si="7"/>
        <v>32</v>
      </c>
      <c r="AK132">
        <v>32</v>
      </c>
      <c r="AL132">
        <f t="shared" si="11"/>
        <v>11</v>
      </c>
      <c r="AM132">
        <f t="shared" si="8"/>
        <v>8</v>
      </c>
      <c r="AN132">
        <f t="shared" si="9"/>
        <v>2</v>
      </c>
      <c r="AO132">
        <f t="shared" si="10"/>
        <v>29</v>
      </c>
    </row>
    <row r="133" spans="1:41" x14ac:dyDescent="0.25">
      <c r="A133">
        <v>14462</v>
      </c>
      <c r="B133">
        <v>1</v>
      </c>
      <c r="C133">
        <f t="shared" si="6"/>
        <v>20</v>
      </c>
      <c r="D133" t="s">
        <v>357</v>
      </c>
      <c r="E133">
        <v>1999</v>
      </c>
      <c r="F133" s="1">
        <v>43767.91165509259</v>
      </c>
      <c r="G133" s="2">
        <v>3</v>
      </c>
      <c r="H133" t="s">
        <v>106</v>
      </c>
      <c r="I133">
        <v>5</v>
      </c>
      <c r="J133">
        <v>5</v>
      </c>
      <c r="K133">
        <v>5</v>
      </c>
      <c r="L133">
        <v>5</v>
      </c>
      <c r="M133">
        <v>5</v>
      </c>
      <c r="N133">
        <v>2</v>
      </c>
      <c r="O133">
        <v>1</v>
      </c>
      <c r="P133">
        <v>1</v>
      </c>
      <c r="Q133">
        <v>1</v>
      </c>
      <c r="R133">
        <v>3</v>
      </c>
      <c r="S133">
        <v>3</v>
      </c>
      <c r="T133">
        <v>5</v>
      </c>
      <c r="U133">
        <v>4</v>
      </c>
      <c r="V133">
        <v>2</v>
      </c>
      <c r="W133">
        <v>2</v>
      </c>
      <c r="X133">
        <v>1</v>
      </c>
      <c r="Y133">
        <v>2</v>
      </c>
      <c r="Z133">
        <v>3</v>
      </c>
      <c r="AA133">
        <v>1</v>
      </c>
      <c r="AB133">
        <v>2</v>
      </c>
      <c r="AC133">
        <v>2</v>
      </c>
      <c r="AD133">
        <v>3</v>
      </c>
      <c r="AE133">
        <v>2</v>
      </c>
      <c r="AF133">
        <v>3</v>
      </c>
      <c r="AG133">
        <v>30</v>
      </c>
      <c r="AI133" s="3">
        <v>-0.90542205039204937</v>
      </c>
      <c r="AJ133">
        <f t="shared" si="7"/>
        <v>41</v>
      </c>
      <c r="AK133">
        <v>41</v>
      </c>
      <c r="AL133">
        <f t="shared" si="11"/>
        <v>12</v>
      </c>
      <c r="AM133">
        <f t="shared" si="8"/>
        <v>6</v>
      </c>
      <c r="AN133">
        <f t="shared" si="9"/>
        <v>6</v>
      </c>
      <c r="AO133">
        <f t="shared" si="10"/>
        <v>36</v>
      </c>
    </row>
    <row r="134" spans="1:41" x14ac:dyDescent="0.25">
      <c r="A134">
        <v>14474</v>
      </c>
      <c r="B134">
        <v>0</v>
      </c>
      <c r="C134">
        <f t="shared" si="6"/>
        <v>49</v>
      </c>
      <c r="D134" t="s">
        <v>357</v>
      </c>
      <c r="E134">
        <v>1970</v>
      </c>
      <c r="F134" s="1">
        <v>43767.913900462961</v>
      </c>
      <c r="G134" s="2">
        <v>3</v>
      </c>
      <c r="H134" t="s">
        <v>107</v>
      </c>
      <c r="I134">
        <v>3</v>
      </c>
      <c r="J134">
        <v>3</v>
      </c>
      <c r="K134">
        <v>3</v>
      </c>
      <c r="L134">
        <v>2</v>
      </c>
      <c r="M134">
        <v>4</v>
      </c>
      <c r="N134">
        <v>1</v>
      </c>
      <c r="O134">
        <v>1</v>
      </c>
      <c r="P134">
        <v>1</v>
      </c>
      <c r="Q134">
        <v>3</v>
      </c>
      <c r="R134">
        <v>1</v>
      </c>
      <c r="S134">
        <v>1</v>
      </c>
      <c r="T134">
        <v>2</v>
      </c>
      <c r="U134">
        <v>20</v>
      </c>
      <c r="V134">
        <v>24</v>
      </c>
      <c r="W134">
        <v>20</v>
      </c>
      <c r="X134">
        <v>14</v>
      </c>
      <c r="Y134">
        <v>10</v>
      </c>
      <c r="Z134">
        <v>3</v>
      </c>
      <c r="AA134">
        <v>11</v>
      </c>
      <c r="AB134">
        <v>2</v>
      </c>
      <c r="AC134">
        <v>4</v>
      </c>
      <c r="AD134">
        <v>8</v>
      </c>
      <c r="AE134">
        <v>6</v>
      </c>
      <c r="AF134">
        <v>18</v>
      </c>
      <c r="AG134">
        <v>-13</v>
      </c>
      <c r="AI134" s="3">
        <v>0.80589796723578622</v>
      </c>
      <c r="AJ134">
        <f t="shared" si="7"/>
        <v>25</v>
      </c>
      <c r="AK134">
        <v>25</v>
      </c>
      <c r="AL134">
        <f t="shared" si="11"/>
        <v>7</v>
      </c>
      <c r="AM134">
        <f t="shared" si="8"/>
        <v>2</v>
      </c>
      <c r="AN134">
        <f t="shared" si="9"/>
        <v>3</v>
      </c>
      <c r="AO134">
        <f t="shared" si="10"/>
        <v>22</v>
      </c>
    </row>
    <row r="135" spans="1:41" hidden="1" x14ac:dyDescent="0.25">
      <c r="A135">
        <v>13566</v>
      </c>
      <c r="B135">
        <v>0</v>
      </c>
      <c r="C135">
        <f t="shared" si="6"/>
        <v>37</v>
      </c>
      <c r="D135" t="s">
        <v>357</v>
      </c>
      <c r="E135">
        <v>1982</v>
      </c>
      <c r="F135" s="1">
        <v>43767.920127314814</v>
      </c>
      <c r="H135" t="s">
        <v>9</v>
      </c>
      <c r="I135">
        <v>4</v>
      </c>
      <c r="J135">
        <v>2</v>
      </c>
      <c r="K135">
        <v>2</v>
      </c>
      <c r="L135">
        <v>4</v>
      </c>
      <c r="M135">
        <v>3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11</v>
      </c>
      <c r="V135">
        <v>7</v>
      </c>
      <c r="W135">
        <v>4</v>
      </c>
      <c r="X135">
        <v>6</v>
      </c>
      <c r="Y135">
        <v>3</v>
      </c>
      <c r="Z135">
        <v>4</v>
      </c>
      <c r="AA135">
        <v>2</v>
      </c>
      <c r="AB135">
        <v>2</v>
      </c>
      <c r="AC135">
        <v>2</v>
      </c>
      <c r="AD135">
        <v>2</v>
      </c>
      <c r="AE135">
        <v>2</v>
      </c>
      <c r="AF135">
        <v>4</v>
      </c>
      <c r="AG135">
        <v>-3</v>
      </c>
      <c r="AI135" s="3">
        <v>1.0125824141972357</v>
      </c>
      <c r="AJ135">
        <f t="shared" si="7"/>
        <v>22</v>
      </c>
      <c r="AK135">
        <v>22</v>
      </c>
      <c r="AL135">
        <f t="shared" si="11"/>
        <v>7</v>
      </c>
      <c r="AM135">
        <f t="shared" si="8"/>
        <v>2</v>
      </c>
      <c r="AN135">
        <f t="shared" si="9"/>
        <v>2</v>
      </c>
      <c r="AO135">
        <f t="shared" si="10"/>
        <v>18</v>
      </c>
    </row>
    <row r="136" spans="1:41" x14ac:dyDescent="0.25">
      <c r="A136">
        <v>14285</v>
      </c>
      <c r="B136">
        <v>0</v>
      </c>
      <c r="C136">
        <f t="shared" si="6"/>
        <v>41</v>
      </c>
      <c r="D136" t="s">
        <v>357</v>
      </c>
      <c r="E136">
        <v>1978</v>
      </c>
      <c r="F136" s="1">
        <v>43767.920891203707</v>
      </c>
      <c r="G136" s="2">
        <v>0</v>
      </c>
      <c r="H136" t="s">
        <v>108</v>
      </c>
      <c r="I136">
        <v>3</v>
      </c>
      <c r="J136">
        <v>2</v>
      </c>
      <c r="K136">
        <v>4</v>
      </c>
      <c r="L136">
        <v>3</v>
      </c>
      <c r="M136">
        <v>1</v>
      </c>
      <c r="N136">
        <v>3</v>
      </c>
      <c r="O136">
        <v>1</v>
      </c>
      <c r="P136">
        <v>3</v>
      </c>
      <c r="Q136">
        <v>1</v>
      </c>
      <c r="R136">
        <v>1</v>
      </c>
      <c r="S136">
        <v>1</v>
      </c>
      <c r="T136">
        <v>1</v>
      </c>
      <c r="U136">
        <v>20</v>
      </c>
      <c r="V136">
        <v>13</v>
      </c>
      <c r="W136">
        <v>9</v>
      </c>
      <c r="X136">
        <v>15</v>
      </c>
      <c r="Y136">
        <v>6</v>
      </c>
      <c r="Z136">
        <v>4</v>
      </c>
      <c r="AA136">
        <v>3</v>
      </c>
      <c r="AB136">
        <v>4</v>
      </c>
      <c r="AC136">
        <v>2</v>
      </c>
      <c r="AD136">
        <v>2</v>
      </c>
      <c r="AE136">
        <v>3</v>
      </c>
      <c r="AF136">
        <v>3</v>
      </c>
      <c r="AG136">
        <v>-29</v>
      </c>
      <c r="AI136" s="3">
        <v>0.77079232739123815</v>
      </c>
      <c r="AJ136">
        <f t="shared" si="7"/>
        <v>24</v>
      </c>
      <c r="AK136">
        <v>24</v>
      </c>
      <c r="AL136">
        <f t="shared" si="11"/>
        <v>8</v>
      </c>
      <c r="AM136">
        <f t="shared" si="8"/>
        <v>2</v>
      </c>
      <c r="AN136">
        <f t="shared" si="9"/>
        <v>2</v>
      </c>
      <c r="AO136">
        <f t="shared" si="10"/>
        <v>21</v>
      </c>
    </row>
    <row r="137" spans="1:41" x14ac:dyDescent="0.25">
      <c r="A137">
        <v>14481</v>
      </c>
      <c r="B137">
        <v>0</v>
      </c>
      <c r="C137">
        <f t="shared" si="6"/>
        <v>23</v>
      </c>
      <c r="D137" t="s">
        <v>357</v>
      </c>
      <c r="E137">
        <v>1996</v>
      </c>
      <c r="F137" s="1">
        <v>43767.923067129632</v>
      </c>
      <c r="G137" s="2">
        <v>5</v>
      </c>
      <c r="H137" t="s">
        <v>109</v>
      </c>
      <c r="I137">
        <v>5</v>
      </c>
      <c r="J137">
        <v>2</v>
      </c>
      <c r="K137">
        <v>5</v>
      </c>
      <c r="L137">
        <v>5</v>
      </c>
      <c r="M137">
        <v>2</v>
      </c>
      <c r="N137">
        <v>1</v>
      </c>
      <c r="O137">
        <v>1</v>
      </c>
      <c r="P137">
        <v>1</v>
      </c>
      <c r="Q137">
        <v>1</v>
      </c>
      <c r="R137">
        <v>3</v>
      </c>
      <c r="S137">
        <v>5</v>
      </c>
      <c r="T137">
        <v>1</v>
      </c>
      <c r="U137">
        <v>105</v>
      </c>
      <c r="V137">
        <v>7</v>
      </c>
      <c r="W137">
        <v>2</v>
      </c>
      <c r="X137">
        <v>2</v>
      </c>
      <c r="Y137">
        <v>3</v>
      </c>
      <c r="Z137">
        <v>2</v>
      </c>
      <c r="AA137">
        <v>1</v>
      </c>
      <c r="AB137">
        <v>2</v>
      </c>
      <c r="AC137">
        <v>1</v>
      </c>
      <c r="AD137">
        <v>15</v>
      </c>
      <c r="AE137">
        <v>2</v>
      </c>
      <c r="AF137">
        <v>2</v>
      </c>
      <c r="AG137">
        <v>3</v>
      </c>
      <c r="AI137" s="3">
        <v>0.1174562433662885</v>
      </c>
      <c r="AJ137">
        <f t="shared" si="7"/>
        <v>32</v>
      </c>
      <c r="AK137">
        <v>32</v>
      </c>
      <c r="AL137">
        <f t="shared" si="11"/>
        <v>8</v>
      </c>
      <c r="AM137">
        <f t="shared" si="8"/>
        <v>8</v>
      </c>
      <c r="AN137">
        <f t="shared" si="9"/>
        <v>2</v>
      </c>
      <c r="AO137">
        <f t="shared" si="10"/>
        <v>27</v>
      </c>
    </row>
    <row r="138" spans="1:41" x14ac:dyDescent="0.25">
      <c r="A138">
        <v>9664</v>
      </c>
      <c r="B138">
        <v>0</v>
      </c>
      <c r="C138">
        <f t="shared" si="6"/>
        <v>22</v>
      </c>
      <c r="D138" t="s">
        <v>357</v>
      </c>
      <c r="E138">
        <v>1997</v>
      </c>
      <c r="F138" s="1">
        <v>43767.924305555556</v>
      </c>
      <c r="G138" s="2">
        <v>3</v>
      </c>
      <c r="H138" t="s">
        <v>63</v>
      </c>
      <c r="I138">
        <v>4</v>
      </c>
      <c r="J138">
        <v>2</v>
      </c>
      <c r="K138">
        <v>4</v>
      </c>
      <c r="L138">
        <v>3</v>
      </c>
      <c r="M138">
        <v>3</v>
      </c>
      <c r="N138">
        <v>2</v>
      </c>
      <c r="O138">
        <v>1</v>
      </c>
      <c r="P138">
        <v>1</v>
      </c>
      <c r="Q138">
        <v>1</v>
      </c>
      <c r="R138">
        <v>3</v>
      </c>
      <c r="S138">
        <v>3</v>
      </c>
      <c r="T138">
        <v>1</v>
      </c>
      <c r="U138">
        <v>3</v>
      </c>
      <c r="V138">
        <v>6</v>
      </c>
      <c r="W138">
        <v>2</v>
      </c>
      <c r="X138">
        <v>5</v>
      </c>
      <c r="Y138">
        <v>4</v>
      </c>
      <c r="Z138">
        <v>4</v>
      </c>
      <c r="AA138">
        <v>3</v>
      </c>
      <c r="AB138">
        <v>3</v>
      </c>
      <c r="AC138">
        <v>1</v>
      </c>
      <c r="AD138">
        <v>7</v>
      </c>
      <c r="AE138">
        <v>9</v>
      </c>
      <c r="AF138">
        <v>3</v>
      </c>
      <c r="AG138">
        <v>-36</v>
      </c>
      <c r="AI138" s="3">
        <v>0.43763226994701937</v>
      </c>
      <c r="AJ138">
        <f t="shared" si="7"/>
        <v>28</v>
      </c>
      <c r="AK138">
        <v>28</v>
      </c>
      <c r="AL138">
        <f t="shared" si="11"/>
        <v>8</v>
      </c>
      <c r="AM138">
        <f t="shared" si="8"/>
        <v>6</v>
      </c>
      <c r="AN138">
        <f t="shared" si="9"/>
        <v>2</v>
      </c>
      <c r="AO138">
        <f t="shared" si="10"/>
        <v>24</v>
      </c>
    </row>
    <row r="139" spans="1:41" hidden="1" x14ac:dyDescent="0.25">
      <c r="A139">
        <v>14468</v>
      </c>
      <c r="B139">
        <v>0</v>
      </c>
      <c r="C139">
        <f t="shared" si="6"/>
        <v>22</v>
      </c>
      <c r="D139" t="s">
        <v>357</v>
      </c>
      <c r="E139">
        <v>1997</v>
      </c>
      <c r="F139" s="1">
        <v>43767.929293981484</v>
      </c>
      <c r="H139" t="s">
        <v>9</v>
      </c>
      <c r="I139">
        <v>5</v>
      </c>
      <c r="J139">
        <v>3</v>
      </c>
      <c r="K139">
        <v>4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3</v>
      </c>
      <c r="R139">
        <v>1</v>
      </c>
      <c r="S139">
        <v>2</v>
      </c>
      <c r="T139">
        <v>1</v>
      </c>
      <c r="U139">
        <v>4</v>
      </c>
      <c r="V139">
        <v>21</v>
      </c>
      <c r="W139">
        <v>6</v>
      </c>
      <c r="X139">
        <v>4</v>
      </c>
      <c r="Y139">
        <v>3</v>
      </c>
      <c r="Z139">
        <v>2</v>
      </c>
      <c r="AA139">
        <v>2</v>
      </c>
      <c r="AB139">
        <v>1</v>
      </c>
      <c r="AC139">
        <v>6</v>
      </c>
      <c r="AD139">
        <v>5</v>
      </c>
      <c r="AE139">
        <v>3</v>
      </c>
      <c r="AF139">
        <v>2</v>
      </c>
      <c r="AG139">
        <v>-1</v>
      </c>
      <c r="AI139" s="3">
        <v>0.96130451127035377</v>
      </c>
      <c r="AJ139">
        <f t="shared" si="7"/>
        <v>24</v>
      </c>
      <c r="AK139">
        <v>24</v>
      </c>
      <c r="AL139">
        <f t="shared" si="11"/>
        <v>9</v>
      </c>
      <c r="AM139">
        <f t="shared" si="8"/>
        <v>3</v>
      </c>
      <c r="AN139">
        <f t="shared" si="9"/>
        <v>2</v>
      </c>
      <c r="AO139">
        <f t="shared" si="10"/>
        <v>19</v>
      </c>
    </row>
    <row r="140" spans="1:41" x14ac:dyDescent="0.25">
      <c r="A140">
        <v>14491</v>
      </c>
      <c r="B140">
        <v>0</v>
      </c>
      <c r="C140">
        <f t="shared" si="6"/>
        <v>42</v>
      </c>
      <c r="D140" t="s">
        <v>357</v>
      </c>
      <c r="E140">
        <v>1977</v>
      </c>
      <c r="F140" s="1">
        <v>43767.933078703703</v>
      </c>
      <c r="G140" s="2">
        <v>2</v>
      </c>
      <c r="H140" t="s">
        <v>110</v>
      </c>
      <c r="I140">
        <v>3</v>
      </c>
      <c r="J140">
        <v>3</v>
      </c>
      <c r="K140">
        <v>5</v>
      </c>
      <c r="L140">
        <v>3</v>
      </c>
      <c r="M140">
        <v>4</v>
      </c>
      <c r="N140">
        <v>2</v>
      </c>
      <c r="O140">
        <v>1</v>
      </c>
      <c r="P140">
        <v>1</v>
      </c>
      <c r="Q140">
        <v>2</v>
      </c>
      <c r="R140">
        <v>3</v>
      </c>
      <c r="S140">
        <v>2</v>
      </c>
      <c r="T140">
        <v>1</v>
      </c>
      <c r="U140">
        <v>159</v>
      </c>
      <c r="V140">
        <v>14</v>
      </c>
      <c r="W140">
        <v>104</v>
      </c>
      <c r="X140">
        <v>14</v>
      </c>
      <c r="Y140">
        <v>12</v>
      </c>
      <c r="Z140">
        <v>29</v>
      </c>
      <c r="AA140">
        <v>5</v>
      </c>
      <c r="AB140">
        <v>12</v>
      </c>
      <c r="AC140">
        <v>111</v>
      </c>
      <c r="AD140">
        <v>4</v>
      </c>
      <c r="AE140">
        <v>23</v>
      </c>
      <c r="AF140">
        <v>12</v>
      </c>
      <c r="AG140">
        <v>-22</v>
      </c>
      <c r="AI140" s="3">
        <v>0.28610912227144314</v>
      </c>
      <c r="AJ140">
        <f t="shared" si="7"/>
        <v>30</v>
      </c>
      <c r="AK140">
        <v>30</v>
      </c>
      <c r="AL140">
        <f t="shared" si="11"/>
        <v>8</v>
      </c>
      <c r="AM140">
        <f t="shared" si="8"/>
        <v>5</v>
      </c>
      <c r="AN140">
        <f t="shared" si="9"/>
        <v>2</v>
      </c>
      <c r="AO140">
        <f t="shared" si="10"/>
        <v>27</v>
      </c>
    </row>
    <row r="141" spans="1:41" hidden="1" x14ac:dyDescent="0.25">
      <c r="A141">
        <v>14498</v>
      </c>
      <c r="B141">
        <v>0</v>
      </c>
      <c r="C141">
        <f t="shared" si="6"/>
        <v>20</v>
      </c>
      <c r="D141" t="s">
        <v>357</v>
      </c>
      <c r="E141">
        <v>1999</v>
      </c>
      <c r="F141" s="1">
        <v>43767.933900462966</v>
      </c>
      <c r="H141" t="s">
        <v>9</v>
      </c>
      <c r="I141">
        <v>4</v>
      </c>
      <c r="J141">
        <v>3</v>
      </c>
      <c r="K141">
        <v>4</v>
      </c>
      <c r="L141">
        <v>1</v>
      </c>
      <c r="M141">
        <v>3</v>
      </c>
      <c r="N141">
        <v>4</v>
      </c>
      <c r="O141">
        <v>1</v>
      </c>
      <c r="P141">
        <v>2</v>
      </c>
      <c r="Q141">
        <v>1</v>
      </c>
      <c r="R141">
        <v>1</v>
      </c>
      <c r="S141">
        <v>1</v>
      </c>
      <c r="T141">
        <v>1</v>
      </c>
      <c r="U141">
        <v>7</v>
      </c>
      <c r="V141">
        <v>7</v>
      </c>
      <c r="W141">
        <v>3</v>
      </c>
      <c r="X141">
        <v>10</v>
      </c>
      <c r="Y141">
        <v>6</v>
      </c>
      <c r="Z141">
        <v>4</v>
      </c>
      <c r="AA141">
        <v>3</v>
      </c>
      <c r="AB141">
        <v>4</v>
      </c>
      <c r="AC141">
        <v>2</v>
      </c>
      <c r="AD141">
        <v>2</v>
      </c>
      <c r="AE141">
        <v>4</v>
      </c>
      <c r="AF141">
        <v>5</v>
      </c>
      <c r="AG141">
        <v>-22</v>
      </c>
      <c r="AI141" s="3">
        <v>0.57135549235101435</v>
      </c>
      <c r="AJ141">
        <f t="shared" si="7"/>
        <v>26</v>
      </c>
      <c r="AK141">
        <v>26</v>
      </c>
      <c r="AL141">
        <f t="shared" si="11"/>
        <v>11</v>
      </c>
      <c r="AM141">
        <f t="shared" si="8"/>
        <v>2</v>
      </c>
      <c r="AN141">
        <f t="shared" si="9"/>
        <v>2</v>
      </c>
      <c r="AO141">
        <f t="shared" si="10"/>
        <v>22</v>
      </c>
    </row>
    <row r="142" spans="1:41" x14ac:dyDescent="0.25">
      <c r="A142">
        <v>14505</v>
      </c>
      <c r="B142">
        <v>1</v>
      </c>
      <c r="C142">
        <f t="shared" si="6"/>
        <v>31</v>
      </c>
      <c r="D142" t="s">
        <v>357</v>
      </c>
      <c r="E142">
        <v>1988</v>
      </c>
      <c r="F142" s="1">
        <v>43767.939236111109</v>
      </c>
      <c r="G142" s="2">
        <v>0</v>
      </c>
      <c r="H142" t="s">
        <v>111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7</v>
      </c>
      <c r="V142">
        <v>4</v>
      </c>
      <c r="W142">
        <v>1</v>
      </c>
      <c r="X142">
        <v>3</v>
      </c>
      <c r="Y142">
        <v>1</v>
      </c>
      <c r="Z142">
        <v>1</v>
      </c>
      <c r="AA142">
        <v>2</v>
      </c>
      <c r="AB142">
        <v>2</v>
      </c>
      <c r="AC142">
        <v>2</v>
      </c>
      <c r="AD142">
        <v>4</v>
      </c>
      <c r="AE142">
        <v>2</v>
      </c>
      <c r="AF142">
        <v>4</v>
      </c>
      <c r="AG142">
        <v>-8</v>
      </c>
      <c r="AI142" s="3">
        <v>1.993714853112166</v>
      </c>
      <c r="AJ142">
        <f t="shared" si="7"/>
        <v>12</v>
      </c>
      <c r="AK142">
        <v>12</v>
      </c>
      <c r="AL142">
        <f t="shared" si="11"/>
        <v>3</v>
      </c>
      <c r="AM142">
        <f t="shared" si="8"/>
        <v>2</v>
      </c>
      <c r="AN142">
        <f t="shared" si="9"/>
        <v>2</v>
      </c>
      <c r="AO142">
        <f t="shared" si="10"/>
        <v>11</v>
      </c>
    </row>
    <row r="143" spans="1:41" x14ac:dyDescent="0.25">
      <c r="A143">
        <v>14502</v>
      </c>
      <c r="B143">
        <v>0</v>
      </c>
      <c r="C143">
        <f t="shared" si="6"/>
        <v>22</v>
      </c>
      <c r="D143" t="s">
        <v>357</v>
      </c>
      <c r="E143">
        <v>1997</v>
      </c>
      <c r="F143" s="1">
        <v>43767.942476851851</v>
      </c>
      <c r="G143" s="2">
        <v>3</v>
      </c>
      <c r="H143" t="s">
        <v>112</v>
      </c>
      <c r="I143">
        <v>1</v>
      </c>
      <c r="J143">
        <v>1</v>
      </c>
      <c r="K143">
        <v>3</v>
      </c>
      <c r="L143">
        <v>4</v>
      </c>
      <c r="M143">
        <v>3</v>
      </c>
      <c r="N143">
        <v>2</v>
      </c>
      <c r="O143">
        <v>1</v>
      </c>
      <c r="P143">
        <v>4</v>
      </c>
      <c r="Q143">
        <v>1</v>
      </c>
      <c r="R143">
        <v>2</v>
      </c>
      <c r="S143">
        <v>5</v>
      </c>
      <c r="T143">
        <v>1</v>
      </c>
      <c r="U143">
        <v>4</v>
      </c>
      <c r="V143">
        <v>3</v>
      </c>
      <c r="W143">
        <v>6</v>
      </c>
      <c r="X143">
        <v>7</v>
      </c>
      <c r="Y143">
        <v>4</v>
      </c>
      <c r="Z143">
        <v>4</v>
      </c>
      <c r="AA143">
        <v>3</v>
      </c>
      <c r="AB143">
        <v>3</v>
      </c>
      <c r="AC143">
        <v>2</v>
      </c>
      <c r="AD143">
        <v>21</v>
      </c>
      <c r="AE143">
        <v>2</v>
      </c>
      <c r="AF143">
        <v>4</v>
      </c>
      <c r="AG143">
        <v>54</v>
      </c>
      <c r="AI143" s="3">
        <v>0.41068125785229148</v>
      </c>
      <c r="AJ143">
        <f t="shared" si="7"/>
        <v>28</v>
      </c>
      <c r="AK143">
        <v>28</v>
      </c>
      <c r="AL143">
        <f t="shared" si="11"/>
        <v>4</v>
      </c>
      <c r="AM143">
        <f t="shared" si="8"/>
        <v>7</v>
      </c>
      <c r="AN143">
        <f t="shared" si="9"/>
        <v>2</v>
      </c>
      <c r="AO143">
        <f t="shared" si="10"/>
        <v>27</v>
      </c>
    </row>
    <row r="144" spans="1:41" x14ac:dyDescent="0.25">
      <c r="A144">
        <v>13507</v>
      </c>
      <c r="B144">
        <v>0</v>
      </c>
      <c r="C144">
        <f t="shared" si="6"/>
        <v>22</v>
      </c>
      <c r="D144" t="s">
        <v>357</v>
      </c>
      <c r="E144">
        <v>1997</v>
      </c>
      <c r="F144" s="1">
        <v>43767.951701388891</v>
      </c>
      <c r="G144" s="2">
        <v>1</v>
      </c>
      <c r="H144" t="s">
        <v>113</v>
      </c>
      <c r="I144">
        <v>5</v>
      </c>
      <c r="J144">
        <v>5</v>
      </c>
      <c r="K144">
        <v>2</v>
      </c>
      <c r="L144">
        <v>3</v>
      </c>
      <c r="M144">
        <v>4</v>
      </c>
      <c r="N144">
        <v>2</v>
      </c>
      <c r="O144">
        <v>1</v>
      </c>
      <c r="P144">
        <v>3</v>
      </c>
      <c r="Q144">
        <v>1</v>
      </c>
      <c r="R144">
        <v>3</v>
      </c>
      <c r="S144">
        <v>4</v>
      </c>
      <c r="T144">
        <v>1</v>
      </c>
      <c r="U144">
        <v>16</v>
      </c>
      <c r="V144">
        <v>6</v>
      </c>
      <c r="W144">
        <v>4</v>
      </c>
      <c r="X144">
        <v>4</v>
      </c>
      <c r="Y144">
        <v>4</v>
      </c>
      <c r="Z144">
        <v>6</v>
      </c>
      <c r="AA144">
        <v>3</v>
      </c>
      <c r="AB144">
        <v>5</v>
      </c>
      <c r="AC144">
        <v>4</v>
      </c>
      <c r="AD144">
        <v>7</v>
      </c>
      <c r="AE144">
        <v>6</v>
      </c>
      <c r="AF144">
        <v>2</v>
      </c>
      <c r="AG144">
        <v>19</v>
      </c>
      <c r="AI144" s="3">
        <v>-0.21756101065927441</v>
      </c>
      <c r="AJ144">
        <f t="shared" si="7"/>
        <v>34</v>
      </c>
      <c r="AK144">
        <v>34</v>
      </c>
      <c r="AL144">
        <f t="shared" si="11"/>
        <v>12</v>
      </c>
      <c r="AM144">
        <f t="shared" si="8"/>
        <v>7</v>
      </c>
      <c r="AN144">
        <f t="shared" si="9"/>
        <v>2</v>
      </c>
      <c r="AO144">
        <f t="shared" si="10"/>
        <v>29</v>
      </c>
    </row>
    <row r="145" spans="1:41" hidden="1" x14ac:dyDescent="0.25">
      <c r="A145">
        <v>14566</v>
      </c>
      <c r="B145">
        <v>0</v>
      </c>
      <c r="C145">
        <f t="shared" si="6"/>
        <v>20</v>
      </c>
      <c r="D145" t="s">
        <v>357</v>
      </c>
      <c r="E145">
        <v>1999</v>
      </c>
      <c r="F145" s="1">
        <v>43767.979039351849</v>
      </c>
      <c r="H145" t="s">
        <v>9</v>
      </c>
      <c r="I145">
        <v>4</v>
      </c>
      <c r="J145">
        <v>1</v>
      </c>
      <c r="K145">
        <v>5</v>
      </c>
      <c r="L145">
        <v>3</v>
      </c>
      <c r="M145">
        <v>4</v>
      </c>
      <c r="N145">
        <v>3</v>
      </c>
      <c r="O145">
        <v>1</v>
      </c>
      <c r="P145">
        <v>1</v>
      </c>
      <c r="Q145">
        <v>1</v>
      </c>
      <c r="R145">
        <v>2</v>
      </c>
      <c r="S145">
        <v>2</v>
      </c>
      <c r="T145">
        <v>1</v>
      </c>
      <c r="U145">
        <v>8</v>
      </c>
      <c r="V145">
        <v>4</v>
      </c>
      <c r="W145">
        <v>3</v>
      </c>
      <c r="X145">
        <v>3</v>
      </c>
      <c r="Y145">
        <v>4</v>
      </c>
      <c r="Z145">
        <v>2</v>
      </c>
      <c r="AA145">
        <v>2</v>
      </c>
      <c r="AB145">
        <v>3</v>
      </c>
      <c r="AC145">
        <v>2</v>
      </c>
      <c r="AD145">
        <v>4</v>
      </c>
      <c r="AE145">
        <v>6</v>
      </c>
      <c r="AF145">
        <v>2</v>
      </c>
      <c r="AG145">
        <v>-12</v>
      </c>
      <c r="AI145" s="3">
        <v>0.42951049254627677</v>
      </c>
      <c r="AJ145">
        <f t="shared" si="7"/>
        <v>28</v>
      </c>
      <c r="AK145">
        <v>28</v>
      </c>
      <c r="AL145">
        <f t="shared" si="11"/>
        <v>8</v>
      </c>
      <c r="AM145">
        <f t="shared" si="8"/>
        <v>4</v>
      </c>
      <c r="AN145">
        <f t="shared" si="9"/>
        <v>2</v>
      </c>
      <c r="AO145">
        <f t="shared" si="10"/>
        <v>24</v>
      </c>
    </row>
    <row r="146" spans="1:41" x14ac:dyDescent="0.25">
      <c r="A146">
        <v>14269</v>
      </c>
      <c r="B146">
        <v>0</v>
      </c>
      <c r="C146">
        <f t="shared" si="6"/>
        <v>21</v>
      </c>
      <c r="D146" t="s">
        <v>357</v>
      </c>
      <c r="E146">
        <v>1998</v>
      </c>
      <c r="F146" s="1">
        <v>43767.98673611111</v>
      </c>
      <c r="G146" s="2">
        <v>0</v>
      </c>
      <c r="H146" t="s">
        <v>114</v>
      </c>
      <c r="I146">
        <v>4</v>
      </c>
      <c r="J146">
        <v>3</v>
      </c>
      <c r="K146">
        <v>3</v>
      </c>
      <c r="L146">
        <v>3</v>
      </c>
      <c r="M146">
        <v>1</v>
      </c>
      <c r="N146">
        <v>3</v>
      </c>
      <c r="O146">
        <v>1</v>
      </c>
      <c r="P146">
        <v>3</v>
      </c>
      <c r="Q146">
        <v>1</v>
      </c>
      <c r="R146">
        <v>3</v>
      </c>
      <c r="S146">
        <v>3</v>
      </c>
      <c r="T146">
        <v>1</v>
      </c>
      <c r="U146">
        <v>24</v>
      </c>
      <c r="V146">
        <v>11</v>
      </c>
      <c r="W146">
        <v>8</v>
      </c>
      <c r="X146">
        <v>6</v>
      </c>
      <c r="Y146">
        <v>4</v>
      </c>
      <c r="Z146">
        <v>13</v>
      </c>
      <c r="AA146">
        <v>39</v>
      </c>
      <c r="AB146">
        <v>12</v>
      </c>
      <c r="AC146">
        <v>3</v>
      </c>
      <c r="AD146">
        <v>11</v>
      </c>
      <c r="AE146">
        <v>10</v>
      </c>
      <c r="AF146">
        <v>7</v>
      </c>
      <c r="AG146">
        <v>-31</v>
      </c>
      <c r="AI146" s="3">
        <v>0.26087278333458197</v>
      </c>
      <c r="AJ146">
        <f t="shared" si="7"/>
        <v>29</v>
      </c>
      <c r="AK146">
        <v>29</v>
      </c>
      <c r="AL146">
        <f t="shared" si="11"/>
        <v>10</v>
      </c>
      <c r="AM146">
        <f t="shared" si="8"/>
        <v>6</v>
      </c>
      <c r="AN146">
        <f t="shared" si="9"/>
        <v>2</v>
      </c>
      <c r="AO146">
        <f t="shared" si="10"/>
        <v>25</v>
      </c>
    </row>
    <row r="147" spans="1:41" x14ac:dyDescent="0.25">
      <c r="A147">
        <v>14582</v>
      </c>
      <c r="B147">
        <v>0</v>
      </c>
      <c r="C147">
        <f t="shared" si="6"/>
        <v>30</v>
      </c>
      <c r="D147" t="s">
        <v>357</v>
      </c>
      <c r="E147">
        <v>1989</v>
      </c>
      <c r="F147" s="1">
        <v>43767.987893518519</v>
      </c>
      <c r="G147" s="2">
        <v>2</v>
      </c>
      <c r="H147" t="s">
        <v>115</v>
      </c>
      <c r="I147">
        <v>4</v>
      </c>
      <c r="J147">
        <v>4</v>
      </c>
      <c r="K147">
        <v>4</v>
      </c>
      <c r="L147">
        <v>3</v>
      </c>
      <c r="M147">
        <v>1</v>
      </c>
      <c r="N147">
        <v>2</v>
      </c>
      <c r="O147">
        <v>1</v>
      </c>
      <c r="P147">
        <v>1</v>
      </c>
      <c r="Q147">
        <v>3</v>
      </c>
      <c r="R147">
        <v>2</v>
      </c>
      <c r="S147">
        <v>2</v>
      </c>
      <c r="T147">
        <v>1</v>
      </c>
      <c r="U147">
        <v>7</v>
      </c>
      <c r="V147">
        <v>15</v>
      </c>
      <c r="W147">
        <v>13</v>
      </c>
      <c r="X147">
        <v>5</v>
      </c>
      <c r="Y147">
        <v>3</v>
      </c>
      <c r="Z147">
        <v>3</v>
      </c>
      <c r="AA147">
        <v>3</v>
      </c>
      <c r="AB147">
        <v>2</v>
      </c>
      <c r="AC147">
        <v>14</v>
      </c>
      <c r="AD147">
        <v>9</v>
      </c>
      <c r="AE147">
        <v>4</v>
      </c>
      <c r="AF147">
        <v>3</v>
      </c>
      <c r="AG147">
        <v>-28</v>
      </c>
      <c r="AI147" s="3">
        <v>0.53437025386332182</v>
      </c>
      <c r="AJ147">
        <f t="shared" si="7"/>
        <v>28</v>
      </c>
      <c r="AK147">
        <v>28</v>
      </c>
      <c r="AL147">
        <f t="shared" si="11"/>
        <v>10</v>
      </c>
      <c r="AM147">
        <f t="shared" si="8"/>
        <v>4</v>
      </c>
      <c r="AN147">
        <f t="shared" si="9"/>
        <v>2</v>
      </c>
      <c r="AO147">
        <f t="shared" si="10"/>
        <v>24</v>
      </c>
    </row>
    <row r="148" spans="1:41" hidden="1" x14ac:dyDescent="0.25">
      <c r="A148">
        <v>14611</v>
      </c>
      <c r="B148">
        <v>0</v>
      </c>
      <c r="C148">
        <f t="shared" si="6"/>
        <v>36</v>
      </c>
      <c r="D148" t="s">
        <v>357</v>
      </c>
      <c r="E148">
        <v>1983</v>
      </c>
      <c r="F148" s="1">
        <v>43768.005624999998</v>
      </c>
      <c r="H148" t="s">
        <v>9</v>
      </c>
      <c r="I148">
        <v>4</v>
      </c>
      <c r="J148">
        <v>1</v>
      </c>
      <c r="K148">
        <v>5</v>
      </c>
      <c r="L148">
        <v>2</v>
      </c>
      <c r="M148">
        <v>1</v>
      </c>
      <c r="N148">
        <v>1</v>
      </c>
      <c r="O148">
        <v>1</v>
      </c>
      <c r="P148">
        <v>1</v>
      </c>
      <c r="Q148">
        <v>2</v>
      </c>
      <c r="R148">
        <v>3</v>
      </c>
      <c r="S148">
        <v>3</v>
      </c>
      <c r="T148">
        <v>1</v>
      </c>
      <c r="U148">
        <v>17</v>
      </c>
      <c r="V148">
        <v>6</v>
      </c>
      <c r="W148">
        <v>5</v>
      </c>
      <c r="X148">
        <v>4</v>
      </c>
      <c r="Y148">
        <v>2</v>
      </c>
      <c r="Z148">
        <v>2</v>
      </c>
      <c r="AA148">
        <v>2</v>
      </c>
      <c r="AB148">
        <v>2</v>
      </c>
      <c r="AC148">
        <v>3</v>
      </c>
      <c r="AD148">
        <v>7</v>
      </c>
      <c r="AE148">
        <v>1</v>
      </c>
      <c r="AF148">
        <v>4</v>
      </c>
      <c r="AG148">
        <v>-13</v>
      </c>
      <c r="AI148" s="3">
        <v>0.81802461356716527</v>
      </c>
      <c r="AJ148">
        <f t="shared" si="7"/>
        <v>25</v>
      </c>
      <c r="AK148">
        <v>25</v>
      </c>
      <c r="AL148">
        <f t="shared" si="11"/>
        <v>6</v>
      </c>
      <c r="AM148">
        <f t="shared" si="8"/>
        <v>6</v>
      </c>
      <c r="AN148">
        <f t="shared" si="9"/>
        <v>2</v>
      </c>
      <c r="AO148">
        <f t="shared" si="10"/>
        <v>21</v>
      </c>
    </row>
    <row r="149" spans="1:41" x14ac:dyDescent="0.25">
      <c r="A149">
        <v>3476</v>
      </c>
      <c r="B149">
        <v>0</v>
      </c>
      <c r="C149">
        <f t="shared" si="6"/>
        <v>22</v>
      </c>
      <c r="D149" t="s">
        <v>357</v>
      </c>
      <c r="E149">
        <v>1997</v>
      </c>
      <c r="F149" s="1">
        <v>43768.036504629628</v>
      </c>
      <c r="G149" s="2">
        <v>3</v>
      </c>
      <c r="H149" t="s">
        <v>116</v>
      </c>
      <c r="I149">
        <v>4</v>
      </c>
      <c r="J149">
        <v>5</v>
      </c>
      <c r="K149">
        <v>5</v>
      </c>
      <c r="L149">
        <v>2</v>
      </c>
      <c r="M149">
        <v>1</v>
      </c>
      <c r="N149">
        <v>3</v>
      </c>
      <c r="O149">
        <v>1</v>
      </c>
      <c r="P149">
        <v>1</v>
      </c>
      <c r="Q149">
        <v>1</v>
      </c>
      <c r="R149">
        <v>1</v>
      </c>
      <c r="S149">
        <v>3</v>
      </c>
      <c r="T149">
        <v>1</v>
      </c>
      <c r="U149">
        <v>5</v>
      </c>
      <c r="V149">
        <v>6</v>
      </c>
      <c r="W149">
        <v>1</v>
      </c>
      <c r="X149">
        <v>7</v>
      </c>
      <c r="Y149">
        <v>2</v>
      </c>
      <c r="Z149">
        <v>3</v>
      </c>
      <c r="AA149">
        <v>1</v>
      </c>
      <c r="AB149">
        <v>2</v>
      </c>
      <c r="AC149">
        <v>1</v>
      </c>
      <c r="AD149">
        <v>4</v>
      </c>
      <c r="AE149">
        <v>8</v>
      </c>
      <c r="AF149">
        <v>2</v>
      </c>
      <c r="AG149">
        <v>-2</v>
      </c>
      <c r="AI149" s="3">
        <v>0.48255738763237321</v>
      </c>
      <c r="AJ149">
        <f t="shared" si="7"/>
        <v>28</v>
      </c>
      <c r="AK149">
        <v>28</v>
      </c>
      <c r="AL149">
        <f t="shared" si="11"/>
        <v>12</v>
      </c>
      <c r="AM149">
        <f t="shared" si="8"/>
        <v>4</v>
      </c>
      <c r="AN149">
        <f t="shared" si="9"/>
        <v>2</v>
      </c>
      <c r="AO149">
        <f t="shared" si="10"/>
        <v>24</v>
      </c>
    </row>
    <row r="150" spans="1:41" hidden="1" x14ac:dyDescent="0.25">
      <c r="A150">
        <v>14628</v>
      </c>
      <c r="B150">
        <v>1</v>
      </c>
      <c r="C150">
        <f t="shared" si="6"/>
        <v>22</v>
      </c>
      <c r="D150" t="s">
        <v>357</v>
      </c>
      <c r="E150">
        <v>1997</v>
      </c>
      <c r="F150" s="1">
        <v>43768.060636574075</v>
      </c>
      <c r="H150" t="s">
        <v>9</v>
      </c>
      <c r="I150">
        <v>5</v>
      </c>
      <c r="J150">
        <v>4</v>
      </c>
      <c r="K150">
        <v>4</v>
      </c>
      <c r="L150">
        <v>3</v>
      </c>
      <c r="M150">
        <v>3</v>
      </c>
      <c r="N150">
        <v>4</v>
      </c>
      <c r="O150">
        <v>1</v>
      </c>
      <c r="P150">
        <v>2</v>
      </c>
      <c r="Q150">
        <v>1</v>
      </c>
      <c r="R150">
        <v>4</v>
      </c>
      <c r="S150">
        <v>4</v>
      </c>
      <c r="T150">
        <v>1</v>
      </c>
      <c r="U150">
        <v>3</v>
      </c>
      <c r="V150">
        <v>5</v>
      </c>
      <c r="W150">
        <v>3</v>
      </c>
      <c r="X150">
        <v>3</v>
      </c>
      <c r="Y150">
        <v>3</v>
      </c>
      <c r="Z150">
        <v>2</v>
      </c>
      <c r="AA150">
        <v>2</v>
      </c>
      <c r="AB150">
        <v>3</v>
      </c>
      <c r="AC150">
        <v>1</v>
      </c>
      <c r="AD150">
        <v>5</v>
      </c>
      <c r="AE150">
        <v>5</v>
      </c>
      <c r="AF150">
        <v>1</v>
      </c>
      <c r="AG150">
        <v>-31</v>
      </c>
      <c r="AI150" s="3">
        <v>-0.41326249522108371</v>
      </c>
      <c r="AJ150">
        <f t="shared" si="7"/>
        <v>36</v>
      </c>
      <c r="AK150">
        <v>36</v>
      </c>
      <c r="AL150">
        <f t="shared" si="11"/>
        <v>13</v>
      </c>
      <c r="AM150">
        <f t="shared" si="8"/>
        <v>8</v>
      </c>
      <c r="AN150">
        <f t="shared" si="9"/>
        <v>2</v>
      </c>
      <c r="AO150">
        <f t="shared" si="10"/>
        <v>31</v>
      </c>
    </row>
    <row r="151" spans="1:41" hidden="1" x14ac:dyDescent="0.25">
      <c r="A151">
        <v>14648</v>
      </c>
      <c r="B151">
        <v>1</v>
      </c>
      <c r="C151">
        <f t="shared" si="6"/>
        <v>30</v>
      </c>
      <c r="D151" t="s">
        <v>357</v>
      </c>
      <c r="E151">
        <v>1989</v>
      </c>
      <c r="F151" s="1">
        <v>43768.26121527778</v>
      </c>
      <c r="H151" t="s">
        <v>9</v>
      </c>
      <c r="I151">
        <v>5</v>
      </c>
      <c r="J151">
        <v>4</v>
      </c>
      <c r="K151">
        <v>5</v>
      </c>
      <c r="L151">
        <v>5</v>
      </c>
      <c r="M151">
        <v>3</v>
      </c>
      <c r="N151">
        <v>5</v>
      </c>
      <c r="O151">
        <v>2</v>
      </c>
      <c r="P151">
        <v>4</v>
      </c>
      <c r="Q151">
        <v>2</v>
      </c>
      <c r="R151">
        <v>5</v>
      </c>
      <c r="S151">
        <v>5</v>
      </c>
      <c r="T151">
        <v>2</v>
      </c>
      <c r="U151">
        <v>3</v>
      </c>
      <c r="V151">
        <v>11</v>
      </c>
      <c r="W151">
        <v>2</v>
      </c>
      <c r="X151">
        <v>2</v>
      </c>
      <c r="Y151">
        <v>2</v>
      </c>
      <c r="Z151">
        <v>3</v>
      </c>
      <c r="AA151">
        <v>2</v>
      </c>
      <c r="AB151">
        <v>3</v>
      </c>
      <c r="AC151">
        <v>5</v>
      </c>
      <c r="AD151">
        <v>2</v>
      </c>
      <c r="AE151">
        <v>2</v>
      </c>
      <c r="AF151">
        <v>4</v>
      </c>
      <c r="AG151">
        <v>-28</v>
      </c>
      <c r="AI151" s="3">
        <v>-1.5188081034927683</v>
      </c>
      <c r="AJ151">
        <f t="shared" si="7"/>
        <v>47</v>
      </c>
      <c r="AK151">
        <v>47</v>
      </c>
      <c r="AL151">
        <f t="shared" si="11"/>
        <v>14</v>
      </c>
      <c r="AM151">
        <f t="shared" si="8"/>
        <v>10</v>
      </c>
      <c r="AN151">
        <f t="shared" si="9"/>
        <v>4</v>
      </c>
      <c r="AO151">
        <f t="shared" si="10"/>
        <v>42</v>
      </c>
    </row>
    <row r="152" spans="1:41" hidden="1" x14ac:dyDescent="0.25">
      <c r="A152">
        <v>14677</v>
      </c>
      <c r="B152">
        <v>0</v>
      </c>
      <c r="C152">
        <f t="shared" si="6"/>
        <v>20</v>
      </c>
      <c r="D152" t="s">
        <v>357</v>
      </c>
      <c r="E152">
        <v>1999</v>
      </c>
      <c r="F152" s="1">
        <v>43768.302905092591</v>
      </c>
      <c r="H152" t="s">
        <v>9</v>
      </c>
      <c r="I152">
        <v>4</v>
      </c>
      <c r="J152">
        <v>4</v>
      </c>
      <c r="K152">
        <v>5</v>
      </c>
      <c r="L152">
        <v>5</v>
      </c>
      <c r="M152">
        <v>2</v>
      </c>
      <c r="N152">
        <v>4</v>
      </c>
      <c r="O152">
        <v>3</v>
      </c>
      <c r="P152">
        <v>2</v>
      </c>
      <c r="Q152">
        <v>1</v>
      </c>
      <c r="R152">
        <v>4</v>
      </c>
      <c r="S152">
        <v>4</v>
      </c>
      <c r="T152">
        <v>2</v>
      </c>
      <c r="U152">
        <v>5</v>
      </c>
      <c r="V152">
        <v>4</v>
      </c>
      <c r="W152">
        <v>3</v>
      </c>
      <c r="X152">
        <v>3</v>
      </c>
      <c r="Y152">
        <v>3</v>
      </c>
      <c r="Z152">
        <v>1</v>
      </c>
      <c r="AA152">
        <v>3</v>
      </c>
      <c r="AB152">
        <v>2</v>
      </c>
      <c r="AC152">
        <v>2</v>
      </c>
      <c r="AD152">
        <v>2</v>
      </c>
      <c r="AE152">
        <v>4</v>
      </c>
      <c r="AF152">
        <v>7</v>
      </c>
      <c r="AG152">
        <v>-13</v>
      </c>
      <c r="AI152" s="3">
        <v>-0.79559509588131849</v>
      </c>
      <c r="AJ152">
        <f t="shared" si="7"/>
        <v>40</v>
      </c>
      <c r="AK152">
        <v>40</v>
      </c>
      <c r="AL152">
        <f t="shared" si="11"/>
        <v>12</v>
      </c>
      <c r="AM152">
        <f t="shared" si="8"/>
        <v>8</v>
      </c>
      <c r="AN152">
        <f t="shared" si="9"/>
        <v>5</v>
      </c>
      <c r="AO152">
        <f t="shared" si="10"/>
        <v>36</v>
      </c>
    </row>
    <row r="153" spans="1:41" hidden="1" x14ac:dyDescent="0.25">
      <c r="A153">
        <v>14682</v>
      </c>
      <c r="B153">
        <v>1</v>
      </c>
      <c r="C153">
        <f t="shared" si="6"/>
        <v>26</v>
      </c>
      <c r="D153" t="s">
        <v>357</v>
      </c>
      <c r="E153">
        <v>1993</v>
      </c>
      <c r="F153" s="1">
        <v>43768.314201388886</v>
      </c>
      <c r="H153" t="s">
        <v>9</v>
      </c>
      <c r="I153">
        <v>5</v>
      </c>
      <c r="J153">
        <v>5</v>
      </c>
      <c r="K153">
        <v>5</v>
      </c>
      <c r="L153">
        <v>3</v>
      </c>
      <c r="M153">
        <v>5</v>
      </c>
      <c r="N153">
        <v>5</v>
      </c>
      <c r="O153">
        <v>4</v>
      </c>
      <c r="P153">
        <v>2</v>
      </c>
      <c r="Q153">
        <v>5</v>
      </c>
      <c r="R153">
        <v>3</v>
      </c>
      <c r="S153">
        <v>3</v>
      </c>
      <c r="T153">
        <v>5</v>
      </c>
      <c r="U153">
        <v>3</v>
      </c>
      <c r="V153">
        <v>2</v>
      </c>
      <c r="W153">
        <v>1</v>
      </c>
      <c r="X153">
        <v>5</v>
      </c>
      <c r="Y153">
        <v>1</v>
      </c>
      <c r="Z153">
        <v>1</v>
      </c>
      <c r="AA153">
        <v>2</v>
      </c>
      <c r="AB153">
        <v>3</v>
      </c>
      <c r="AC153">
        <v>1</v>
      </c>
      <c r="AD153">
        <v>2</v>
      </c>
      <c r="AE153">
        <v>3</v>
      </c>
      <c r="AF153">
        <v>2</v>
      </c>
      <c r="AG153">
        <v>39</v>
      </c>
      <c r="AI153" s="3">
        <v>-1.6889540602327497</v>
      </c>
      <c r="AJ153">
        <f t="shared" si="7"/>
        <v>50</v>
      </c>
      <c r="AK153">
        <v>50</v>
      </c>
      <c r="AL153">
        <f t="shared" si="11"/>
        <v>15</v>
      </c>
      <c r="AM153">
        <f t="shared" si="8"/>
        <v>6</v>
      </c>
      <c r="AN153">
        <f t="shared" si="9"/>
        <v>9</v>
      </c>
      <c r="AO153">
        <f t="shared" si="10"/>
        <v>45</v>
      </c>
    </row>
    <row r="154" spans="1:41" hidden="1" x14ac:dyDescent="0.25">
      <c r="A154">
        <v>14722</v>
      </c>
      <c r="B154">
        <v>0</v>
      </c>
      <c r="C154">
        <f t="shared" si="6"/>
        <v>20</v>
      </c>
      <c r="D154" t="s">
        <v>357</v>
      </c>
      <c r="E154">
        <v>1999</v>
      </c>
      <c r="F154" s="1">
        <v>43768.338113425925</v>
      </c>
      <c r="H154" t="s">
        <v>9</v>
      </c>
      <c r="I154">
        <v>4</v>
      </c>
      <c r="J154">
        <v>4</v>
      </c>
      <c r="K154">
        <v>4</v>
      </c>
      <c r="L154">
        <v>4</v>
      </c>
      <c r="M154">
        <v>2</v>
      </c>
      <c r="N154">
        <v>2</v>
      </c>
      <c r="O154">
        <v>2</v>
      </c>
      <c r="P154">
        <v>2</v>
      </c>
      <c r="Q154">
        <v>1</v>
      </c>
      <c r="R154">
        <v>4</v>
      </c>
      <c r="S154">
        <v>5</v>
      </c>
      <c r="T154">
        <v>2</v>
      </c>
      <c r="U154">
        <v>6</v>
      </c>
      <c r="V154">
        <v>6</v>
      </c>
      <c r="W154">
        <v>2</v>
      </c>
      <c r="X154">
        <v>5</v>
      </c>
      <c r="Y154">
        <v>2</v>
      </c>
      <c r="Z154">
        <v>2</v>
      </c>
      <c r="AA154">
        <v>3</v>
      </c>
      <c r="AB154">
        <v>2</v>
      </c>
      <c r="AC154">
        <v>2</v>
      </c>
      <c r="AD154">
        <v>7</v>
      </c>
      <c r="AE154">
        <v>2</v>
      </c>
      <c r="AF154">
        <v>4</v>
      </c>
      <c r="AG154">
        <v>-26</v>
      </c>
      <c r="AI154" s="3">
        <v>-0.36395849089831783</v>
      </c>
      <c r="AJ154">
        <f t="shared" si="7"/>
        <v>36</v>
      </c>
      <c r="AK154">
        <v>36</v>
      </c>
      <c r="AL154">
        <f t="shared" si="11"/>
        <v>10</v>
      </c>
      <c r="AM154">
        <f t="shared" si="8"/>
        <v>9</v>
      </c>
      <c r="AN154">
        <f t="shared" si="9"/>
        <v>4</v>
      </c>
      <c r="AO154">
        <f t="shared" si="10"/>
        <v>32</v>
      </c>
    </row>
    <row r="155" spans="1:41" x14ac:dyDescent="0.25">
      <c r="A155">
        <v>14736</v>
      </c>
      <c r="B155">
        <v>0</v>
      </c>
      <c r="C155">
        <f t="shared" si="6"/>
        <v>22</v>
      </c>
      <c r="D155" t="s">
        <v>357</v>
      </c>
      <c r="E155">
        <v>1997</v>
      </c>
      <c r="F155" s="1">
        <v>43768.345983796295</v>
      </c>
      <c r="G155" s="2">
        <v>4</v>
      </c>
      <c r="H155" t="s">
        <v>117</v>
      </c>
      <c r="I155">
        <v>5</v>
      </c>
      <c r="J155">
        <v>5</v>
      </c>
      <c r="K155">
        <v>5</v>
      </c>
      <c r="L155">
        <v>4</v>
      </c>
      <c r="M155">
        <v>3</v>
      </c>
      <c r="N155">
        <v>5</v>
      </c>
      <c r="O155">
        <v>1</v>
      </c>
      <c r="P155">
        <v>1</v>
      </c>
      <c r="Q155">
        <v>1</v>
      </c>
      <c r="R155">
        <v>2</v>
      </c>
      <c r="S155">
        <v>4</v>
      </c>
      <c r="T155">
        <v>1</v>
      </c>
      <c r="U155">
        <v>5</v>
      </c>
      <c r="V155">
        <v>4</v>
      </c>
      <c r="W155">
        <v>1</v>
      </c>
      <c r="X155">
        <v>3</v>
      </c>
      <c r="Y155">
        <v>2</v>
      </c>
      <c r="Z155">
        <v>3</v>
      </c>
      <c r="AA155">
        <v>3</v>
      </c>
      <c r="AB155">
        <v>2</v>
      </c>
      <c r="AC155">
        <v>1</v>
      </c>
      <c r="AD155">
        <v>5</v>
      </c>
      <c r="AE155">
        <v>3</v>
      </c>
      <c r="AF155">
        <v>5</v>
      </c>
      <c r="AG155">
        <v>6</v>
      </c>
      <c r="AI155" s="3">
        <v>-0.45257521326166961</v>
      </c>
      <c r="AJ155">
        <f t="shared" si="7"/>
        <v>37</v>
      </c>
      <c r="AK155">
        <v>37</v>
      </c>
      <c r="AL155">
        <f t="shared" si="11"/>
        <v>15</v>
      </c>
      <c r="AM155">
        <f t="shared" si="8"/>
        <v>6</v>
      </c>
      <c r="AN155">
        <f t="shared" si="9"/>
        <v>2</v>
      </c>
      <c r="AO155">
        <f t="shared" si="10"/>
        <v>32</v>
      </c>
    </row>
    <row r="156" spans="1:41" x14ac:dyDescent="0.25">
      <c r="A156">
        <v>14742</v>
      </c>
      <c r="B156">
        <v>1</v>
      </c>
      <c r="C156">
        <f t="shared" ref="C156:C174" si="12">2019-E156</f>
        <v>32</v>
      </c>
      <c r="D156" t="s">
        <v>357</v>
      </c>
      <c r="E156">
        <v>1987</v>
      </c>
      <c r="F156" s="1">
        <v>43768.348449074074</v>
      </c>
      <c r="G156" s="2">
        <v>0</v>
      </c>
      <c r="H156" t="s">
        <v>118</v>
      </c>
      <c r="I156">
        <v>4</v>
      </c>
      <c r="J156">
        <v>3</v>
      </c>
      <c r="K156">
        <v>3</v>
      </c>
      <c r="L156">
        <v>3</v>
      </c>
      <c r="M156">
        <v>3</v>
      </c>
      <c r="N156">
        <v>4</v>
      </c>
      <c r="O156">
        <v>4</v>
      </c>
      <c r="P156">
        <v>4</v>
      </c>
      <c r="Q156">
        <v>3</v>
      </c>
      <c r="R156">
        <v>3</v>
      </c>
      <c r="S156">
        <v>3</v>
      </c>
      <c r="T156">
        <v>2</v>
      </c>
      <c r="U156">
        <v>9</v>
      </c>
      <c r="V156">
        <v>6</v>
      </c>
      <c r="W156">
        <v>1</v>
      </c>
      <c r="X156">
        <v>4</v>
      </c>
      <c r="Y156">
        <v>2</v>
      </c>
      <c r="Z156">
        <v>2</v>
      </c>
      <c r="AA156">
        <v>3</v>
      </c>
      <c r="AB156">
        <v>1</v>
      </c>
      <c r="AC156">
        <v>2</v>
      </c>
      <c r="AD156">
        <v>2</v>
      </c>
      <c r="AE156">
        <v>2</v>
      </c>
      <c r="AF156">
        <v>2</v>
      </c>
      <c r="AG156">
        <v>-2</v>
      </c>
      <c r="AI156" s="3">
        <v>-0.69358566246106601</v>
      </c>
      <c r="AJ156">
        <f t="shared" ref="AJ156:AJ174" si="13">SUM(I156:T156)</f>
        <v>39</v>
      </c>
      <c r="AK156">
        <v>39</v>
      </c>
      <c r="AL156">
        <f t="shared" si="11"/>
        <v>11</v>
      </c>
      <c r="AM156">
        <f t="shared" ref="AM156:AM219" si="14">SUM(R156+S156)</f>
        <v>6</v>
      </c>
      <c r="AN156">
        <f t="shared" ref="AN156:AN219" si="15">SUM(T156+O156)</f>
        <v>6</v>
      </c>
      <c r="AO156">
        <f t="shared" ref="AO156:AO219" si="16">SUM(J156:T156)</f>
        <v>35</v>
      </c>
    </row>
    <row r="157" spans="1:41" hidden="1" x14ac:dyDescent="0.25">
      <c r="A157">
        <v>14757</v>
      </c>
      <c r="B157">
        <v>0</v>
      </c>
      <c r="C157">
        <f t="shared" si="12"/>
        <v>21</v>
      </c>
      <c r="D157" t="s">
        <v>357</v>
      </c>
      <c r="E157">
        <v>1998</v>
      </c>
      <c r="F157" s="1">
        <v>43768.358912037038</v>
      </c>
      <c r="H157" t="s">
        <v>9</v>
      </c>
      <c r="I157">
        <v>4</v>
      </c>
      <c r="J157">
        <v>3</v>
      </c>
      <c r="K157">
        <v>3</v>
      </c>
      <c r="L157">
        <v>4</v>
      </c>
      <c r="M157">
        <v>2</v>
      </c>
      <c r="N157">
        <v>2</v>
      </c>
      <c r="O157">
        <v>1</v>
      </c>
      <c r="P157">
        <v>2</v>
      </c>
      <c r="Q157">
        <v>1</v>
      </c>
      <c r="R157">
        <v>3</v>
      </c>
      <c r="S157">
        <v>4</v>
      </c>
      <c r="T157">
        <v>1</v>
      </c>
      <c r="U157">
        <v>6</v>
      </c>
      <c r="V157">
        <v>9</v>
      </c>
      <c r="W157">
        <v>7</v>
      </c>
      <c r="X157">
        <v>5</v>
      </c>
      <c r="Y157">
        <v>3</v>
      </c>
      <c r="Z157">
        <v>4</v>
      </c>
      <c r="AA157">
        <v>2</v>
      </c>
      <c r="AB157">
        <v>7</v>
      </c>
      <c r="AC157">
        <v>2</v>
      </c>
      <c r="AD157">
        <v>5</v>
      </c>
      <c r="AE157">
        <v>3</v>
      </c>
      <c r="AF157">
        <v>2</v>
      </c>
      <c r="AG157">
        <v>-31</v>
      </c>
      <c r="AI157" s="3">
        <v>0.2223328159271501</v>
      </c>
      <c r="AJ157">
        <f t="shared" si="13"/>
        <v>30</v>
      </c>
      <c r="AK157">
        <v>30</v>
      </c>
      <c r="AL157">
        <f t="shared" ref="AL157:AL220" si="17">SUM(I157+N157+J157)</f>
        <v>9</v>
      </c>
      <c r="AM157">
        <f t="shared" si="14"/>
        <v>7</v>
      </c>
      <c r="AN157">
        <f t="shared" si="15"/>
        <v>2</v>
      </c>
      <c r="AO157">
        <f t="shared" si="16"/>
        <v>26</v>
      </c>
    </row>
    <row r="158" spans="1:41" x14ac:dyDescent="0.25">
      <c r="A158">
        <v>13474</v>
      </c>
      <c r="B158">
        <v>0</v>
      </c>
      <c r="C158">
        <f t="shared" si="12"/>
        <v>22</v>
      </c>
      <c r="D158" t="s">
        <v>357</v>
      </c>
      <c r="E158">
        <v>1997</v>
      </c>
      <c r="F158" s="1">
        <v>43768.369791666664</v>
      </c>
      <c r="G158" s="2">
        <v>3</v>
      </c>
      <c r="H158" t="s">
        <v>119</v>
      </c>
      <c r="I158">
        <v>3</v>
      </c>
      <c r="J158">
        <v>4</v>
      </c>
      <c r="K158">
        <v>5</v>
      </c>
      <c r="L158">
        <v>4</v>
      </c>
      <c r="M158">
        <v>2</v>
      </c>
      <c r="N158">
        <v>3</v>
      </c>
      <c r="O158">
        <v>1</v>
      </c>
      <c r="P158">
        <v>2</v>
      </c>
      <c r="Q158">
        <v>1</v>
      </c>
      <c r="R158">
        <v>3</v>
      </c>
      <c r="S158">
        <v>3</v>
      </c>
      <c r="T158">
        <v>1</v>
      </c>
      <c r="U158">
        <v>7</v>
      </c>
      <c r="V158">
        <v>11</v>
      </c>
      <c r="W158">
        <v>10</v>
      </c>
      <c r="X158">
        <v>5</v>
      </c>
      <c r="Y158">
        <v>4</v>
      </c>
      <c r="Z158">
        <v>12</v>
      </c>
      <c r="AA158">
        <v>5</v>
      </c>
      <c r="AB158">
        <v>5</v>
      </c>
      <c r="AC158">
        <v>2</v>
      </c>
      <c r="AD158">
        <v>9</v>
      </c>
      <c r="AE158">
        <v>5</v>
      </c>
      <c r="AF158">
        <v>10</v>
      </c>
      <c r="AG158">
        <v>-35</v>
      </c>
      <c r="AI158" s="3">
        <v>2.689199322800092E-2</v>
      </c>
      <c r="AJ158">
        <f t="shared" si="13"/>
        <v>32</v>
      </c>
      <c r="AK158">
        <v>32</v>
      </c>
      <c r="AL158">
        <f t="shared" si="17"/>
        <v>10</v>
      </c>
      <c r="AM158">
        <f t="shared" si="14"/>
        <v>6</v>
      </c>
      <c r="AN158">
        <f t="shared" si="15"/>
        <v>2</v>
      </c>
      <c r="AO158">
        <f t="shared" si="16"/>
        <v>29</v>
      </c>
    </row>
    <row r="159" spans="1:41" hidden="1" x14ac:dyDescent="0.25">
      <c r="A159">
        <v>14770</v>
      </c>
      <c r="B159">
        <v>1</v>
      </c>
      <c r="C159">
        <f t="shared" si="12"/>
        <v>22</v>
      </c>
      <c r="D159" t="s">
        <v>357</v>
      </c>
      <c r="E159">
        <v>1997</v>
      </c>
      <c r="F159" s="1">
        <v>43768.372060185182</v>
      </c>
      <c r="H159" t="s">
        <v>9</v>
      </c>
      <c r="I159">
        <v>5</v>
      </c>
      <c r="J159">
        <v>5</v>
      </c>
      <c r="K159">
        <v>5</v>
      </c>
      <c r="L159">
        <v>2</v>
      </c>
      <c r="M159">
        <v>4</v>
      </c>
      <c r="N159">
        <v>1</v>
      </c>
      <c r="O159">
        <v>1</v>
      </c>
      <c r="P159">
        <v>1</v>
      </c>
      <c r="Q159">
        <v>4</v>
      </c>
      <c r="R159">
        <v>1</v>
      </c>
      <c r="S159">
        <v>3</v>
      </c>
      <c r="T159">
        <v>4</v>
      </c>
      <c r="U159">
        <v>3</v>
      </c>
      <c r="V159">
        <v>3</v>
      </c>
      <c r="W159">
        <v>1</v>
      </c>
      <c r="X159">
        <v>3</v>
      </c>
      <c r="Y159">
        <v>2</v>
      </c>
      <c r="Z159">
        <v>2</v>
      </c>
      <c r="AA159">
        <v>2</v>
      </c>
      <c r="AB159">
        <v>1</v>
      </c>
      <c r="AC159">
        <v>2</v>
      </c>
      <c r="AD159">
        <v>3</v>
      </c>
      <c r="AE159">
        <v>3</v>
      </c>
      <c r="AF159">
        <v>5</v>
      </c>
      <c r="AG159">
        <v>37</v>
      </c>
      <c r="AI159" s="3">
        <v>-0.20285073929336206</v>
      </c>
      <c r="AJ159">
        <f t="shared" si="13"/>
        <v>36</v>
      </c>
      <c r="AK159">
        <v>36</v>
      </c>
      <c r="AL159">
        <f t="shared" si="17"/>
        <v>11</v>
      </c>
      <c r="AM159">
        <f t="shared" si="14"/>
        <v>4</v>
      </c>
      <c r="AN159">
        <f t="shared" si="15"/>
        <v>5</v>
      </c>
      <c r="AO159">
        <f t="shared" si="16"/>
        <v>31</v>
      </c>
    </row>
    <row r="160" spans="1:41" x14ac:dyDescent="0.25">
      <c r="A160">
        <v>14784</v>
      </c>
      <c r="B160">
        <v>0</v>
      </c>
      <c r="C160">
        <f t="shared" si="12"/>
        <v>24</v>
      </c>
      <c r="D160" t="s">
        <v>357</v>
      </c>
      <c r="E160">
        <v>1995</v>
      </c>
      <c r="F160" s="1">
        <v>43768.374363425923</v>
      </c>
      <c r="G160" s="2">
        <v>3</v>
      </c>
      <c r="H160" t="s">
        <v>92</v>
      </c>
      <c r="I160">
        <v>5</v>
      </c>
      <c r="J160">
        <v>5</v>
      </c>
      <c r="K160">
        <v>5</v>
      </c>
      <c r="L160">
        <v>4</v>
      </c>
      <c r="M160">
        <v>1</v>
      </c>
      <c r="N160">
        <v>5</v>
      </c>
      <c r="O160">
        <v>5</v>
      </c>
      <c r="P160">
        <v>4</v>
      </c>
      <c r="Q160">
        <v>1</v>
      </c>
      <c r="R160">
        <v>1</v>
      </c>
      <c r="S160">
        <v>1</v>
      </c>
      <c r="T160">
        <v>1</v>
      </c>
      <c r="U160">
        <v>4</v>
      </c>
      <c r="V160">
        <v>2</v>
      </c>
      <c r="W160">
        <v>1</v>
      </c>
      <c r="X160">
        <v>3</v>
      </c>
      <c r="Y160">
        <v>1</v>
      </c>
      <c r="Z160">
        <v>2</v>
      </c>
      <c r="AA160">
        <v>3</v>
      </c>
      <c r="AB160">
        <v>1</v>
      </c>
      <c r="AC160">
        <v>5</v>
      </c>
      <c r="AD160">
        <v>2</v>
      </c>
      <c r="AE160">
        <v>1</v>
      </c>
      <c r="AF160">
        <v>1</v>
      </c>
      <c r="AG160">
        <v>79</v>
      </c>
      <c r="AI160" s="3">
        <v>-0.63998570975517655</v>
      </c>
      <c r="AJ160">
        <f t="shared" si="13"/>
        <v>38</v>
      </c>
      <c r="AK160">
        <v>38</v>
      </c>
      <c r="AL160">
        <f t="shared" si="17"/>
        <v>15</v>
      </c>
      <c r="AM160">
        <f t="shared" si="14"/>
        <v>2</v>
      </c>
      <c r="AN160">
        <f t="shared" si="15"/>
        <v>6</v>
      </c>
      <c r="AO160">
        <f t="shared" si="16"/>
        <v>33</v>
      </c>
    </row>
    <row r="161" spans="1:41" hidden="1" x14ac:dyDescent="0.25">
      <c r="A161">
        <v>14783</v>
      </c>
      <c r="B161">
        <v>1</v>
      </c>
      <c r="C161">
        <f t="shared" si="12"/>
        <v>20</v>
      </c>
      <c r="D161" t="s">
        <v>357</v>
      </c>
      <c r="E161">
        <v>1999</v>
      </c>
      <c r="F161" s="1">
        <v>43768.374768518515</v>
      </c>
      <c r="H161" t="s">
        <v>9</v>
      </c>
      <c r="I161">
        <v>5</v>
      </c>
      <c r="J161">
        <v>4</v>
      </c>
      <c r="K161">
        <v>4</v>
      </c>
      <c r="L161">
        <v>4</v>
      </c>
      <c r="M161">
        <v>3</v>
      </c>
      <c r="N161">
        <v>3</v>
      </c>
      <c r="O161">
        <v>1</v>
      </c>
      <c r="P161">
        <v>2</v>
      </c>
      <c r="Q161">
        <v>2</v>
      </c>
      <c r="R161">
        <v>5</v>
      </c>
      <c r="S161">
        <v>4</v>
      </c>
      <c r="T161">
        <v>2</v>
      </c>
      <c r="U161">
        <v>7</v>
      </c>
      <c r="V161">
        <v>10</v>
      </c>
      <c r="W161">
        <v>3</v>
      </c>
      <c r="X161">
        <v>2</v>
      </c>
      <c r="Y161">
        <v>3</v>
      </c>
      <c r="Z161">
        <v>3</v>
      </c>
      <c r="AA161">
        <v>2</v>
      </c>
      <c r="AB161">
        <v>5</v>
      </c>
      <c r="AC161">
        <v>3</v>
      </c>
      <c r="AD161">
        <v>5</v>
      </c>
      <c r="AE161">
        <v>2</v>
      </c>
      <c r="AF161">
        <v>5</v>
      </c>
      <c r="AG161">
        <v>-27</v>
      </c>
      <c r="AI161" s="3">
        <v>-0.68210370087535499</v>
      </c>
      <c r="AJ161">
        <f t="shared" si="13"/>
        <v>39</v>
      </c>
      <c r="AK161">
        <v>39</v>
      </c>
      <c r="AL161">
        <f t="shared" si="17"/>
        <v>12</v>
      </c>
      <c r="AM161">
        <f t="shared" si="14"/>
        <v>9</v>
      </c>
      <c r="AN161">
        <f t="shared" si="15"/>
        <v>3</v>
      </c>
      <c r="AO161">
        <f t="shared" si="16"/>
        <v>34</v>
      </c>
    </row>
    <row r="162" spans="1:41" hidden="1" x14ac:dyDescent="0.25">
      <c r="A162">
        <v>14787</v>
      </c>
      <c r="B162">
        <v>1</v>
      </c>
      <c r="C162">
        <f t="shared" si="12"/>
        <v>18</v>
      </c>
      <c r="D162" t="s">
        <v>357</v>
      </c>
      <c r="E162">
        <v>2001</v>
      </c>
      <c r="F162" s="1">
        <v>43768.375150462962</v>
      </c>
      <c r="H162" t="s">
        <v>9</v>
      </c>
      <c r="I162">
        <v>5</v>
      </c>
      <c r="J162">
        <v>5</v>
      </c>
      <c r="K162">
        <v>4</v>
      </c>
      <c r="L162">
        <v>3</v>
      </c>
      <c r="M162">
        <v>5</v>
      </c>
      <c r="N162">
        <v>4</v>
      </c>
      <c r="O162">
        <v>2</v>
      </c>
      <c r="P162">
        <v>2</v>
      </c>
      <c r="Q162">
        <v>1</v>
      </c>
      <c r="R162">
        <v>3</v>
      </c>
      <c r="S162">
        <v>3</v>
      </c>
      <c r="T162">
        <v>1</v>
      </c>
      <c r="U162">
        <v>4</v>
      </c>
      <c r="V162">
        <v>6</v>
      </c>
      <c r="W162">
        <v>7</v>
      </c>
      <c r="X162">
        <v>10</v>
      </c>
      <c r="Y162">
        <v>6</v>
      </c>
      <c r="Z162">
        <v>2</v>
      </c>
      <c r="AA162">
        <v>4</v>
      </c>
      <c r="AB162">
        <v>3</v>
      </c>
      <c r="AC162">
        <v>2</v>
      </c>
      <c r="AD162">
        <v>4</v>
      </c>
      <c r="AE162">
        <v>5</v>
      </c>
      <c r="AF162">
        <v>6</v>
      </c>
      <c r="AG162">
        <v>-10</v>
      </c>
      <c r="AI162" s="3">
        <v>-0.61026331885291862</v>
      </c>
      <c r="AJ162">
        <f t="shared" si="13"/>
        <v>38</v>
      </c>
      <c r="AK162">
        <v>38</v>
      </c>
      <c r="AL162">
        <f t="shared" si="17"/>
        <v>14</v>
      </c>
      <c r="AM162">
        <f t="shared" si="14"/>
        <v>6</v>
      </c>
      <c r="AN162">
        <f t="shared" si="15"/>
        <v>3</v>
      </c>
      <c r="AO162">
        <f t="shared" si="16"/>
        <v>33</v>
      </c>
    </row>
    <row r="163" spans="1:41" x14ac:dyDescent="0.25">
      <c r="A163">
        <v>14790</v>
      </c>
      <c r="B163">
        <v>0</v>
      </c>
      <c r="C163">
        <f t="shared" si="12"/>
        <v>23</v>
      </c>
      <c r="D163" t="s">
        <v>357</v>
      </c>
      <c r="E163">
        <v>1996</v>
      </c>
      <c r="F163" s="1">
        <v>43768.376238425924</v>
      </c>
      <c r="G163" s="2">
        <v>2</v>
      </c>
      <c r="H163" t="s">
        <v>73</v>
      </c>
      <c r="I163">
        <v>4</v>
      </c>
      <c r="J163">
        <v>3</v>
      </c>
      <c r="K163">
        <v>5</v>
      </c>
      <c r="L163">
        <v>5</v>
      </c>
      <c r="M163">
        <v>2</v>
      </c>
      <c r="N163">
        <v>3</v>
      </c>
      <c r="O163">
        <v>2</v>
      </c>
      <c r="P163">
        <v>2</v>
      </c>
      <c r="Q163">
        <v>1</v>
      </c>
      <c r="R163">
        <v>2</v>
      </c>
      <c r="S163">
        <v>4</v>
      </c>
      <c r="T163">
        <v>1</v>
      </c>
      <c r="U163">
        <v>3</v>
      </c>
      <c r="V163">
        <v>12</v>
      </c>
      <c r="W163">
        <v>4</v>
      </c>
      <c r="X163">
        <v>6</v>
      </c>
      <c r="Y163">
        <v>4</v>
      </c>
      <c r="Z163">
        <v>10</v>
      </c>
      <c r="AA163">
        <v>2</v>
      </c>
      <c r="AB163">
        <v>4</v>
      </c>
      <c r="AC163">
        <v>2</v>
      </c>
      <c r="AD163">
        <v>6</v>
      </c>
      <c r="AE163">
        <v>8</v>
      </c>
      <c r="AF163">
        <v>5</v>
      </c>
      <c r="AG163">
        <v>-18</v>
      </c>
      <c r="AI163" s="3">
        <v>-0.13524204471643658</v>
      </c>
      <c r="AJ163">
        <f t="shared" si="13"/>
        <v>34</v>
      </c>
      <c r="AK163">
        <v>34</v>
      </c>
      <c r="AL163">
        <f t="shared" si="17"/>
        <v>10</v>
      </c>
      <c r="AM163">
        <f t="shared" si="14"/>
        <v>6</v>
      </c>
      <c r="AN163">
        <f t="shared" si="15"/>
        <v>3</v>
      </c>
      <c r="AO163">
        <f t="shared" si="16"/>
        <v>30</v>
      </c>
    </row>
    <row r="164" spans="1:41" hidden="1" x14ac:dyDescent="0.25">
      <c r="A164">
        <v>14798</v>
      </c>
      <c r="B164">
        <v>1</v>
      </c>
      <c r="C164">
        <f t="shared" si="12"/>
        <v>23</v>
      </c>
      <c r="D164" t="s">
        <v>357</v>
      </c>
      <c r="E164">
        <v>1996</v>
      </c>
      <c r="F164" s="1">
        <v>43768.37672453704</v>
      </c>
      <c r="H164" t="s">
        <v>9</v>
      </c>
      <c r="I164">
        <v>3</v>
      </c>
      <c r="J164">
        <v>4</v>
      </c>
      <c r="K164">
        <v>2</v>
      </c>
      <c r="L164">
        <v>3</v>
      </c>
      <c r="M164">
        <v>4</v>
      </c>
      <c r="N164">
        <v>4</v>
      </c>
      <c r="O164">
        <v>1</v>
      </c>
      <c r="P164">
        <v>4</v>
      </c>
      <c r="Q164">
        <v>3</v>
      </c>
      <c r="R164">
        <v>4</v>
      </c>
      <c r="S164">
        <v>2</v>
      </c>
      <c r="T164">
        <v>2</v>
      </c>
      <c r="U164">
        <v>9</v>
      </c>
      <c r="V164">
        <v>9</v>
      </c>
      <c r="W164">
        <v>3</v>
      </c>
      <c r="X164">
        <v>3</v>
      </c>
      <c r="Y164">
        <v>3</v>
      </c>
      <c r="Z164">
        <v>11</v>
      </c>
      <c r="AA164">
        <v>3</v>
      </c>
      <c r="AB164">
        <v>3</v>
      </c>
      <c r="AC164">
        <v>6</v>
      </c>
      <c r="AD164">
        <v>10</v>
      </c>
      <c r="AE164">
        <v>4</v>
      </c>
      <c r="AF164">
        <v>5</v>
      </c>
      <c r="AG164">
        <v>16</v>
      </c>
      <c r="AI164" s="3">
        <v>-0.4610113148317514</v>
      </c>
      <c r="AJ164">
        <f t="shared" si="13"/>
        <v>36</v>
      </c>
      <c r="AK164">
        <v>36</v>
      </c>
      <c r="AL164">
        <f t="shared" si="17"/>
        <v>11</v>
      </c>
      <c r="AM164">
        <f t="shared" si="14"/>
        <v>6</v>
      </c>
      <c r="AN164">
        <f t="shared" si="15"/>
        <v>3</v>
      </c>
      <c r="AO164">
        <f t="shared" si="16"/>
        <v>33</v>
      </c>
    </row>
    <row r="165" spans="1:41" hidden="1" x14ac:dyDescent="0.25">
      <c r="A165">
        <v>14780</v>
      </c>
      <c r="B165">
        <v>1</v>
      </c>
      <c r="C165">
        <f t="shared" si="12"/>
        <v>23</v>
      </c>
      <c r="D165" t="s">
        <v>357</v>
      </c>
      <c r="E165">
        <v>1996</v>
      </c>
      <c r="F165" s="1">
        <v>43768.378113425926</v>
      </c>
      <c r="H165" t="s">
        <v>9</v>
      </c>
      <c r="I165">
        <v>5</v>
      </c>
      <c r="J165">
        <v>5</v>
      </c>
      <c r="K165">
        <v>5</v>
      </c>
      <c r="L165">
        <v>3</v>
      </c>
      <c r="M165">
        <v>4</v>
      </c>
      <c r="N165">
        <v>4</v>
      </c>
      <c r="O165">
        <v>1</v>
      </c>
      <c r="P165">
        <v>3</v>
      </c>
      <c r="Q165">
        <v>3</v>
      </c>
      <c r="R165">
        <v>1</v>
      </c>
      <c r="S165">
        <v>1</v>
      </c>
      <c r="T165">
        <v>1</v>
      </c>
      <c r="U165">
        <v>38</v>
      </c>
      <c r="V165">
        <v>18</v>
      </c>
      <c r="W165">
        <v>8</v>
      </c>
      <c r="X165">
        <v>12</v>
      </c>
      <c r="Y165">
        <v>13</v>
      </c>
      <c r="Z165">
        <v>31</v>
      </c>
      <c r="AA165">
        <v>8</v>
      </c>
      <c r="AB165">
        <v>15</v>
      </c>
      <c r="AC165">
        <v>17</v>
      </c>
      <c r="AD165">
        <v>8</v>
      </c>
      <c r="AE165">
        <v>7</v>
      </c>
      <c r="AF165">
        <v>7</v>
      </c>
      <c r="AG165">
        <v>-8</v>
      </c>
      <c r="AI165" s="3">
        <v>-0.33456655323063667</v>
      </c>
      <c r="AJ165">
        <f t="shared" si="13"/>
        <v>36</v>
      </c>
      <c r="AK165">
        <v>36</v>
      </c>
      <c r="AL165">
        <f t="shared" si="17"/>
        <v>14</v>
      </c>
      <c r="AM165">
        <f t="shared" si="14"/>
        <v>2</v>
      </c>
      <c r="AN165">
        <f t="shared" si="15"/>
        <v>2</v>
      </c>
      <c r="AO165">
        <f t="shared" si="16"/>
        <v>31</v>
      </c>
    </row>
    <row r="166" spans="1:41" x14ac:dyDescent="0.25">
      <c r="A166">
        <v>14803</v>
      </c>
      <c r="B166">
        <v>1</v>
      </c>
      <c r="C166">
        <f t="shared" si="12"/>
        <v>20</v>
      </c>
      <c r="D166" t="s">
        <v>357</v>
      </c>
      <c r="E166">
        <v>1999</v>
      </c>
      <c r="F166" s="1">
        <v>43768.37835648148</v>
      </c>
      <c r="G166" s="2">
        <v>3</v>
      </c>
      <c r="H166" t="s">
        <v>120</v>
      </c>
      <c r="I166">
        <v>5</v>
      </c>
      <c r="J166">
        <v>5</v>
      </c>
      <c r="K166">
        <v>5</v>
      </c>
      <c r="L166">
        <v>5</v>
      </c>
      <c r="M166">
        <v>5</v>
      </c>
      <c r="N166">
        <v>5</v>
      </c>
      <c r="O166">
        <v>4</v>
      </c>
      <c r="P166">
        <v>4</v>
      </c>
      <c r="Q166">
        <v>5</v>
      </c>
      <c r="R166">
        <v>5</v>
      </c>
      <c r="S166">
        <v>5</v>
      </c>
      <c r="T166">
        <v>5</v>
      </c>
      <c r="U166">
        <v>8</v>
      </c>
      <c r="V166">
        <v>5</v>
      </c>
      <c r="W166">
        <v>2</v>
      </c>
      <c r="X166">
        <v>5</v>
      </c>
      <c r="Y166">
        <v>2</v>
      </c>
      <c r="Z166">
        <v>1</v>
      </c>
      <c r="AA166">
        <v>16</v>
      </c>
      <c r="AB166">
        <v>3</v>
      </c>
      <c r="AC166">
        <v>2</v>
      </c>
      <c r="AD166">
        <v>2</v>
      </c>
      <c r="AE166">
        <v>3</v>
      </c>
      <c r="AF166">
        <v>5</v>
      </c>
      <c r="AG166">
        <v>5</v>
      </c>
      <c r="AI166" s="3">
        <v>-2.52412617435873</v>
      </c>
      <c r="AJ166">
        <f t="shared" si="13"/>
        <v>58</v>
      </c>
      <c r="AK166">
        <v>58</v>
      </c>
      <c r="AL166">
        <f t="shared" si="17"/>
        <v>15</v>
      </c>
      <c r="AM166">
        <f t="shared" si="14"/>
        <v>10</v>
      </c>
      <c r="AN166">
        <f t="shared" si="15"/>
        <v>9</v>
      </c>
      <c r="AO166">
        <f t="shared" si="16"/>
        <v>53</v>
      </c>
    </row>
    <row r="167" spans="1:41" hidden="1" x14ac:dyDescent="0.25">
      <c r="A167">
        <v>14806</v>
      </c>
      <c r="B167">
        <v>1</v>
      </c>
      <c r="C167">
        <f t="shared" si="12"/>
        <v>23</v>
      </c>
      <c r="D167" t="s">
        <v>357</v>
      </c>
      <c r="E167">
        <v>1996</v>
      </c>
      <c r="F167" s="1">
        <v>43768.378541666665</v>
      </c>
      <c r="H167" t="s">
        <v>9</v>
      </c>
      <c r="I167">
        <v>5</v>
      </c>
      <c r="J167">
        <v>5</v>
      </c>
      <c r="K167">
        <v>5</v>
      </c>
      <c r="L167">
        <v>3</v>
      </c>
      <c r="M167">
        <v>4</v>
      </c>
      <c r="N167">
        <v>4</v>
      </c>
      <c r="O167">
        <v>1</v>
      </c>
      <c r="P167">
        <v>3</v>
      </c>
      <c r="Q167">
        <v>1</v>
      </c>
      <c r="R167">
        <v>2</v>
      </c>
      <c r="S167">
        <v>3</v>
      </c>
      <c r="T167">
        <v>3</v>
      </c>
      <c r="U167">
        <v>5</v>
      </c>
      <c r="V167">
        <v>2</v>
      </c>
      <c r="W167">
        <v>2</v>
      </c>
      <c r="X167">
        <v>4</v>
      </c>
      <c r="Y167">
        <v>2</v>
      </c>
      <c r="Z167">
        <v>2</v>
      </c>
      <c r="AA167">
        <v>2</v>
      </c>
      <c r="AB167">
        <v>4</v>
      </c>
      <c r="AC167">
        <v>1</v>
      </c>
      <c r="AD167">
        <v>5</v>
      </c>
      <c r="AE167">
        <v>3</v>
      </c>
      <c r="AF167">
        <v>4</v>
      </c>
      <c r="AG167">
        <v>-23</v>
      </c>
      <c r="AI167" s="3">
        <v>-0.73735419776203182</v>
      </c>
      <c r="AJ167">
        <f t="shared" si="13"/>
        <v>39</v>
      </c>
      <c r="AK167">
        <v>39</v>
      </c>
      <c r="AL167">
        <f t="shared" si="17"/>
        <v>14</v>
      </c>
      <c r="AM167">
        <f t="shared" si="14"/>
        <v>5</v>
      </c>
      <c r="AN167">
        <f t="shared" si="15"/>
        <v>4</v>
      </c>
      <c r="AO167">
        <f t="shared" si="16"/>
        <v>34</v>
      </c>
    </row>
    <row r="168" spans="1:41" x14ac:dyDescent="0.25">
      <c r="A168">
        <v>14810</v>
      </c>
      <c r="B168">
        <v>0</v>
      </c>
      <c r="C168">
        <f t="shared" si="12"/>
        <v>22</v>
      </c>
      <c r="D168" t="s">
        <v>357</v>
      </c>
      <c r="E168">
        <v>1997</v>
      </c>
      <c r="F168" s="1">
        <v>43768.37940972222</v>
      </c>
      <c r="G168" s="2">
        <v>3</v>
      </c>
      <c r="H168" t="s">
        <v>121</v>
      </c>
      <c r="I168">
        <v>4</v>
      </c>
      <c r="J168">
        <v>4</v>
      </c>
      <c r="K168">
        <v>5</v>
      </c>
      <c r="L168">
        <v>2</v>
      </c>
      <c r="M168">
        <v>3</v>
      </c>
      <c r="N168">
        <v>3</v>
      </c>
      <c r="O168">
        <v>1</v>
      </c>
      <c r="P168">
        <v>4</v>
      </c>
      <c r="Q168">
        <v>1</v>
      </c>
      <c r="R168">
        <v>1</v>
      </c>
      <c r="S168">
        <v>1</v>
      </c>
      <c r="T168">
        <v>1</v>
      </c>
      <c r="U168">
        <v>8</v>
      </c>
      <c r="V168">
        <v>9</v>
      </c>
      <c r="W168">
        <v>3</v>
      </c>
      <c r="X168">
        <v>4</v>
      </c>
      <c r="Y168">
        <v>2</v>
      </c>
      <c r="Z168">
        <v>3</v>
      </c>
      <c r="AA168">
        <v>3</v>
      </c>
      <c r="AB168">
        <v>4</v>
      </c>
      <c r="AC168">
        <v>2</v>
      </c>
      <c r="AD168">
        <v>5</v>
      </c>
      <c r="AE168">
        <v>3</v>
      </c>
      <c r="AF168">
        <v>4</v>
      </c>
      <c r="AG168">
        <v>-7</v>
      </c>
      <c r="AI168" s="3">
        <v>0.16876182826644087</v>
      </c>
      <c r="AJ168">
        <f t="shared" si="13"/>
        <v>30</v>
      </c>
      <c r="AK168">
        <v>30</v>
      </c>
      <c r="AL168">
        <f t="shared" si="17"/>
        <v>11</v>
      </c>
      <c r="AM168">
        <f t="shared" si="14"/>
        <v>2</v>
      </c>
      <c r="AN168">
        <f t="shared" si="15"/>
        <v>2</v>
      </c>
      <c r="AO168">
        <f t="shared" si="16"/>
        <v>26</v>
      </c>
    </row>
    <row r="169" spans="1:41" x14ac:dyDescent="0.25">
      <c r="A169">
        <v>14814</v>
      </c>
      <c r="B169">
        <v>1</v>
      </c>
      <c r="C169">
        <f t="shared" si="12"/>
        <v>21</v>
      </c>
      <c r="D169" t="s">
        <v>357</v>
      </c>
      <c r="E169">
        <v>1998</v>
      </c>
      <c r="F169" s="1">
        <v>43768.380428240744</v>
      </c>
      <c r="G169" s="2">
        <v>2</v>
      </c>
      <c r="H169" t="s">
        <v>122</v>
      </c>
      <c r="I169">
        <v>4</v>
      </c>
      <c r="J169">
        <v>4</v>
      </c>
      <c r="K169">
        <v>4</v>
      </c>
      <c r="L169">
        <v>5</v>
      </c>
      <c r="M169">
        <v>5</v>
      </c>
      <c r="N169">
        <v>3</v>
      </c>
      <c r="O169">
        <v>4</v>
      </c>
      <c r="P169">
        <v>2</v>
      </c>
      <c r="Q169">
        <v>1</v>
      </c>
      <c r="R169">
        <v>4</v>
      </c>
      <c r="S169">
        <v>4</v>
      </c>
      <c r="T169">
        <v>2</v>
      </c>
      <c r="U169">
        <v>6</v>
      </c>
      <c r="V169">
        <v>6</v>
      </c>
      <c r="W169">
        <v>6</v>
      </c>
      <c r="X169">
        <v>2</v>
      </c>
      <c r="Y169">
        <v>1</v>
      </c>
      <c r="Z169">
        <v>4</v>
      </c>
      <c r="AA169">
        <v>4</v>
      </c>
      <c r="AB169">
        <v>3</v>
      </c>
      <c r="AC169">
        <v>3</v>
      </c>
      <c r="AD169">
        <v>5</v>
      </c>
      <c r="AE169">
        <v>1</v>
      </c>
      <c r="AF169">
        <v>4</v>
      </c>
      <c r="AG169">
        <v>18</v>
      </c>
      <c r="AI169" s="3">
        <v>-0.9940474048262945</v>
      </c>
      <c r="AJ169">
        <f t="shared" si="13"/>
        <v>42</v>
      </c>
      <c r="AK169">
        <v>42</v>
      </c>
      <c r="AL169">
        <f t="shared" si="17"/>
        <v>11</v>
      </c>
      <c r="AM169">
        <f t="shared" si="14"/>
        <v>8</v>
      </c>
      <c r="AN169">
        <f t="shared" si="15"/>
        <v>6</v>
      </c>
      <c r="AO169">
        <f t="shared" si="16"/>
        <v>38</v>
      </c>
    </row>
    <row r="170" spans="1:41" hidden="1" x14ac:dyDescent="0.25">
      <c r="A170">
        <v>14815</v>
      </c>
      <c r="B170">
        <v>0</v>
      </c>
      <c r="C170">
        <f t="shared" si="12"/>
        <v>22</v>
      </c>
      <c r="D170" t="s">
        <v>357</v>
      </c>
      <c r="E170">
        <v>1997</v>
      </c>
      <c r="F170" s="1">
        <v>43768.380844907406</v>
      </c>
      <c r="H170" t="s">
        <v>9</v>
      </c>
      <c r="I170">
        <v>3</v>
      </c>
      <c r="J170">
        <v>1</v>
      </c>
      <c r="K170">
        <v>4</v>
      </c>
      <c r="L170">
        <v>3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5</v>
      </c>
      <c r="V170">
        <v>4</v>
      </c>
      <c r="W170">
        <v>3</v>
      </c>
      <c r="X170">
        <v>3</v>
      </c>
      <c r="Y170">
        <v>2</v>
      </c>
      <c r="Z170">
        <v>1</v>
      </c>
      <c r="AA170">
        <v>2</v>
      </c>
      <c r="AB170">
        <v>1</v>
      </c>
      <c r="AC170">
        <v>2</v>
      </c>
      <c r="AD170">
        <v>1</v>
      </c>
      <c r="AE170">
        <v>1</v>
      </c>
      <c r="AF170">
        <v>3</v>
      </c>
      <c r="AG170">
        <v>-30</v>
      </c>
      <c r="AI170" s="3">
        <v>1.3496647464676981</v>
      </c>
      <c r="AJ170">
        <f t="shared" si="13"/>
        <v>19</v>
      </c>
      <c r="AK170">
        <v>19</v>
      </c>
      <c r="AL170">
        <f t="shared" si="17"/>
        <v>5</v>
      </c>
      <c r="AM170">
        <f t="shared" si="14"/>
        <v>2</v>
      </c>
      <c r="AN170">
        <f t="shared" si="15"/>
        <v>2</v>
      </c>
      <c r="AO170">
        <f t="shared" si="16"/>
        <v>16</v>
      </c>
    </row>
    <row r="171" spans="1:41" x14ac:dyDescent="0.25">
      <c r="A171">
        <v>14813</v>
      </c>
      <c r="B171">
        <v>1</v>
      </c>
      <c r="C171">
        <f t="shared" si="12"/>
        <v>22</v>
      </c>
      <c r="D171" t="s">
        <v>357</v>
      </c>
      <c r="E171">
        <v>1997</v>
      </c>
      <c r="F171" s="1">
        <v>43768.381030092591</v>
      </c>
      <c r="G171" s="2">
        <v>3</v>
      </c>
      <c r="H171" t="s">
        <v>123</v>
      </c>
      <c r="I171">
        <v>5</v>
      </c>
      <c r="J171">
        <v>5</v>
      </c>
      <c r="K171">
        <v>5</v>
      </c>
      <c r="L171">
        <v>3</v>
      </c>
      <c r="M171">
        <v>4</v>
      </c>
      <c r="N171">
        <v>5</v>
      </c>
      <c r="O171">
        <v>3</v>
      </c>
      <c r="P171">
        <v>3</v>
      </c>
      <c r="Q171">
        <v>1</v>
      </c>
      <c r="R171">
        <v>5</v>
      </c>
      <c r="S171">
        <v>2</v>
      </c>
      <c r="T171">
        <v>4</v>
      </c>
      <c r="U171">
        <v>5</v>
      </c>
      <c r="V171">
        <v>2</v>
      </c>
      <c r="W171">
        <v>2</v>
      </c>
      <c r="X171">
        <v>20</v>
      </c>
      <c r="Y171">
        <v>2</v>
      </c>
      <c r="Z171">
        <v>3</v>
      </c>
      <c r="AA171">
        <v>7</v>
      </c>
      <c r="AB171">
        <v>7</v>
      </c>
      <c r="AC171">
        <v>2</v>
      </c>
      <c r="AD171">
        <v>5</v>
      </c>
      <c r="AE171">
        <v>10</v>
      </c>
      <c r="AF171">
        <v>22</v>
      </c>
      <c r="AG171">
        <v>25</v>
      </c>
      <c r="AI171" s="3">
        <v>-1.4323671564435219</v>
      </c>
      <c r="AJ171">
        <f t="shared" si="13"/>
        <v>45</v>
      </c>
      <c r="AK171">
        <v>45</v>
      </c>
      <c r="AL171">
        <f t="shared" si="17"/>
        <v>15</v>
      </c>
      <c r="AM171">
        <f t="shared" si="14"/>
        <v>7</v>
      </c>
      <c r="AN171">
        <f t="shared" si="15"/>
        <v>7</v>
      </c>
      <c r="AO171">
        <f t="shared" si="16"/>
        <v>40</v>
      </c>
    </row>
    <row r="172" spans="1:41" x14ac:dyDescent="0.25">
      <c r="A172">
        <v>14816</v>
      </c>
      <c r="B172">
        <v>0</v>
      </c>
      <c r="C172">
        <f t="shared" si="12"/>
        <v>23</v>
      </c>
      <c r="D172" t="s">
        <v>357</v>
      </c>
      <c r="E172">
        <v>1996</v>
      </c>
      <c r="F172" s="1">
        <v>43768.381805555553</v>
      </c>
      <c r="G172" s="2">
        <v>2</v>
      </c>
      <c r="H172" t="s">
        <v>124</v>
      </c>
      <c r="I172">
        <v>2</v>
      </c>
      <c r="J172">
        <v>2</v>
      </c>
      <c r="K172">
        <v>3</v>
      </c>
      <c r="L172">
        <v>4</v>
      </c>
      <c r="M172">
        <v>1</v>
      </c>
      <c r="N172">
        <v>4</v>
      </c>
      <c r="O172">
        <v>1</v>
      </c>
      <c r="P172">
        <v>3</v>
      </c>
      <c r="Q172">
        <v>1</v>
      </c>
      <c r="R172">
        <v>2</v>
      </c>
      <c r="S172">
        <v>2</v>
      </c>
      <c r="T172">
        <v>1</v>
      </c>
      <c r="U172">
        <v>12</v>
      </c>
      <c r="V172">
        <v>16</v>
      </c>
      <c r="W172">
        <v>6</v>
      </c>
      <c r="X172">
        <v>8</v>
      </c>
      <c r="Y172">
        <v>4</v>
      </c>
      <c r="Z172">
        <v>6</v>
      </c>
      <c r="AA172">
        <v>3</v>
      </c>
      <c r="AB172">
        <v>7</v>
      </c>
      <c r="AC172">
        <v>3</v>
      </c>
      <c r="AD172">
        <v>6</v>
      </c>
      <c r="AE172">
        <v>7</v>
      </c>
      <c r="AF172">
        <v>3</v>
      </c>
      <c r="AG172">
        <v>-15</v>
      </c>
      <c r="AI172" s="3">
        <v>0.53999723396933552</v>
      </c>
      <c r="AJ172">
        <f t="shared" si="13"/>
        <v>26</v>
      </c>
      <c r="AK172">
        <v>26</v>
      </c>
      <c r="AL172">
        <f t="shared" si="17"/>
        <v>8</v>
      </c>
      <c r="AM172">
        <f t="shared" si="14"/>
        <v>4</v>
      </c>
      <c r="AN172">
        <f t="shared" si="15"/>
        <v>2</v>
      </c>
      <c r="AO172">
        <f t="shared" si="16"/>
        <v>24</v>
      </c>
    </row>
    <row r="173" spans="1:41" hidden="1" x14ac:dyDescent="0.25">
      <c r="A173">
        <v>14823</v>
      </c>
      <c r="B173">
        <v>1</v>
      </c>
      <c r="C173">
        <f t="shared" si="12"/>
        <v>24</v>
      </c>
      <c r="D173" t="s">
        <v>357</v>
      </c>
      <c r="E173">
        <v>1995</v>
      </c>
      <c r="F173" s="1">
        <v>43768.382685185185</v>
      </c>
      <c r="H173" t="s">
        <v>9</v>
      </c>
      <c r="I173">
        <v>5</v>
      </c>
      <c r="J173">
        <v>5</v>
      </c>
      <c r="K173">
        <v>5</v>
      </c>
      <c r="L173">
        <v>2</v>
      </c>
      <c r="M173">
        <v>3</v>
      </c>
      <c r="N173">
        <v>3</v>
      </c>
      <c r="O173">
        <v>1</v>
      </c>
      <c r="P173">
        <v>1</v>
      </c>
      <c r="Q173">
        <v>1</v>
      </c>
      <c r="R173">
        <v>3</v>
      </c>
      <c r="S173">
        <v>1</v>
      </c>
      <c r="T173">
        <v>1</v>
      </c>
      <c r="U173">
        <v>3</v>
      </c>
      <c r="V173">
        <v>6</v>
      </c>
      <c r="W173">
        <v>2</v>
      </c>
      <c r="X173">
        <v>3</v>
      </c>
      <c r="Y173">
        <v>4</v>
      </c>
      <c r="Z173">
        <v>9</v>
      </c>
      <c r="AA173">
        <v>3</v>
      </c>
      <c r="AB173">
        <v>2</v>
      </c>
      <c r="AC173">
        <v>5</v>
      </c>
      <c r="AD173">
        <v>3</v>
      </c>
      <c r="AE173">
        <v>4</v>
      </c>
      <c r="AF173">
        <v>8</v>
      </c>
      <c r="AG173">
        <v>-3</v>
      </c>
      <c r="AI173" s="3">
        <v>0.10541821822053676</v>
      </c>
      <c r="AJ173">
        <f t="shared" si="13"/>
        <v>31</v>
      </c>
      <c r="AK173">
        <v>31</v>
      </c>
      <c r="AL173">
        <f t="shared" si="17"/>
        <v>13</v>
      </c>
      <c r="AM173">
        <f t="shared" si="14"/>
        <v>4</v>
      </c>
      <c r="AN173">
        <f t="shared" si="15"/>
        <v>2</v>
      </c>
      <c r="AO173">
        <f t="shared" si="16"/>
        <v>26</v>
      </c>
    </row>
    <row r="174" spans="1:41" x14ac:dyDescent="0.25">
      <c r="A174">
        <v>14828</v>
      </c>
      <c r="B174">
        <v>1</v>
      </c>
      <c r="C174">
        <f t="shared" si="12"/>
        <v>21</v>
      </c>
      <c r="D174" t="s">
        <v>357</v>
      </c>
      <c r="E174">
        <v>1998</v>
      </c>
      <c r="F174" s="1">
        <v>43768.383472222224</v>
      </c>
      <c r="G174" s="2">
        <v>4</v>
      </c>
      <c r="H174" t="s">
        <v>125</v>
      </c>
      <c r="I174">
        <v>4</v>
      </c>
      <c r="J174">
        <v>4</v>
      </c>
      <c r="K174">
        <v>5</v>
      </c>
      <c r="L174">
        <v>4</v>
      </c>
      <c r="M174">
        <v>3</v>
      </c>
      <c r="N174">
        <v>5</v>
      </c>
      <c r="O174">
        <v>2</v>
      </c>
      <c r="P174">
        <v>2</v>
      </c>
      <c r="Q174">
        <v>2</v>
      </c>
      <c r="R174">
        <v>5</v>
      </c>
      <c r="S174">
        <v>2</v>
      </c>
      <c r="T174">
        <v>2</v>
      </c>
      <c r="U174">
        <v>9</v>
      </c>
      <c r="V174">
        <v>8</v>
      </c>
      <c r="W174">
        <v>2</v>
      </c>
      <c r="X174">
        <v>10</v>
      </c>
      <c r="Y174">
        <v>6</v>
      </c>
      <c r="Z174">
        <v>4</v>
      </c>
      <c r="AA174">
        <v>3</v>
      </c>
      <c r="AB174">
        <v>6</v>
      </c>
      <c r="AC174">
        <v>3</v>
      </c>
      <c r="AD174">
        <v>6</v>
      </c>
      <c r="AE174">
        <v>4</v>
      </c>
      <c r="AF174">
        <v>4</v>
      </c>
      <c r="AG174">
        <v>4</v>
      </c>
      <c r="AI174" s="3">
        <v>-0.83336033076822069</v>
      </c>
      <c r="AJ174">
        <f t="shared" si="13"/>
        <v>40</v>
      </c>
      <c r="AK174">
        <v>40</v>
      </c>
      <c r="AL174">
        <f t="shared" si="17"/>
        <v>13</v>
      </c>
      <c r="AM174">
        <f t="shared" si="14"/>
        <v>7</v>
      </c>
      <c r="AN174">
        <f t="shared" si="15"/>
        <v>4</v>
      </c>
      <c r="AO174">
        <f t="shared" si="16"/>
        <v>36</v>
      </c>
    </row>
    <row r="175" spans="1:41" hidden="1" x14ac:dyDescent="0.25">
      <c r="A175">
        <v>14826</v>
      </c>
      <c r="B175">
        <v>1</v>
      </c>
      <c r="C175">
        <f t="shared" ref="C175:C219" si="18">2019-E175</f>
        <v>17</v>
      </c>
      <c r="D175" t="s">
        <v>357</v>
      </c>
      <c r="E175">
        <v>2002</v>
      </c>
      <c r="F175" s="1">
        <v>43768.383576388886</v>
      </c>
      <c r="G175" s="1"/>
      <c r="H175" t="s">
        <v>9</v>
      </c>
      <c r="I175">
        <v>4</v>
      </c>
      <c r="J175">
        <v>4</v>
      </c>
      <c r="K175">
        <v>4</v>
      </c>
      <c r="L175">
        <v>3</v>
      </c>
      <c r="M175">
        <v>2</v>
      </c>
      <c r="N175">
        <v>3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17</v>
      </c>
      <c r="V175">
        <v>14</v>
      </c>
      <c r="W175">
        <v>24</v>
      </c>
      <c r="X175">
        <v>5</v>
      </c>
      <c r="Y175">
        <v>9</v>
      </c>
      <c r="Z175">
        <v>4</v>
      </c>
      <c r="AA175">
        <v>2</v>
      </c>
      <c r="AB175">
        <v>4</v>
      </c>
      <c r="AC175">
        <v>3</v>
      </c>
      <c r="AD175">
        <v>13</v>
      </c>
      <c r="AE175">
        <v>8</v>
      </c>
      <c r="AF175">
        <v>5</v>
      </c>
      <c r="AG175">
        <v>-34</v>
      </c>
      <c r="AI175" s="3">
        <v>-1.3009181926131832</v>
      </c>
      <c r="AJ175">
        <f>SUM(I175:T175)</f>
        <v>26</v>
      </c>
      <c r="AL175">
        <f t="shared" si="17"/>
        <v>11</v>
      </c>
      <c r="AM175">
        <f t="shared" si="14"/>
        <v>2</v>
      </c>
      <c r="AN175">
        <f t="shared" si="15"/>
        <v>2</v>
      </c>
      <c r="AO175">
        <f t="shared" si="16"/>
        <v>22</v>
      </c>
    </row>
    <row r="176" spans="1:41" hidden="1" x14ac:dyDescent="0.25">
      <c r="A176">
        <v>14829</v>
      </c>
      <c r="B176">
        <v>1</v>
      </c>
      <c r="C176">
        <f t="shared" si="18"/>
        <v>26</v>
      </c>
      <c r="D176" t="s">
        <v>357</v>
      </c>
      <c r="E176">
        <v>1993</v>
      </c>
      <c r="F176" s="1">
        <v>43768.384293981479</v>
      </c>
      <c r="H176" t="s">
        <v>9</v>
      </c>
      <c r="I176">
        <v>5</v>
      </c>
      <c r="J176">
        <v>4</v>
      </c>
      <c r="K176">
        <v>5</v>
      </c>
      <c r="L176">
        <v>5</v>
      </c>
      <c r="M176">
        <v>3</v>
      </c>
      <c r="N176">
        <v>3</v>
      </c>
      <c r="O176">
        <v>3</v>
      </c>
      <c r="P176">
        <v>3</v>
      </c>
      <c r="Q176">
        <v>5</v>
      </c>
      <c r="R176">
        <v>4</v>
      </c>
      <c r="S176">
        <v>5</v>
      </c>
      <c r="T176">
        <v>2</v>
      </c>
      <c r="U176">
        <v>5</v>
      </c>
      <c r="V176">
        <v>14</v>
      </c>
      <c r="W176">
        <v>4</v>
      </c>
      <c r="X176">
        <v>2</v>
      </c>
      <c r="Y176">
        <v>4</v>
      </c>
      <c r="Z176">
        <v>3</v>
      </c>
      <c r="AA176">
        <v>2</v>
      </c>
      <c r="AB176">
        <v>3</v>
      </c>
      <c r="AC176">
        <v>4</v>
      </c>
      <c r="AD176">
        <v>9</v>
      </c>
      <c r="AE176">
        <v>2</v>
      </c>
      <c r="AF176">
        <v>4</v>
      </c>
      <c r="AG176">
        <v>4</v>
      </c>
      <c r="AI176" s="3">
        <v>-1.2605935975697267</v>
      </c>
      <c r="AJ176">
        <f>SUM(I176:T176)</f>
        <v>47</v>
      </c>
      <c r="AK176">
        <v>47</v>
      </c>
      <c r="AL176">
        <f t="shared" si="17"/>
        <v>12</v>
      </c>
      <c r="AM176">
        <f t="shared" si="14"/>
        <v>9</v>
      </c>
      <c r="AN176">
        <f t="shared" si="15"/>
        <v>5</v>
      </c>
      <c r="AO176">
        <f t="shared" si="16"/>
        <v>42</v>
      </c>
    </row>
    <row r="177" spans="1:41" hidden="1" x14ac:dyDescent="0.25">
      <c r="A177">
        <v>14830</v>
      </c>
      <c r="B177">
        <v>1</v>
      </c>
      <c r="C177">
        <f t="shared" si="18"/>
        <v>34</v>
      </c>
      <c r="D177" t="s">
        <v>357</v>
      </c>
      <c r="E177">
        <v>1985</v>
      </c>
      <c r="F177" s="1">
        <v>43768.385046296295</v>
      </c>
      <c r="H177" t="s">
        <v>9</v>
      </c>
      <c r="I177">
        <v>5</v>
      </c>
      <c r="J177">
        <v>5</v>
      </c>
      <c r="K177">
        <v>5</v>
      </c>
      <c r="L177">
        <v>3</v>
      </c>
      <c r="M177">
        <v>5</v>
      </c>
      <c r="N177">
        <v>4</v>
      </c>
      <c r="O177">
        <v>1</v>
      </c>
      <c r="P177">
        <v>3</v>
      </c>
      <c r="Q177">
        <v>3</v>
      </c>
      <c r="R177">
        <v>4</v>
      </c>
      <c r="S177">
        <v>4</v>
      </c>
      <c r="T177">
        <v>3</v>
      </c>
      <c r="U177">
        <v>15</v>
      </c>
      <c r="V177">
        <v>11</v>
      </c>
      <c r="W177">
        <v>3</v>
      </c>
      <c r="X177">
        <v>12</v>
      </c>
      <c r="Y177">
        <v>3</v>
      </c>
      <c r="Z177">
        <v>5</v>
      </c>
      <c r="AA177">
        <v>3</v>
      </c>
      <c r="AB177">
        <v>7</v>
      </c>
      <c r="AC177">
        <v>17</v>
      </c>
      <c r="AD177">
        <v>8</v>
      </c>
      <c r="AE177">
        <v>7</v>
      </c>
      <c r="AF177">
        <v>10</v>
      </c>
      <c r="AG177">
        <v>-22</v>
      </c>
      <c r="AI177" s="3">
        <v>-2.5228473955618749</v>
      </c>
      <c r="AJ177">
        <f t="shared" ref="AJ177:AJ200" si="19">SUM(I177:T177)</f>
        <v>45</v>
      </c>
      <c r="AK177">
        <v>45</v>
      </c>
      <c r="AL177">
        <f t="shared" si="17"/>
        <v>14</v>
      </c>
      <c r="AM177">
        <f t="shared" si="14"/>
        <v>8</v>
      </c>
      <c r="AN177">
        <f t="shared" si="15"/>
        <v>4</v>
      </c>
      <c r="AO177">
        <f t="shared" si="16"/>
        <v>40</v>
      </c>
    </row>
    <row r="178" spans="1:41" hidden="1" x14ac:dyDescent="0.25">
      <c r="A178">
        <v>14834</v>
      </c>
      <c r="B178">
        <v>1</v>
      </c>
      <c r="C178">
        <f t="shared" si="18"/>
        <v>23</v>
      </c>
      <c r="D178" t="s">
        <v>357</v>
      </c>
      <c r="E178">
        <v>1996</v>
      </c>
      <c r="F178" s="1">
        <v>43768.386018518519</v>
      </c>
      <c r="H178" t="s">
        <v>9</v>
      </c>
      <c r="I178">
        <v>5</v>
      </c>
      <c r="J178">
        <v>5</v>
      </c>
      <c r="K178">
        <v>5</v>
      </c>
      <c r="L178">
        <v>5</v>
      </c>
      <c r="M178">
        <v>5</v>
      </c>
      <c r="N178">
        <v>5</v>
      </c>
      <c r="O178">
        <v>5</v>
      </c>
      <c r="P178">
        <v>5</v>
      </c>
      <c r="Q178">
        <v>1</v>
      </c>
      <c r="R178">
        <v>5</v>
      </c>
      <c r="S178">
        <v>5</v>
      </c>
      <c r="T178">
        <v>5</v>
      </c>
      <c r="U178">
        <v>3</v>
      </c>
      <c r="V178">
        <v>4</v>
      </c>
      <c r="W178">
        <v>2</v>
      </c>
      <c r="X178">
        <v>3</v>
      </c>
      <c r="Y178">
        <v>1</v>
      </c>
      <c r="Z178">
        <v>1</v>
      </c>
      <c r="AA178">
        <v>2</v>
      </c>
      <c r="AB178">
        <v>1</v>
      </c>
      <c r="AC178">
        <v>3</v>
      </c>
      <c r="AD178">
        <v>2</v>
      </c>
      <c r="AE178">
        <v>1</v>
      </c>
      <c r="AF178">
        <v>3</v>
      </c>
      <c r="AG178">
        <v>45</v>
      </c>
      <c r="AI178" s="3">
        <v>0.42734234964007678</v>
      </c>
      <c r="AJ178">
        <f t="shared" si="19"/>
        <v>56</v>
      </c>
      <c r="AK178">
        <v>56</v>
      </c>
      <c r="AL178">
        <f t="shared" si="17"/>
        <v>15</v>
      </c>
      <c r="AM178">
        <f t="shared" si="14"/>
        <v>10</v>
      </c>
      <c r="AN178">
        <f t="shared" si="15"/>
        <v>10</v>
      </c>
      <c r="AO178">
        <f t="shared" si="16"/>
        <v>51</v>
      </c>
    </row>
    <row r="179" spans="1:41" x14ac:dyDescent="0.25">
      <c r="A179">
        <v>14835</v>
      </c>
      <c r="B179">
        <v>1</v>
      </c>
      <c r="C179">
        <f t="shared" si="18"/>
        <v>22</v>
      </c>
      <c r="D179" t="s">
        <v>357</v>
      </c>
      <c r="E179">
        <v>1997</v>
      </c>
      <c r="F179" s="1">
        <v>43768.386307870373</v>
      </c>
      <c r="G179" s="2">
        <v>4</v>
      </c>
      <c r="H179" t="s">
        <v>126</v>
      </c>
      <c r="I179">
        <v>3</v>
      </c>
      <c r="J179">
        <v>1</v>
      </c>
      <c r="K179">
        <v>5</v>
      </c>
      <c r="L179">
        <v>4</v>
      </c>
      <c r="M179">
        <v>2</v>
      </c>
      <c r="N179">
        <v>2</v>
      </c>
      <c r="O179">
        <v>2</v>
      </c>
      <c r="P179">
        <v>2</v>
      </c>
      <c r="Q179">
        <v>3</v>
      </c>
      <c r="R179">
        <v>2</v>
      </c>
      <c r="S179">
        <v>2</v>
      </c>
      <c r="T179">
        <v>1</v>
      </c>
      <c r="U179">
        <v>10</v>
      </c>
      <c r="V179">
        <v>6</v>
      </c>
      <c r="W179">
        <v>3</v>
      </c>
      <c r="X179">
        <v>10</v>
      </c>
      <c r="Y179">
        <v>4</v>
      </c>
      <c r="Z179">
        <v>3</v>
      </c>
      <c r="AA179">
        <v>7</v>
      </c>
      <c r="AB179">
        <v>2</v>
      </c>
      <c r="AC179">
        <v>3</v>
      </c>
      <c r="AD179">
        <v>8</v>
      </c>
      <c r="AE179">
        <v>7</v>
      </c>
      <c r="AF179">
        <v>4</v>
      </c>
      <c r="AG179">
        <v>-17</v>
      </c>
      <c r="AI179" s="3">
        <v>-4.3923398088730622E-2</v>
      </c>
      <c r="AJ179">
        <f t="shared" si="19"/>
        <v>29</v>
      </c>
      <c r="AK179">
        <v>29</v>
      </c>
      <c r="AL179">
        <f t="shared" si="17"/>
        <v>6</v>
      </c>
      <c r="AM179">
        <f t="shared" si="14"/>
        <v>4</v>
      </c>
      <c r="AN179">
        <f t="shared" si="15"/>
        <v>3</v>
      </c>
      <c r="AO179">
        <f t="shared" si="16"/>
        <v>26</v>
      </c>
    </row>
    <row r="180" spans="1:41" hidden="1" x14ac:dyDescent="0.25">
      <c r="A180">
        <v>14818</v>
      </c>
      <c r="B180">
        <v>0</v>
      </c>
      <c r="C180">
        <f t="shared" si="18"/>
        <v>26</v>
      </c>
      <c r="D180" t="s">
        <v>357</v>
      </c>
      <c r="E180">
        <v>1993</v>
      </c>
      <c r="F180" s="1">
        <v>43768.386319444442</v>
      </c>
      <c r="H180" t="s">
        <v>9</v>
      </c>
      <c r="I180">
        <v>5</v>
      </c>
      <c r="J180">
        <v>1</v>
      </c>
      <c r="K180">
        <v>4</v>
      </c>
      <c r="L180">
        <v>4</v>
      </c>
      <c r="M180">
        <v>4</v>
      </c>
      <c r="N180">
        <v>2</v>
      </c>
      <c r="O180">
        <v>1</v>
      </c>
      <c r="P180">
        <v>1</v>
      </c>
      <c r="Q180">
        <v>1</v>
      </c>
      <c r="R180">
        <v>4</v>
      </c>
      <c r="S180">
        <v>5</v>
      </c>
      <c r="T180">
        <v>1</v>
      </c>
      <c r="U180">
        <v>7</v>
      </c>
      <c r="V180">
        <v>6</v>
      </c>
      <c r="W180">
        <v>3</v>
      </c>
      <c r="X180">
        <v>3</v>
      </c>
      <c r="Y180">
        <v>8</v>
      </c>
      <c r="Z180">
        <v>3</v>
      </c>
      <c r="AA180">
        <v>2</v>
      </c>
      <c r="AB180">
        <v>2</v>
      </c>
      <c r="AC180">
        <v>2</v>
      </c>
      <c r="AD180">
        <v>3</v>
      </c>
      <c r="AE180">
        <v>3</v>
      </c>
      <c r="AF180">
        <v>5</v>
      </c>
      <c r="AG180">
        <v>9</v>
      </c>
      <c r="AI180" s="3">
        <v>-0.14149597599085356</v>
      </c>
      <c r="AJ180">
        <f t="shared" si="19"/>
        <v>33</v>
      </c>
      <c r="AK180">
        <v>33</v>
      </c>
      <c r="AL180">
        <f t="shared" si="17"/>
        <v>8</v>
      </c>
      <c r="AM180">
        <f t="shared" si="14"/>
        <v>9</v>
      </c>
      <c r="AN180">
        <f t="shared" si="15"/>
        <v>2</v>
      </c>
      <c r="AO180">
        <f t="shared" si="16"/>
        <v>28</v>
      </c>
    </row>
    <row r="181" spans="1:41" x14ac:dyDescent="0.25">
      <c r="A181">
        <v>14843</v>
      </c>
      <c r="B181">
        <v>0</v>
      </c>
      <c r="C181">
        <f t="shared" si="18"/>
        <v>23</v>
      </c>
      <c r="D181" t="s">
        <v>357</v>
      </c>
      <c r="E181">
        <v>1996</v>
      </c>
      <c r="F181" s="1">
        <v>43768.388449074075</v>
      </c>
      <c r="G181" s="2">
        <v>3</v>
      </c>
      <c r="H181" t="s">
        <v>127</v>
      </c>
      <c r="I181">
        <v>4</v>
      </c>
      <c r="J181">
        <v>1</v>
      </c>
      <c r="K181">
        <v>5</v>
      </c>
      <c r="L181">
        <v>5</v>
      </c>
      <c r="M181">
        <v>3</v>
      </c>
      <c r="N181">
        <v>4</v>
      </c>
      <c r="O181">
        <v>1</v>
      </c>
      <c r="P181">
        <v>1</v>
      </c>
      <c r="Q181">
        <v>1</v>
      </c>
      <c r="R181">
        <v>3</v>
      </c>
      <c r="S181">
        <v>5</v>
      </c>
      <c r="T181">
        <v>1</v>
      </c>
      <c r="U181">
        <v>13</v>
      </c>
      <c r="V181">
        <v>12</v>
      </c>
      <c r="W181">
        <v>12</v>
      </c>
      <c r="X181">
        <v>6</v>
      </c>
      <c r="Y181">
        <v>4</v>
      </c>
      <c r="Z181">
        <v>4</v>
      </c>
      <c r="AA181">
        <v>3</v>
      </c>
      <c r="AB181">
        <v>2</v>
      </c>
      <c r="AC181">
        <v>2</v>
      </c>
      <c r="AD181">
        <v>8</v>
      </c>
      <c r="AE181">
        <v>2</v>
      </c>
      <c r="AF181">
        <v>6</v>
      </c>
      <c r="AG181">
        <v>19</v>
      </c>
      <c r="AI181" s="3">
        <v>-0.14796947777764935</v>
      </c>
      <c r="AJ181">
        <f t="shared" si="19"/>
        <v>34</v>
      </c>
      <c r="AK181">
        <v>34</v>
      </c>
      <c r="AL181">
        <f t="shared" si="17"/>
        <v>9</v>
      </c>
      <c r="AM181">
        <f t="shared" si="14"/>
        <v>8</v>
      </c>
      <c r="AN181">
        <f t="shared" si="15"/>
        <v>2</v>
      </c>
      <c r="AO181">
        <f t="shared" si="16"/>
        <v>30</v>
      </c>
    </row>
    <row r="182" spans="1:41" x14ac:dyDescent="0.25">
      <c r="A182">
        <v>14844</v>
      </c>
      <c r="B182">
        <v>1</v>
      </c>
      <c r="C182">
        <f t="shared" si="18"/>
        <v>22</v>
      </c>
      <c r="D182" t="s">
        <v>357</v>
      </c>
      <c r="E182">
        <v>1997</v>
      </c>
      <c r="F182" s="1">
        <v>43768.388668981483</v>
      </c>
      <c r="G182" s="2">
        <v>2</v>
      </c>
      <c r="H182" t="s">
        <v>128</v>
      </c>
      <c r="I182">
        <v>5</v>
      </c>
      <c r="J182">
        <v>5</v>
      </c>
      <c r="K182">
        <v>5</v>
      </c>
      <c r="L182">
        <v>5</v>
      </c>
      <c r="M182">
        <v>1</v>
      </c>
      <c r="N182">
        <v>3</v>
      </c>
      <c r="O182">
        <v>1</v>
      </c>
      <c r="P182">
        <v>1</v>
      </c>
      <c r="Q182">
        <v>1</v>
      </c>
      <c r="R182">
        <v>3</v>
      </c>
      <c r="S182">
        <v>3</v>
      </c>
      <c r="T182">
        <v>1</v>
      </c>
      <c r="U182">
        <v>5</v>
      </c>
      <c r="V182">
        <v>3</v>
      </c>
      <c r="W182">
        <v>1</v>
      </c>
      <c r="X182">
        <v>3</v>
      </c>
      <c r="Y182">
        <v>2</v>
      </c>
      <c r="Z182">
        <v>2</v>
      </c>
      <c r="AA182">
        <v>1</v>
      </c>
      <c r="AB182">
        <v>5</v>
      </c>
      <c r="AC182">
        <v>2</v>
      </c>
      <c r="AD182">
        <v>5</v>
      </c>
      <c r="AE182">
        <v>1</v>
      </c>
      <c r="AF182">
        <v>4</v>
      </c>
      <c r="AG182">
        <v>-12</v>
      </c>
      <c r="AI182" s="3">
        <v>-0.31195736510915684</v>
      </c>
      <c r="AJ182">
        <f t="shared" si="19"/>
        <v>34</v>
      </c>
      <c r="AK182">
        <v>34</v>
      </c>
      <c r="AL182">
        <f t="shared" si="17"/>
        <v>13</v>
      </c>
      <c r="AM182">
        <f t="shared" si="14"/>
        <v>6</v>
      </c>
      <c r="AN182">
        <f t="shared" si="15"/>
        <v>2</v>
      </c>
      <c r="AO182">
        <f t="shared" si="16"/>
        <v>29</v>
      </c>
    </row>
    <row r="183" spans="1:41" x14ac:dyDescent="0.25">
      <c r="A183">
        <v>14825</v>
      </c>
      <c r="B183">
        <v>0</v>
      </c>
      <c r="C183">
        <f t="shared" si="18"/>
        <v>27</v>
      </c>
      <c r="D183" t="s">
        <v>357</v>
      </c>
      <c r="E183">
        <v>1992</v>
      </c>
      <c r="F183" s="1">
        <v>43768.390960648147</v>
      </c>
      <c r="G183" s="2">
        <v>2</v>
      </c>
      <c r="H183" t="s">
        <v>129</v>
      </c>
      <c r="I183">
        <v>5</v>
      </c>
      <c r="J183">
        <v>5</v>
      </c>
      <c r="K183">
        <v>5</v>
      </c>
      <c r="L183">
        <v>5</v>
      </c>
      <c r="M183">
        <v>3</v>
      </c>
      <c r="N183">
        <v>3</v>
      </c>
      <c r="O183">
        <v>1</v>
      </c>
      <c r="P183">
        <v>3</v>
      </c>
      <c r="Q183">
        <v>3</v>
      </c>
      <c r="R183">
        <v>1</v>
      </c>
      <c r="S183">
        <v>1</v>
      </c>
      <c r="T183">
        <v>1</v>
      </c>
      <c r="U183">
        <v>4</v>
      </c>
      <c r="V183">
        <v>5</v>
      </c>
      <c r="W183">
        <v>2</v>
      </c>
      <c r="X183">
        <v>2</v>
      </c>
      <c r="Y183">
        <v>4</v>
      </c>
      <c r="Z183">
        <v>4</v>
      </c>
      <c r="AA183">
        <v>2</v>
      </c>
      <c r="AB183">
        <v>2</v>
      </c>
      <c r="AC183">
        <v>3</v>
      </c>
      <c r="AD183">
        <v>3</v>
      </c>
      <c r="AE183">
        <v>3</v>
      </c>
      <c r="AF183">
        <v>5</v>
      </c>
      <c r="AG183">
        <v>2</v>
      </c>
      <c r="AI183" s="3">
        <v>0.49286099566881103</v>
      </c>
      <c r="AJ183">
        <f t="shared" si="19"/>
        <v>36</v>
      </c>
      <c r="AK183">
        <v>36</v>
      </c>
      <c r="AL183">
        <f t="shared" si="17"/>
        <v>13</v>
      </c>
      <c r="AM183">
        <f t="shared" si="14"/>
        <v>2</v>
      </c>
      <c r="AN183">
        <f t="shared" si="15"/>
        <v>2</v>
      </c>
      <c r="AO183">
        <f t="shared" si="16"/>
        <v>31</v>
      </c>
    </row>
    <row r="184" spans="1:41" hidden="1" x14ac:dyDescent="0.25">
      <c r="A184">
        <v>14852</v>
      </c>
      <c r="B184">
        <v>1</v>
      </c>
      <c r="C184">
        <f t="shared" si="18"/>
        <v>27</v>
      </c>
      <c r="D184" t="s">
        <v>357</v>
      </c>
      <c r="E184">
        <v>1992</v>
      </c>
      <c r="F184" s="1">
        <v>43768.391504629632</v>
      </c>
      <c r="H184" t="s">
        <v>9</v>
      </c>
      <c r="I184">
        <v>4</v>
      </c>
      <c r="J184">
        <v>3</v>
      </c>
      <c r="K184">
        <v>5</v>
      </c>
      <c r="L184">
        <v>2</v>
      </c>
      <c r="M184">
        <v>2</v>
      </c>
      <c r="N184">
        <v>4</v>
      </c>
      <c r="O184">
        <v>1</v>
      </c>
      <c r="P184">
        <v>2</v>
      </c>
      <c r="Q184">
        <v>1</v>
      </c>
      <c r="R184">
        <v>1</v>
      </c>
      <c r="S184">
        <v>1</v>
      </c>
      <c r="T184">
        <v>1</v>
      </c>
      <c r="U184">
        <v>20</v>
      </c>
      <c r="V184">
        <v>24</v>
      </c>
      <c r="W184">
        <v>6</v>
      </c>
      <c r="X184">
        <v>6</v>
      </c>
      <c r="Y184">
        <v>4</v>
      </c>
      <c r="Z184">
        <v>5</v>
      </c>
      <c r="AA184">
        <v>3</v>
      </c>
      <c r="AB184">
        <v>7</v>
      </c>
      <c r="AC184">
        <v>4</v>
      </c>
      <c r="AD184">
        <v>6</v>
      </c>
      <c r="AE184">
        <v>7</v>
      </c>
      <c r="AF184">
        <v>3</v>
      </c>
      <c r="AG184">
        <v>-29</v>
      </c>
      <c r="AI184" s="3">
        <v>-9.5553045070048567E-2</v>
      </c>
      <c r="AJ184">
        <f t="shared" si="19"/>
        <v>27</v>
      </c>
      <c r="AK184">
        <v>27</v>
      </c>
      <c r="AL184">
        <f t="shared" si="17"/>
        <v>11</v>
      </c>
      <c r="AM184">
        <f t="shared" si="14"/>
        <v>2</v>
      </c>
      <c r="AN184">
        <f t="shared" si="15"/>
        <v>2</v>
      </c>
      <c r="AO184">
        <f t="shared" si="16"/>
        <v>23</v>
      </c>
    </row>
    <row r="185" spans="1:41" hidden="1" x14ac:dyDescent="0.25">
      <c r="A185">
        <v>14855</v>
      </c>
      <c r="B185">
        <v>1</v>
      </c>
      <c r="C185">
        <f t="shared" si="18"/>
        <v>21</v>
      </c>
      <c r="D185" t="s">
        <v>357</v>
      </c>
      <c r="E185">
        <v>1998</v>
      </c>
      <c r="F185" s="1">
        <v>43768.392604166664</v>
      </c>
      <c r="H185" t="s">
        <v>9</v>
      </c>
      <c r="I185">
        <v>5</v>
      </c>
      <c r="J185">
        <v>4</v>
      </c>
      <c r="K185">
        <v>5</v>
      </c>
      <c r="L185">
        <v>3</v>
      </c>
      <c r="M185">
        <v>1</v>
      </c>
      <c r="N185">
        <v>4</v>
      </c>
      <c r="O185">
        <v>1</v>
      </c>
      <c r="P185">
        <v>2</v>
      </c>
      <c r="Q185">
        <v>1</v>
      </c>
      <c r="R185">
        <v>3</v>
      </c>
      <c r="S185">
        <v>3</v>
      </c>
      <c r="T185">
        <v>1</v>
      </c>
      <c r="U185">
        <v>11</v>
      </c>
      <c r="V185">
        <v>28</v>
      </c>
      <c r="W185">
        <v>15</v>
      </c>
      <c r="X185">
        <v>13</v>
      </c>
      <c r="Y185">
        <v>6</v>
      </c>
      <c r="Z185">
        <v>4</v>
      </c>
      <c r="AA185">
        <v>3</v>
      </c>
      <c r="AB185">
        <v>10</v>
      </c>
      <c r="AC185">
        <v>2</v>
      </c>
      <c r="AD185">
        <v>16</v>
      </c>
      <c r="AE185">
        <v>7</v>
      </c>
      <c r="AF185">
        <v>7</v>
      </c>
      <c r="AG185">
        <v>-29</v>
      </c>
      <c r="AI185" s="3">
        <v>0.39645326460997871</v>
      </c>
      <c r="AJ185">
        <f t="shared" si="19"/>
        <v>33</v>
      </c>
      <c r="AK185">
        <v>33</v>
      </c>
      <c r="AL185">
        <f t="shared" si="17"/>
        <v>13</v>
      </c>
      <c r="AM185">
        <f t="shared" si="14"/>
        <v>6</v>
      </c>
      <c r="AN185">
        <f t="shared" si="15"/>
        <v>2</v>
      </c>
      <c r="AO185">
        <f t="shared" si="16"/>
        <v>28</v>
      </c>
    </row>
    <row r="186" spans="1:41" hidden="1" x14ac:dyDescent="0.25">
      <c r="A186">
        <v>14870</v>
      </c>
      <c r="B186">
        <v>0</v>
      </c>
      <c r="C186">
        <f t="shared" si="18"/>
        <v>28</v>
      </c>
      <c r="D186" t="s">
        <v>357</v>
      </c>
      <c r="E186">
        <v>1991</v>
      </c>
      <c r="F186" s="1">
        <v>43768.395046296297</v>
      </c>
      <c r="H186" t="s">
        <v>9</v>
      </c>
      <c r="I186">
        <v>4</v>
      </c>
      <c r="J186">
        <v>4</v>
      </c>
      <c r="K186">
        <v>5</v>
      </c>
      <c r="L186">
        <v>2</v>
      </c>
      <c r="M186">
        <v>2</v>
      </c>
      <c r="N186">
        <v>4</v>
      </c>
      <c r="O186">
        <v>1</v>
      </c>
      <c r="P186">
        <v>2</v>
      </c>
      <c r="Q186">
        <v>1</v>
      </c>
      <c r="R186">
        <v>1</v>
      </c>
      <c r="S186">
        <v>1</v>
      </c>
      <c r="T186">
        <v>1</v>
      </c>
      <c r="U186">
        <v>9</v>
      </c>
      <c r="V186">
        <v>11</v>
      </c>
      <c r="W186">
        <v>3</v>
      </c>
      <c r="X186">
        <v>5</v>
      </c>
      <c r="Y186">
        <v>4</v>
      </c>
      <c r="Z186">
        <v>3</v>
      </c>
      <c r="AA186">
        <v>2</v>
      </c>
      <c r="AB186">
        <v>2</v>
      </c>
      <c r="AC186">
        <v>4</v>
      </c>
      <c r="AD186">
        <v>6</v>
      </c>
      <c r="AE186">
        <v>3</v>
      </c>
      <c r="AF186">
        <v>4</v>
      </c>
      <c r="AG186">
        <v>-27</v>
      </c>
      <c r="AI186" s="3">
        <v>-1.6796152186132254</v>
      </c>
      <c r="AJ186">
        <f t="shared" si="19"/>
        <v>28</v>
      </c>
      <c r="AK186">
        <v>28</v>
      </c>
      <c r="AL186">
        <f t="shared" si="17"/>
        <v>12</v>
      </c>
      <c r="AM186">
        <f t="shared" si="14"/>
        <v>2</v>
      </c>
      <c r="AN186">
        <f t="shared" si="15"/>
        <v>2</v>
      </c>
      <c r="AO186">
        <f t="shared" si="16"/>
        <v>24</v>
      </c>
    </row>
    <row r="187" spans="1:41" hidden="1" x14ac:dyDescent="0.25">
      <c r="A187">
        <v>14871</v>
      </c>
      <c r="B187">
        <v>0</v>
      </c>
      <c r="C187">
        <f t="shared" si="18"/>
        <v>31</v>
      </c>
      <c r="D187" t="s">
        <v>357</v>
      </c>
      <c r="E187">
        <v>1988</v>
      </c>
      <c r="F187" s="1">
        <v>43768.395104166666</v>
      </c>
      <c r="H187" t="s">
        <v>9</v>
      </c>
      <c r="I187">
        <v>4</v>
      </c>
      <c r="J187">
        <v>4</v>
      </c>
      <c r="K187">
        <v>5</v>
      </c>
      <c r="L187">
        <v>5</v>
      </c>
      <c r="M187">
        <v>5</v>
      </c>
      <c r="N187">
        <v>3</v>
      </c>
      <c r="O187">
        <v>4</v>
      </c>
      <c r="P187">
        <v>2</v>
      </c>
      <c r="Q187">
        <v>2</v>
      </c>
      <c r="R187">
        <v>5</v>
      </c>
      <c r="S187">
        <v>5</v>
      </c>
      <c r="T187">
        <v>5</v>
      </c>
      <c r="U187">
        <v>8</v>
      </c>
      <c r="V187">
        <v>9</v>
      </c>
      <c r="W187">
        <v>2</v>
      </c>
      <c r="X187">
        <v>2</v>
      </c>
      <c r="Y187">
        <v>2</v>
      </c>
      <c r="Z187">
        <v>3</v>
      </c>
      <c r="AA187">
        <v>3</v>
      </c>
      <c r="AB187">
        <v>3</v>
      </c>
      <c r="AC187">
        <v>3</v>
      </c>
      <c r="AD187">
        <v>2</v>
      </c>
      <c r="AE187">
        <v>7</v>
      </c>
      <c r="AF187">
        <v>3</v>
      </c>
      <c r="AG187">
        <v>16</v>
      </c>
      <c r="AI187" s="3">
        <v>0.11803915906532424</v>
      </c>
      <c r="AJ187">
        <f t="shared" si="19"/>
        <v>49</v>
      </c>
      <c r="AK187">
        <v>49</v>
      </c>
      <c r="AL187">
        <f t="shared" si="17"/>
        <v>11</v>
      </c>
      <c r="AM187">
        <f t="shared" si="14"/>
        <v>10</v>
      </c>
      <c r="AN187">
        <f t="shared" si="15"/>
        <v>9</v>
      </c>
      <c r="AO187">
        <f t="shared" si="16"/>
        <v>45</v>
      </c>
    </row>
    <row r="188" spans="1:41" hidden="1" x14ac:dyDescent="0.25">
      <c r="A188">
        <v>14857</v>
      </c>
      <c r="B188">
        <v>0</v>
      </c>
      <c r="C188">
        <f t="shared" si="18"/>
        <v>30</v>
      </c>
      <c r="D188" t="s">
        <v>357</v>
      </c>
      <c r="E188">
        <v>1989</v>
      </c>
      <c r="F188" s="1">
        <v>43768.395555555559</v>
      </c>
      <c r="H188" t="s">
        <v>9</v>
      </c>
      <c r="I188">
        <v>4</v>
      </c>
      <c r="J188">
        <v>3</v>
      </c>
      <c r="K188">
        <v>5</v>
      </c>
      <c r="L188">
        <v>3</v>
      </c>
      <c r="M188">
        <v>4</v>
      </c>
      <c r="N188">
        <v>4</v>
      </c>
      <c r="O188">
        <v>1</v>
      </c>
      <c r="P188">
        <v>1</v>
      </c>
      <c r="Q188">
        <v>1</v>
      </c>
      <c r="R188">
        <v>2</v>
      </c>
      <c r="S188">
        <v>2</v>
      </c>
      <c r="T188">
        <v>1</v>
      </c>
      <c r="U188">
        <v>6</v>
      </c>
      <c r="V188">
        <v>8</v>
      </c>
      <c r="W188">
        <v>2</v>
      </c>
      <c r="X188">
        <v>4</v>
      </c>
      <c r="Y188">
        <v>2</v>
      </c>
      <c r="Z188">
        <v>3</v>
      </c>
      <c r="AA188">
        <v>2</v>
      </c>
      <c r="AB188">
        <v>2</v>
      </c>
      <c r="AC188">
        <v>1</v>
      </c>
      <c r="AD188">
        <v>5</v>
      </c>
      <c r="AE188">
        <v>5</v>
      </c>
      <c r="AF188">
        <v>4</v>
      </c>
      <c r="AG188">
        <v>-20</v>
      </c>
      <c r="AI188" s="3">
        <v>2.5736824259000771E-2</v>
      </c>
      <c r="AJ188">
        <f t="shared" si="19"/>
        <v>31</v>
      </c>
      <c r="AK188">
        <v>31</v>
      </c>
      <c r="AL188">
        <f t="shared" si="17"/>
        <v>11</v>
      </c>
      <c r="AM188">
        <f t="shared" si="14"/>
        <v>4</v>
      </c>
      <c r="AN188">
        <f t="shared" si="15"/>
        <v>2</v>
      </c>
      <c r="AO188">
        <f t="shared" si="16"/>
        <v>27</v>
      </c>
    </row>
    <row r="189" spans="1:41" x14ac:dyDescent="0.25">
      <c r="A189">
        <v>14878</v>
      </c>
      <c r="B189">
        <v>0</v>
      </c>
      <c r="C189">
        <f t="shared" si="18"/>
        <v>39</v>
      </c>
      <c r="D189" t="s">
        <v>357</v>
      </c>
      <c r="E189">
        <v>1980</v>
      </c>
      <c r="F189" s="1">
        <v>43768.397789351853</v>
      </c>
      <c r="G189" s="2">
        <v>4</v>
      </c>
      <c r="H189" t="s">
        <v>130</v>
      </c>
      <c r="I189">
        <v>4</v>
      </c>
      <c r="J189">
        <v>3</v>
      </c>
      <c r="K189">
        <v>4</v>
      </c>
      <c r="L189">
        <v>3</v>
      </c>
      <c r="M189">
        <v>1</v>
      </c>
      <c r="N189">
        <v>4</v>
      </c>
      <c r="O189">
        <v>1</v>
      </c>
      <c r="P189">
        <v>4</v>
      </c>
      <c r="Q189">
        <v>3</v>
      </c>
      <c r="R189">
        <v>2</v>
      </c>
      <c r="S189">
        <v>2</v>
      </c>
      <c r="T189">
        <v>1</v>
      </c>
      <c r="U189">
        <v>20</v>
      </c>
      <c r="V189">
        <v>14</v>
      </c>
      <c r="W189">
        <v>6</v>
      </c>
      <c r="X189">
        <v>13</v>
      </c>
      <c r="Y189">
        <v>4</v>
      </c>
      <c r="Z189">
        <v>8</v>
      </c>
      <c r="AA189">
        <v>4</v>
      </c>
      <c r="AB189">
        <v>7</v>
      </c>
      <c r="AC189">
        <v>10</v>
      </c>
      <c r="AD189">
        <v>18</v>
      </c>
      <c r="AE189">
        <v>5</v>
      </c>
      <c r="AF189">
        <v>5</v>
      </c>
      <c r="AG189">
        <v>-17</v>
      </c>
      <c r="AI189" s="3">
        <v>-1.6592359941871011</v>
      </c>
      <c r="AJ189">
        <f t="shared" si="19"/>
        <v>32</v>
      </c>
      <c r="AK189">
        <v>32</v>
      </c>
      <c r="AL189">
        <f t="shared" si="17"/>
        <v>11</v>
      </c>
      <c r="AM189">
        <f t="shared" si="14"/>
        <v>4</v>
      </c>
      <c r="AN189">
        <f t="shared" si="15"/>
        <v>2</v>
      </c>
      <c r="AO189">
        <f t="shared" si="16"/>
        <v>28</v>
      </c>
    </row>
    <row r="190" spans="1:41" x14ac:dyDescent="0.25">
      <c r="A190">
        <v>14900</v>
      </c>
      <c r="B190">
        <v>0</v>
      </c>
      <c r="C190">
        <f t="shared" si="18"/>
        <v>21</v>
      </c>
      <c r="D190" t="s">
        <v>357</v>
      </c>
      <c r="E190">
        <v>1998</v>
      </c>
      <c r="F190" s="1">
        <v>43768.400787037041</v>
      </c>
      <c r="G190" s="2">
        <v>4</v>
      </c>
      <c r="H190" t="s">
        <v>131</v>
      </c>
      <c r="I190">
        <v>5</v>
      </c>
      <c r="J190">
        <v>5</v>
      </c>
      <c r="K190">
        <v>5</v>
      </c>
      <c r="L190">
        <v>5</v>
      </c>
      <c r="M190">
        <v>3</v>
      </c>
      <c r="N190">
        <v>5</v>
      </c>
      <c r="O190">
        <v>2</v>
      </c>
      <c r="P190">
        <v>5</v>
      </c>
      <c r="Q190">
        <v>2</v>
      </c>
      <c r="R190">
        <v>4</v>
      </c>
      <c r="S190">
        <v>4</v>
      </c>
      <c r="T190">
        <v>3</v>
      </c>
      <c r="U190">
        <v>2</v>
      </c>
      <c r="V190">
        <v>8</v>
      </c>
      <c r="W190">
        <v>2</v>
      </c>
      <c r="X190">
        <v>21</v>
      </c>
      <c r="Y190">
        <v>7</v>
      </c>
      <c r="Z190">
        <v>3</v>
      </c>
      <c r="AA190">
        <v>6</v>
      </c>
      <c r="AB190">
        <v>2</v>
      </c>
      <c r="AC190">
        <v>3</v>
      </c>
      <c r="AD190">
        <v>3</v>
      </c>
      <c r="AE190">
        <v>2</v>
      </c>
      <c r="AF190">
        <v>13</v>
      </c>
      <c r="AG190">
        <v>-20</v>
      </c>
      <c r="AI190" s="3">
        <v>-1.6964007014385096</v>
      </c>
      <c r="AJ190">
        <f t="shared" si="19"/>
        <v>48</v>
      </c>
      <c r="AK190">
        <v>48</v>
      </c>
      <c r="AL190">
        <f t="shared" si="17"/>
        <v>15</v>
      </c>
      <c r="AM190">
        <f t="shared" si="14"/>
        <v>8</v>
      </c>
      <c r="AN190">
        <f t="shared" si="15"/>
        <v>5</v>
      </c>
      <c r="AO190">
        <f t="shared" si="16"/>
        <v>43</v>
      </c>
    </row>
    <row r="191" spans="1:41" x14ac:dyDescent="0.25">
      <c r="A191">
        <v>14894</v>
      </c>
      <c r="B191">
        <v>0</v>
      </c>
      <c r="C191">
        <f t="shared" si="18"/>
        <v>18</v>
      </c>
      <c r="D191" t="s">
        <v>357</v>
      </c>
      <c r="E191">
        <v>2001</v>
      </c>
      <c r="F191" s="1">
        <v>43768.401030092595</v>
      </c>
      <c r="G191" s="2">
        <v>5</v>
      </c>
      <c r="H191" t="s">
        <v>132</v>
      </c>
      <c r="I191">
        <v>5</v>
      </c>
      <c r="J191">
        <v>4</v>
      </c>
      <c r="K191">
        <v>5</v>
      </c>
      <c r="L191">
        <v>3</v>
      </c>
      <c r="M191">
        <v>5</v>
      </c>
      <c r="N191">
        <v>5</v>
      </c>
      <c r="O191">
        <v>2</v>
      </c>
      <c r="P191">
        <v>4</v>
      </c>
      <c r="Q191">
        <v>3</v>
      </c>
      <c r="R191">
        <v>5</v>
      </c>
      <c r="S191">
        <v>5</v>
      </c>
      <c r="T191">
        <v>3</v>
      </c>
      <c r="U191">
        <v>12</v>
      </c>
      <c r="V191">
        <v>17</v>
      </c>
      <c r="W191">
        <v>4</v>
      </c>
      <c r="X191">
        <v>6</v>
      </c>
      <c r="Y191">
        <v>5</v>
      </c>
      <c r="Z191">
        <v>3</v>
      </c>
      <c r="AA191">
        <v>9</v>
      </c>
      <c r="AB191">
        <v>11</v>
      </c>
      <c r="AC191">
        <v>6</v>
      </c>
      <c r="AD191">
        <v>3</v>
      </c>
      <c r="AE191">
        <v>4</v>
      </c>
      <c r="AF191">
        <v>10</v>
      </c>
      <c r="AG191">
        <v>-21</v>
      </c>
      <c r="AI191" s="3">
        <v>0.39563682080575591</v>
      </c>
      <c r="AJ191">
        <f t="shared" si="19"/>
        <v>49</v>
      </c>
      <c r="AK191">
        <v>49</v>
      </c>
      <c r="AL191">
        <f t="shared" si="17"/>
        <v>14</v>
      </c>
      <c r="AM191">
        <f t="shared" si="14"/>
        <v>10</v>
      </c>
      <c r="AN191">
        <f t="shared" si="15"/>
        <v>5</v>
      </c>
      <c r="AO191">
        <f t="shared" si="16"/>
        <v>44</v>
      </c>
    </row>
    <row r="192" spans="1:41" x14ac:dyDescent="0.25">
      <c r="A192">
        <v>14898</v>
      </c>
      <c r="B192">
        <v>0</v>
      </c>
      <c r="C192">
        <f t="shared" si="18"/>
        <v>21</v>
      </c>
      <c r="D192" t="s">
        <v>357</v>
      </c>
      <c r="E192">
        <v>1998</v>
      </c>
      <c r="F192" s="1">
        <v>43768.401666666665</v>
      </c>
      <c r="G192" s="2">
        <v>2</v>
      </c>
      <c r="H192" t="s">
        <v>133</v>
      </c>
      <c r="I192">
        <v>4</v>
      </c>
      <c r="J192">
        <v>2</v>
      </c>
      <c r="K192">
        <v>4</v>
      </c>
      <c r="L192">
        <v>2</v>
      </c>
      <c r="M192">
        <v>2</v>
      </c>
      <c r="N192">
        <v>2</v>
      </c>
      <c r="O192">
        <v>1</v>
      </c>
      <c r="P192">
        <v>2</v>
      </c>
      <c r="Q192">
        <v>1</v>
      </c>
      <c r="R192">
        <v>2</v>
      </c>
      <c r="S192">
        <v>3</v>
      </c>
      <c r="T192">
        <v>3</v>
      </c>
      <c r="U192">
        <v>50</v>
      </c>
      <c r="V192">
        <v>13</v>
      </c>
      <c r="W192">
        <v>21</v>
      </c>
      <c r="X192">
        <v>3</v>
      </c>
      <c r="Y192">
        <v>4</v>
      </c>
      <c r="Z192">
        <v>14</v>
      </c>
      <c r="AA192">
        <v>3</v>
      </c>
      <c r="AB192">
        <v>4</v>
      </c>
      <c r="AC192">
        <v>4</v>
      </c>
      <c r="AD192">
        <v>14</v>
      </c>
      <c r="AE192">
        <v>4</v>
      </c>
      <c r="AF192">
        <v>8</v>
      </c>
      <c r="AG192">
        <v>-21</v>
      </c>
      <c r="AI192" s="3">
        <v>-0.19492671192600031</v>
      </c>
      <c r="AJ192">
        <f t="shared" si="19"/>
        <v>28</v>
      </c>
      <c r="AK192">
        <v>28</v>
      </c>
      <c r="AL192">
        <f t="shared" si="17"/>
        <v>8</v>
      </c>
      <c r="AM192">
        <f t="shared" si="14"/>
        <v>5</v>
      </c>
      <c r="AN192">
        <f t="shared" si="15"/>
        <v>4</v>
      </c>
      <c r="AO192">
        <f t="shared" si="16"/>
        <v>24</v>
      </c>
    </row>
    <row r="193" spans="1:41" x14ac:dyDescent="0.25">
      <c r="A193">
        <v>14912</v>
      </c>
      <c r="B193">
        <v>0</v>
      </c>
      <c r="C193">
        <f t="shared" si="18"/>
        <v>21</v>
      </c>
      <c r="D193" t="s">
        <v>357</v>
      </c>
      <c r="E193">
        <v>1998</v>
      </c>
      <c r="F193" s="1">
        <v>43768.40315972222</v>
      </c>
      <c r="G193" s="2">
        <v>2</v>
      </c>
      <c r="H193" t="s">
        <v>134</v>
      </c>
      <c r="I193">
        <v>4</v>
      </c>
      <c r="J193">
        <v>3</v>
      </c>
      <c r="K193">
        <v>5</v>
      </c>
      <c r="L193">
        <v>3</v>
      </c>
      <c r="M193">
        <v>2</v>
      </c>
      <c r="N193">
        <v>4</v>
      </c>
      <c r="O193">
        <v>1</v>
      </c>
      <c r="P193">
        <v>2</v>
      </c>
      <c r="Q193">
        <v>1</v>
      </c>
      <c r="R193">
        <v>4</v>
      </c>
      <c r="S193">
        <v>4</v>
      </c>
      <c r="T193">
        <v>1</v>
      </c>
      <c r="U193">
        <v>6</v>
      </c>
      <c r="V193">
        <v>19</v>
      </c>
      <c r="W193">
        <v>14</v>
      </c>
      <c r="X193">
        <v>14</v>
      </c>
      <c r="Y193">
        <v>4</v>
      </c>
      <c r="Z193">
        <v>7</v>
      </c>
      <c r="AA193">
        <v>45</v>
      </c>
      <c r="AB193">
        <v>4</v>
      </c>
      <c r="AC193">
        <v>11</v>
      </c>
      <c r="AD193">
        <v>50</v>
      </c>
      <c r="AE193">
        <v>6</v>
      </c>
      <c r="AF193">
        <v>8</v>
      </c>
      <c r="AG193">
        <v>-32</v>
      </c>
      <c r="AI193" s="3">
        <v>-1.5520003482684011</v>
      </c>
      <c r="AJ193">
        <f t="shared" si="19"/>
        <v>34</v>
      </c>
      <c r="AK193">
        <v>34</v>
      </c>
      <c r="AL193">
        <f t="shared" si="17"/>
        <v>11</v>
      </c>
      <c r="AM193">
        <f t="shared" si="14"/>
        <v>8</v>
      </c>
      <c r="AN193">
        <f t="shared" si="15"/>
        <v>2</v>
      </c>
      <c r="AO193">
        <f t="shared" si="16"/>
        <v>30</v>
      </c>
    </row>
    <row r="194" spans="1:41" x14ac:dyDescent="0.25">
      <c r="A194">
        <v>14930</v>
      </c>
      <c r="B194">
        <v>0</v>
      </c>
      <c r="C194">
        <f t="shared" si="18"/>
        <v>24</v>
      </c>
      <c r="D194" t="s">
        <v>357</v>
      </c>
      <c r="E194">
        <v>1995</v>
      </c>
      <c r="F194" s="1">
        <v>43768.406134259261</v>
      </c>
      <c r="G194" s="2">
        <v>5</v>
      </c>
      <c r="H194" t="s">
        <v>135</v>
      </c>
      <c r="I194">
        <v>5</v>
      </c>
      <c r="J194">
        <v>5</v>
      </c>
      <c r="K194">
        <v>5</v>
      </c>
      <c r="L194">
        <v>5</v>
      </c>
      <c r="M194">
        <v>3</v>
      </c>
      <c r="N194">
        <v>5</v>
      </c>
      <c r="O194">
        <v>4</v>
      </c>
      <c r="P194">
        <v>4</v>
      </c>
      <c r="Q194">
        <v>1</v>
      </c>
      <c r="R194">
        <v>5</v>
      </c>
      <c r="S194">
        <v>4</v>
      </c>
      <c r="T194">
        <v>1</v>
      </c>
      <c r="U194">
        <v>4</v>
      </c>
      <c r="V194">
        <v>8</v>
      </c>
      <c r="W194">
        <v>2</v>
      </c>
      <c r="X194">
        <v>17</v>
      </c>
      <c r="Y194">
        <v>3</v>
      </c>
      <c r="Z194">
        <v>8</v>
      </c>
      <c r="AA194">
        <v>9</v>
      </c>
      <c r="AB194">
        <v>4</v>
      </c>
      <c r="AC194">
        <v>3</v>
      </c>
      <c r="AD194">
        <v>2</v>
      </c>
      <c r="AE194">
        <v>10</v>
      </c>
      <c r="AF194">
        <v>2</v>
      </c>
      <c r="AG194">
        <v>23</v>
      </c>
      <c r="AI194" s="3">
        <v>-0.38906955983141922</v>
      </c>
      <c r="AJ194">
        <f t="shared" si="19"/>
        <v>47</v>
      </c>
      <c r="AK194">
        <v>47</v>
      </c>
      <c r="AL194">
        <f t="shared" si="17"/>
        <v>15</v>
      </c>
      <c r="AM194">
        <f t="shared" si="14"/>
        <v>9</v>
      </c>
      <c r="AN194">
        <f t="shared" si="15"/>
        <v>5</v>
      </c>
      <c r="AO194">
        <f t="shared" si="16"/>
        <v>42</v>
      </c>
    </row>
    <row r="195" spans="1:41" hidden="1" x14ac:dyDescent="0.25">
      <c r="A195">
        <v>14929</v>
      </c>
      <c r="B195">
        <v>0</v>
      </c>
      <c r="C195">
        <f t="shared" si="18"/>
        <v>21</v>
      </c>
      <c r="D195" t="s">
        <v>357</v>
      </c>
      <c r="E195">
        <v>1998</v>
      </c>
      <c r="F195" s="1">
        <v>43768.406180555554</v>
      </c>
      <c r="H195" t="s">
        <v>9</v>
      </c>
      <c r="I195">
        <v>5</v>
      </c>
      <c r="J195">
        <v>3</v>
      </c>
      <c r="K195">
        <v>5</v>
      </c>
      <c r="L195">
        <v>3</v>
      </c>
      <c r="M195">
        <v>3</v>
      </c>
      <c r="N195">
        <v>2</v>
      </c>
      <c r="O195">
        <v>1</v>
      </c>
      <c r="P195">
        <v>2</v>
      </c>
      <c r="Q195">
        <v>3</v>
      </c>
      <c r="R195">
        <v>3</v>
      </c>
      <c r="S195">
        <v>4</v>
      </c>
      <c r="T195">
        <v>3</v>
      </c>
      <c r="U195">
        <v>8</v>
      </c>
      <c r="V195">
        <v>6</v>
      </c>
      <c r="W195">
        <v>6</v>
      </c>
      <c r="X195">
        <v>6</v>
      </c>
      <c r="Y195">
        <v>4</v>
      </c>
      <c r="Z195">
        <v>5</v>
      </c>
      <c r="AA195">
        <v>3</v>
      </c>
      <c r="AB195">
        <v>3</v>
      </c>
      <c r="AC195">
        <v>4</v>
      </c>
      <c r="AD195">
        <v>9</v>
      </c>
      <c r="AE195">
        <v>4</v>
      </c>
      <c r="AF195">
        <v>6</v>
      </c>
      <c r="AG195">
        <v>-25</v>
      </c>
      <c r="AI195" s="3">
        <v>-1.6598801713199363</v>
      </c>
      <c r="AJ195">
        <f t="shared" si="19"/>
        <v>37</v>
      </c>
      <c r="AK195">
        <v>37</v>
      </c>
      <c r="AL195">
        <f t="shared" si="17"/>
        <v>10</v>
      </c>
      <c r="AM195">
        <f t="shared" si="14"/>
        <v>7</v>
      </c>
      <c r="AN195">
        <f t="shared" si="15"/>
        <v>4</v>
      </c>
      <c r="AO195">
        <f t="shared" si="16"/>
        <v>32</v>
      </c>
    </row>
    <row r="196" spans="1:41" hidden="1" x14ac:dyDescent="0.25">
      <c r="A196">
        <v>14936</v>
      </c>
      <c r="B196">
        <v>1</v>
      </c>
      <c r="C196">
        <f t="shared" si="18"/>
        <v>20</v>
      </c>
      <c r="D196" t="s">
        <v>357</v>
      </c>
      <c r="E196">
        <v>1999</v>
      </c>
      <c r="F196" s="1">
        <v>43768.408101851855</v>
      </c>
      <c r="H196" t="s">
        <v>9</v>
      </c>
      <c r="I196">
        <v>5</v>
      </c>
      <c r="J196">
        <v>4</v>
      </c>
      <c r="K196">
        <v>5</v>
      </c>
      <c r="L196">
        <v>5</v>
      </c>
      <c r="M196">
        <v>3</v>
      </c>
      <c r="N196">
        <v>5</v>
      </c>
      <c r="O196">
        <v>1</v>
      </c>
      <c r="P196">
        <v>4</v>
      </c>
      <c r="Q196">
        <v>2</v>
      </c>
      <c r="R196">
        <v>5</v>
      </c>
      <c r="S196">
        <v>5</v>
      </c>
      <c r="T196">
        <v>4</v>
      </c>
      <c r="U196">
        <v>4</v>
      </c>
      <c r="V196">
        <v>9</v>
      </c>
      <c r="W196">
        <v>2</v>
      </c>
      <c r="X196">
        <v>3</v>
      </c>
      <c r="Y196">
        <v>3</v>
      </c>
      <c r="Z196">
        <v>2</v>
      </c>
      <c r="AA196">
        <v>3</v>
      </c>
      <c r="AB196">
        <v>50</v>
      </c>
      <c r="AC196">
        <v>3</v>
      </c>
      <c r="AD196">
        <v>2</v>
      </c>
      <c r="AE196">
        <v>4</v>
      </c>
      <c r="AF196">
        <v>4</v>
      </c>
      <c r="AG196">
        <v>-6</v>
      </c>
      <c r="AI196" s="3">
        <v>-1.6731426839267718</v>
      </c>
      <c r="AJ196">
        <f t="shared" si="19"/>
        <v>48</v>
      </c>
      <c r="AK196">
        <v>48</v>
      </c>
      <c r="AL196">
        <f t="shared" si="17"/>
        <v>14</v>
      </c>
      <c r="AM196">
        <f t="shared" si="14"/>
        <v>10</v>
      </c>
      <c r="AN196">
        <f t="shared" si="15"/>
        <v>5</v>
      </c>
      <c r="AO196">
        <f t="shared" si="16"/>
        <v>43</v>
      </c>
    </row>
    <row r="197" spans="1:41" hidden="1" x14ac:dyDescent="0.25">
      <c r="A197">
        <v>14941</v>
      </c>
      <c r="B197">
        <v>1</v>
      </c>
      <c r="C197">
        <f t="shared" si="18"/>
        <v>24</v>
      </c>
      <c r="D197" t="s">
        <v>357</v>
      </c>
      <c r="E197">
        <v>1995</v>
      </c>
      <c r="F197" s="1">
        <v>43768.409837962965</v>
      </c>
      <c r="H197" t="s">
        <v>9</v>
      </c>
      <c r="I197">
        <v>5</v>
      </c>
      <c r="J197">
        <v>5</v>
      </c>
      <c r="K197">
        <v>5</v>
      </c>
      <c r="L197">
        <v>5</v>
      </c>
      <c r="M197">
        <v>5</v>
      </c>
      <c r="N197">
        <v>5</v>
      </c>
      <c r="O197">
        <v>1</v>
      </c>
      <c r="P197">
        <v>5</v>
      </c>
      <c r="Q197">
        <v>1</v>
      </c>
      <c r="R197">
        <v>5</v>
      </c>
      <c r="S197">
        <v>5</v>
      </c>
      <c r="T197">
        <v>1</v>
      </c>
      <c r="U197">
        <v>3</v>
      </c>
      <c r="V197">
        <v>6</v>
      </c>
      <c r="W197">
        <v>3</v>
      </c>
      <c r="X197">
        <v>3</v>
      </c>
      <c r="Y197">
        <v>2</v>
      </c>
      <c r="Z197">
        <v>1</v>
      </c>
      <c r="AA197">
        <v>8</v>
      </c>
      <c r="AB197">
        <v>2</v>
      </c>
      <c r="AC197">
        <v>3</v>
      </c>
      <c r="AD197">
        <v>4</v>
      </c>
      <c r="AE197">
        <v>11</v>
      </c>
      <c r="AF197">
        <v>9</v>
      </c>
      <c r="AG197">
        <v>9</v>
      </c>
      <c r="AI197" s="3">
        <v>1.2554698071788246</v>
      </c>
      <c r="AJ197">
        <f t="shared" si="19"/>
        <v>48</v>
      </c>
      <c r="AK197">
        <v>48</v>
      </c>
      <c r="AL197">
        <f t="shared" si="17"/>
        <v>15</v>
      </c>
      <c r="AM197">
        <f t="shared" si="14"/>
        <v>10</v>
      </c>
      <c r="AN197">
        <f t="shared" si="15"/>
        <v>2</v>
      </c>
      <c r="AO197">
        <f t="shared" si="16"/>
        <v>43</v>
      </c>
    </row>
    <row r="198" spans="1:41" hidden="1" x14ac:dyDescent="0.25">
      <c r="A198">
        <v>14937</v>
      </c>
      <c r="B198">
        <v>0</v>
      </c>
      <c r="C198">
        <f t="shared" si="18"/>
        <v>42</v>
      </c>
      <c r="D198" t="s">
        <v>357</v>
      </c>
      <c r="E198">
        <v>1977</v>
      </c>
      <c r="F198" s="1">
        <v>43768.412870370368</v>
      </c>
      <c r="H198" t="s">
        <v>9</v>
      </c>
      <c r="I198">
        <v>3</v>
      </c>
      <c r="J198">
        <v>3</v>
      </c>
      <c r="K198">
        <v>4</v>
      </c>
      <c r="L198">
        <v>2</v>
      </c>
      <c r="M198">
        <v>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6</v>
      </c>
      <c r="V198">
        <v>6</v>
      </c>
      <c r="W198">
        <v>4</v>
      </c>
      <c r="X198">
        <v>5</v>
      </c>
      <c r="Y198">
        <v>3</v>
      </c>
      <c r="Z198">
        <v>2</v>
      </c>
      <c r="AA198">
        <v>3</v>
      </c>
      <c r="AB198">
        <v>2</v>
      </c>
      <c r="AC198">
        <v>3</v>
      </c>
      <c r="AD198">
        <v>5</v>
      </c>
      <c r="AE198">
        <v>3</v>
      </c>
      <c r="AF198">
        <v>4</v>
      </c>
      <c r="AG198">
        <v>-34</v>
      </c>
      <c r="AI198" s="3">
        <v>-1.6731426839267718</v>
      </c>
      <c r="AJ198">
        <f t="shared" si="19"/>
        <v>20</v>
      </c>
      <c r="AK198">
        <v>20</v>
      </c>
      <c r="AL198">
        <f t="shared" si="17"/>
        <v>7</v>
      </c>
      <c r="AM198">
        <f t="shared" si="14"/>
        <v>2</v>
      </c>
      <c r="AN198">
        <f t="shared" si="15"/>
        <v>2</v>
      </c>
      <c r="AO198">
        <f t="shared" si="16"/>
        <v>17</v>
      </c>
    </row>
    <row r="199" spans="1:41" hidden="1" x14ac:dyDescent="0.25">
      <c r="A199">
        <v>14953</v>
      </c>
      <c r="B199">
        <v>0</v>
      </c>
      <c r="C199">
        <f t="shared" si="18"/>
        <v>20</v>
      </c>
      <c r="D199" t="s">
        <v>357</v>
      </c>
      <c r="E199">
        <v>1999</v>
      </c>
      <c r="F199" s="1">
        <v>43768.413726851853</v>
      </c>
      <c r="H199" t="s">
        <v>9</v>
      </c>
      <c r="I199">
        <v>5</v>
      </c>
      <c r="J199">
        <v>5</v>
      </c>
      <c r="K199">
        <v>5</v>
      </c>
      <c r="L199">
        <v>5</v>
      </c>
      <c r="M199">
        <v>5</v>
      </c>
      <c r="N199">
        <v>5</v>
      </c>
      <c r="O199">
        <v>1</v>
      </c>
      <c r="P199">
        <v>5</v>
      </c>
      <c r="Q199">
        <v>1</v>
      </c>
      <c r="R199">
        <v>5</v>
      </c>
      <c r="S199">
        <v>5</v>
      </c>
      <c r="T199">
        <v>1</v>
      </c>
      <c r="U199">
        <v>4</v>
      </c>
      <c r="V199">
        <v>2</v>
      </c>
      <c r="W199">
        <v>2</v>
      </c>
      <c r="X199">
        <v>5</v>
      </c>
      <c r="Y199">
        <v>2</v>
      </c>
      <c r="Z199">
        <v>2</v>
      </c>
      <c r="AA199">
        <v>2</v>
      </c>
      <c r="AB199">
        <v>2</v>
      </c>
      <c r="AC199">
        <v>2</v>
      </c>
      <c r="AD199">
        <v>2</v>
      </c>
      <c r="AE199">
        <v>2</v>
      </c>
      <c r="AF199">
        <v>3</v>
      </c>
      <c r="AG199">
        <v>9</v>
      </c>
      <c r="AI199" s="3">
        <v>-0.25925513170982573</v>
      </c>
      <c r="AJ199">
        <f t="shared" si="19"/>
        <v>48</v>
      </c>
      <c r="AK199">
        <v>48</v>
      </c>
      <c r="AL199">
        <f t="shared" si="17"/>
        <v>15</v>
      </c>
      <c r="AM199">
        <f t="shared" si="14"/>
        <v>10</v>
      </c>
      <c r="AN199">
        <f t="shared" si="15"/>
        <v>2</v>
      </c>
      <c r="AO199">
        <f t="shared" si="16"/>
        <v>43</v>
      </c>
    </row>
    <row r="200" spans="1:41" x14ac:dyDescent="0.25">
      <c r="A200">
        <v>14952</v>
      </c>
      <c r="B200">
        <v>1</v>
      </c>
      <c r="C200">
        <f t="shared" si="18"/>
        <v>27</v>
      </c>
      <c r="D200" t="s">
        <v>357</v>
      </c>
      <c r="E200">
        <v>1992</v>
      </c>
      <c r="F200" s="1">
        <v>43768.413958333331</v>
      </c>
      <c r="G200" s="2">
        <v>3</v>
      </c>
      <c r="H200" t="s">
        <v>92</v>
      </c>
      <c r="I200">
        <v>5</v>
      </c>
      <c r="J200">
        <v>4</v>
      </c>
      <c r="K200">
        <v>5</v>
      </c>
      <c r="L200">
        <v>2</v>
      </c>
      <c r="M200">
        <v>3</v>
      </c>
      <c r="N200">
        <v>3</v>
      </c>
      <c r="O200">
        <v>1</v>
      </c>
      <c r="P200">
        <v>3</v>
      </c>
      <c r="Q200">
        <v>2</v>
      </c>
      <c r="R200">
        <v>2</v>
      </c>
      <c r="S200">
        <v>3</v>
      </c>
      <c r="T200">
        <v>2</v>
      </c>
      <c r="U200">
        <v>3</v>
      </c>
      <c r="V200">
        <v>6</v>
      </c>
      <c r="W200">
        <v>2</v>
      </c>
      <c r="X200">
        <v>3</v>
      </c>
      <c r="Y200">
        <v>2</v>
      </c>
      <c r="Z200">
        <v>2</v>
      </c>
      <c r="AA200">
        <v>3</v>
      </c>
      <c r="AB200">
        <v>5</v>
      </c>
      <c r="AC200">
        <v>3</v>
      </c>
      <c r="AD200">
        <v>6</v>
      </c>
      <c r="AE200">
        <v>3</v>
      </c>
      <c r="AF200">
        <v>5</v>
      </c>
      <c r="AG200">
        <v>-27</v>
      </c>
      <c r="AI200" s="3">
        <v>-0.32764150050752749</v>
      </c>
      <c r="AJ200">
        <f t="shared" si="19"/>
        <v>35</v>
      </c>
      <c r="AK200">
        <v>35</v>
      </c>
      <c r="AL200">
        <f t="shared" si="17"/>
        <v>12</v>
      </c>
      <c r="AM200">
        <f t="shared" si="14"/>
        <v>5</v>
      </c>
      <c r="AN200">
        <f t="shared" si="15"/>
        <v>3</v>
      </c>
      <c r="AO200">
        <f t="shared" si="16"/>
        <v>30</v>
      </c>
    </row>
    <row r="201" spans="1:41" hidden="1" x14ac:dyDescent="0.25">
      <c r="A201">
        <v>14960</v>
      </c>
      <c r="B201">
        <v>0</v>
      </c>
      <c r="C201">
        <f t="shared" si="18"/>
        <v>17</v>
      </c>
      <c r="D201" t="s">
        <v>357</v>
      </c>
      <c r="E201">
        <v>2002</v>
      </c>
      <c r="F201" s="1">
        <v>43768.415983796294</v>
      </c>
      <c r="G201" s="1"/>
      <c r="H201" t="s">
        <v>9</v>
      </c>
      <c r="I201">
        <v>3</v>
      </c>
      <c r="J201">
        <v>4</v>
      </c>
      <c r="K201">
        <v>2</v>
      </c>
      <c r="L201">
        <v>1</v>
      </c>
      <c r="M201">
        <v>1</v>
      </c>
      <c r="N201">
        <v>3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8</v>
      </c>
      <c r="V201">
        <v>7</v>
      </c>
      <c r="W201">
        <v>5</v>
      </c>
      <c r="X201">
        <v>3</v>
      </c>
      <c r="Y201">
        <v>2</v>
      </c>
      <c r="Z201">
        <v>3</v>
      </c>
      <c r="AA201">
        <v>2</v>
      </c>
      <c r="AB201">
        <v>4</v>
      </c>
      <c r="AC201">
        <v>2</v>
      </c>
      <c r="AD201">
        <v>1</v>
      </c>
      <c r="AE201">
        <v>2</v>
      </c>
      <c r="AF201">
        <v>2</v>
      </c>
      <c r="AG201">
        <v>-7</v>
      </c>
      <c r="AI201" s="3">
        <v>0.84059131951213895</v>
      </c>
      <c r="AJ201">
        <f>SUM(I201:T201)</f>
        <v>20</v>
      </c>
      <c r="AL201">
        <f t="shared" si="17"/>
        <v>10</v>
      </c>
      <c r="AM201">
        <f t="shared" si="14"/>
        <v>2</v>
      </c>
      <c r="AN201">
        <f t="shared" si="15"/>
        <v>2</v>
      </c>
      <c r="AO201">
        <f t="shared" si="16"/>
        <v>17</v>
      </c>
    </row>
    <row r="202" spans="1:41" hidden="1" x14ac:dyDescent="0.25">
      <c r="A202">
        <v>14955</v>
      </c>
      <c r="B202">
        <v>1</v>
      </c>
      <c r="C202">
        <f t="shared" si="18"/>
        <v>22</v>
      </c>
      <c r="D202" t="s">
        <v>357</v>
      </c>
      <c r="E202">
        <v>1997</v>
      </c>
      <c r="F202" s="1">
        <v>43768.416030092594</v>
      </c>
      <c r="H202" t="s">
        <v>9</v>
      </c>
      <c r="I202">
        <v>5</v>
      </c>
      <c r="J202">
        <v>4</v>
      </c>
      <c r="K202">
        <v>5</v>
      </c>
      <c r="L202">
        <v>3</v>
      </c>
      <c r="M202">
        <v>5</v>
      </c>
      <c r="N202">
        <v>3</v>
      </c>
      <c r="O202">
        <v>1</v>
      </c>
      <c r="P202">
        <v>1</v>
      </c>
      <c r="Q202">
        <v>3</v>
      </c>
      <c r="R202">
        <v>2</v>
      </c>
      <c r="S202">
        <v>1</v>
      </c>
      <c r="T202">
        <v>3</v>
      </c>
      <c r="U202">
        <v>4</v>
      </c>
      <c r="V202">
        <v>43</v>
      </c>
      <c r="W202">
        <v>11</v>
      </c>
      <c r="X202">
        <v>7</v>
      </c>
      <c r="Y202">
        <v>3</v>
      </c>
      <c r="Z202">
        <v>8</v>
      </c>
      <c r="AA202">
        <v>2</v>
      </c>
      <c r="AB202">
        <v>3</v>
      </c>
      <c r="AC202">
        <v>5</v>
      </c>
      <c r="AD202">
        <v>7</v>
      </c>
      <c r="AE202">
        <v>10</v>
      </c>
      <c r="AF202">
        <v>7</v>
      </c>
      <c r="AG202">
        <v>-8</v>
      </c>
      <c r="AI202" s="3">
        <v>0.55518298597605276</v>
      </c>
      <c r="AJ202">
        <f>SUM(I202:T202)</f>
        <v>36</v>
      </c>
      <c r="AK202">
        <v>36</v>
      </c>
      <c r="AL202">
        <f t="shared" si="17"/>
        <v>12</v>
      </c>
      <c r="AM202">
        <f t="shared" si="14"/>
        <v>3</v>
      </c>
      <c r="AN202">
        <f t="shared" si="15"/>
        <v>4</v>
      </c>
      <c r="AO202">
        <f t="shared" si="16"/>
        <v>31</v>
      </c>
    </row>
    <row r="203" spans="1:41" hidden="1" x14ac:dyDescent="0.25">
      <c r="A203">
        <v>14963</v>
      </c>
      <c r="B203">
        <v>0</v>
      </c>
      <c r="C203">
        <f t="shared" si="18"/>
        <v>22</v>
      </c>
      <c r="D203" t="s">
        <v>357</v>
      </c>
      <c r="E203">
        <v>1997</v>
      </c>
      <c r="F203" s="1">
        <v>43768.416250000002</v>
      </c>
      <c r="H203" t="s">
        <v>9</v>
      </c>
      <c r="I203">
        <v>3</v>
      </c>
      <c r="J203">
        <v>4</v>
      </c>
      <c r="K203">
        <v>4</v>
      </c>
      <c r="L203">
        <v>3</v>
      </c>
      <c r="M203">
        <v>2</v>
      </c>
      <c r="N203">
        <v>2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7</v>
      </c>
      <c r="V203">
        <v>8</v>
      </c>
      <c r="W203">
        <v>5</v>
      </c>
      <c r="X203">
        <v>6</v>
      </c>
      <c r="Y203">
        <v>5</v>
      </c>
      <c r="Z203">
        <v>7</v>
      </c>
      <c r="AA203">
        <v>2</v>
      </c>
      <c r="AB203">
        <v>3</v>
      </c>
      <c r="AC203">
        <v>2</v>
      </c>
      <c r="AD203">
        <v>4</v>
      </c>
      <c r="AE203">
        <v>2</v>
      </c>
      <c r="AF203">
        <v>5</v>
      </c>
      <c r="AG203">
        <v>-34</v>
      </c>
      <c r="AI203" s="3">
        <v>-0.12419075771867172</v>
      </c>
      <c r="AJ203">
        <f t="shared" ref="AJ203:AJ266" si="20">SUM(I203:T203)</f>
        <v>24</v>
      </c>
      <c r="AK203">
        <v>24</v>
      </c>
      <c r="AL203">
        <f t="shared" si="17"/>
        <v>9</v>
      </c>
      <c r="AM203">
        <f t="shared" si="14"/>
        <v>2</v>
      </c>
      <c r="AN203">
        <f t="shared" si="15"/>
        <v>2</v>
      </c>
      <c r="AO203">
        <f t="shared" si="16"/>
        <v>21</v>
      </c>
    </row>
    <row r="204" spans="1:41" hidden="1" x14ac:dyDescent="0.25">
      <c r="A204">
        <v>14959</v>
      </c>
      <c r="B204">
        <v>0</v>
      </c>
      <c r="C204">
        <f t="shared" si="18"/>
        <v>19</v>
      </c>
      <c r="D204" t="s">
        <v>357</v>
      </c>
      <c r="E204">
        <v>2000</v>
      </c>
      <c r="F204" s="1">
        <v>43768.420486111114</v>
      </c>
      <c r="H204" t="s">
        <v>9</v>
      </c>
      <c r="I204">
        <v>1</v>
      </c>
      <c r="J204">
        <v>1</v>
      </c>
      <c r="K204">
        <v>5</v>
      </c>
      <c r="L204">
        <v>5</v>
      </c>
      <c r="M204">
        <v>1</v>
      </c>
      <c r="N204">
        <v>5</v>
      </c>
      <c r="O204">
        <v>1</v>
      </c>
      <c r="P204">
        <v>3</v>
      </c>
      <c r="Q204">
        <v>1</v>
      </c>
      <c r="R204">
        <v>1</v>
      </c>
      <c r="S204">
        <v>1</v>
      </c>
      <c r="T204">
        <v>1</v>
      </c>
      <c r="U204">
        <v>5</v>
      </c>
      <c r="V204">
        <v>7</v>
      </c>
      <c r="W204">
        <v>2</v>
      </c>
      <c r="X204">
        <v>6</v>
      </c>
      <c r="Y204">
        <v>2</v>
      </c>
      <c r="Z204">
        <v>3</v>
      </c>
      <c r="AA204">
        <v>2</v>
      </c>
      <c r="AB204">
        <v>2</v>
      </c>
      <c r="AC204">
        <v>3</v>
      </c>
      <c r="AD204">
        <v>4</v>
      </c>
      <c r="AE204">
        <v>3</v>
      </c>
      <c r="AF204">
        <v>5</v>
      </c>
      <c r="AG204">
        <v>51</v>
      </c>
      <c r="AI204" s="3">
        <v>-2.1444736782413636</v>
      </c>
      <c r="AJ204">
        <f t="shared" si="20"/>
        <v>26</v>
      </c>
      <c r="AK204">
        <v>26</v>
      </c>
      <c r="AL204">
        <f t="shared" si="17"/>
        <v>7</v>
      </c>
      <c r="AM204">
        <f t="shared" si="14"/>
        <v>2</v>
      </c>
      <c r="AN204">
        <f t="shared" si="15"/>
        <v>2</v>
      </c>
      <c r="AO204">
        <f t="shared" si="16"/>
        <v>25</v>
      </c>
    </row>
    <row r="205" spans="1:41" hidden="1" x14ac:dyDescent="0.25">
      <c r="A205">
        <v>14974</v>
      </c>
      <c r="B205">
        <v>1</v>
      </c>
      <c r="C205">
        <f t="shared" si="18"/>
        <v>21</v>
      </c>
      <c r="D205" t="s">
        <v>357</v>
      </c>
      <c r="E205">
        <v>1998</v>
      </c>
      <c r="F205" s="1">
        <v>43768.421979166669</v>
      </c>
      <c r="H205" t="s">
        <v>9</v>
      </c>
      <c r="I205">
        <v>5</v>
      </c>
      <c r="J205">
        <v>4</v>
      </c>
      <c r="K205">
        <v>5</v>
      </c>
      <c r="L205">
        <v>3</v>
      </c>
      <c r="M205">
        <v>4</v>
      </c>
      <c r="N205">
        <v>4</v>
      </c>
      <c r="O205">
        <v>1</v>
      </c>
      <c r="P205">
        <v>2</v>
      </c>
      <c r="Q205">
        <v>1</v>
      </c>
      <c r="R205">
        <v>1</v>
      </c>
      <c r="S205">
        <v>1</v>
      </c>
      <c r="T205">
        <v>2</v>
      </c>
      <c r="U205">
        <v>5</v>
      </c>
      <c r="V205">
        <v>8</v>
      </c>
      <c r="W205">
        <v>3</v>
      </c>
      <c r="X205">
        <v>4</v>
      </c>
      <c r="Y205">
        <v>6</v>
      </c>
      <c r="Z205">
        <v>3</v>
      </c>
      <c r="AA205">
        <v>2</v>
      </c>
      <c r="AB205">
        <v>5</v>
      </c>
      <c r="AC205">
        <v>7</v>
      </c>
      <c r="AD205">
        <v>5</v>
      </c>
      <c r="AE205">
        <v>11</v>
      </c>
      <c r="AF205">
        <v>7</v>
      </c>
      <c r="AG205">
        <v>-26</v>
      </c>
      <c r="AI205" s="3">
        <v>-0.99066125454942422</v>
      </c>
      <c r="AJ205">
        <f t="shared" si="20"/>
        <v>33</v>
      </c>
      <c r="AK205">
        <v>33</v>
      </c>
      <c r="AL205">
        <f t="shared" si="17"/>
        <v>13</v>
      </c>
      <c r="AM205">
        <f t="shared" si="14"/>
        <v>2</v>
      </c>
      <c r="AN205">
        <f t="shared" si="15"/>
        <v>3</v>
      </c>
      <c r="AO205">
        <f t="shared" si="16"/>
        <v>28</v>
      </c>
    </row>
    <row r="206" spans="1:41" hidden="1" x14ac:dyDescent="0.25">
      <c r="A206">
        <v>14982</v>
      </c>
      <c r="B206">
        <v>1</v>
      </c>
      <c r="C206">
        <f t="shared" si="18"/>
        <v>22</v>
      </c>
      <c r="D206" t="s">
        <v>357</v>
      </c>
      <c r="E206">
        <v>1997</v>
      </c>
      <c r="F206" s="1">
        <v>43768.423310185186</v>
      </c>
      <c r="H206" t="s">
        <v>9</v>
      </c>
      <c r="I206">
        <v>5</v>
      </c>
      <c r="J206">
        <v>5</v>
      </c>
      <c r="K206">
        <v>5</v>
      </c>
      <c r="L206">
        <v>5</v>
      </c>
      <c r="M206">
        <v>5</v>
      </c>
      <c r="N206">
        <v>5</v>
      </c>
      <c r="O206">
        <v>1</v>
      </c>
      <c r="P206">
        <v>5</v>
      </c>
      <c r="Q206">
        <v>1</v>
      </c>
      <c r="R206">
        <v>5</v>
      </c>
      <c r="S206">
        <v>5</v>
      </c>
      <c r="T206">
        <v>5</v>
      </c>
      <c r="U206">
        <v>4</v>
      </c>
      <c r="V206">
        <v>4</v>
      </c>
      <c r="W206">
        <v>1</v>
      </c>
      <c r="X206">
        <v>2</v>
      </c>
      <c r="Y206">
        <v>1</v>
      </c>
      <c r="Z206">
        <v>1</v>
      </c>
      <c r="AA206">
        <v>3</v>
      </c>
      <c r="AB206">
        <v>1</v>
      </c>
      <c r="AC206">
        <v>2</v>
      </c>
      <c r="AD206">
        <v>1</v>
      </c>
      <c r="AE206">
        <v>2</v>
      </c>
      <c r="AF206">
        <v>2</v>
      </c>
      <c r="AG206">
        <v>24</v>
      </c>
      <c r="AI206" s="3">
        <v>-1.1880311329838911</v>
      </c>
      <c r="AJ206">
        <f t="shared" si="20"/>
        <v>52</v>
      </c>
      <c r="AK206">
        <v>52</v>
      </c>
      <c r="AL206">
        <f t="shared" si="17"/>
        <v>15</v>
      </c>
      <c r="AM206">
        <f t="shared" si="14"/>
        <v>10</v>
      </c>
      <c r="AN206">
        <f t="shared" si="15"/>
        <v>6</v>
      </c>
      <c r="AO206">
        <f t="shared" si="16"/>
        <v>47</v>
      </c>
    </row>
    <row r="207" spans="1:41" x14ac:dyDescent="0.25">
      <c r="A207">
        <v>14983</v>
      </c>
      <c r="B207">
        <v>0</v>
      </c>
      <c r="C207">
        <f t="shared" si="18"/>
        <v>23</v>
      </c>
      <c r="D207" t="s">
        <v>357</v>
      </c>
      <c r="E207">
        <v>1996</v>
      </c>
      <c r="F207" s="1">
        <v>43768.424421296295</v>
      </c>
      <c r="G207" s="2">
        <v>4</v>
      </c>
      <c r="H207" t="s">
        <v>136</v>
      </c>
      <c r="I207">
        <v>5</v>
      </c>
      <c r="J207">
        <v>4</v>
      </c>
      <c r="K207">
        <v>5</v>
      </c>
      <c r="L207">
        <v>2</v>
      </c>
      <c r="M207">
        <v>3</v>
      </c>
      <c r="N207">
        <v>4</v>
      </c>
      <c r="O207">
        <v>2</v>
      </c>
      <c r="P207">
        <v>4</v>
      </c>
      <c r="Q207">
        <v>2</v>
      </c>
      <c r="R207">
        <v>2</v>
      </c>
      <c r="S207">
        <v>5</v>
      </c>
      <c r="T207">
        <v>4</v>
      </c>
      <c r="U207">
        <v>4</v>
      </c>
      <c r="V207">
        <v>10</v>
      </c>
      <c r="W207">
        <v>1</v>
      </c>
      <c r="X207">
        <v>1</v>
      </c>
      <c r="Y207">
        <v>2</v>
      </c>
      <c r="Z207">
        <v>1</v>
      </c>
      <c r="AA207">
        <v>2</v>
      </c>
      <c r="AB207">
        <v>1</v>
      </c>
      <c r="AC207">
        <v>1</v>
      </c>
      <c r="AD207">
        <v>5</v>
      </c>
      <c r="AE207">
        <v>2</v>
      </c>
      <c r="AF207">
        <v>3</v>
      </c>
      <c r="AG207">
        <v>24</v>
      </c>
      <c r="AI207" s="3">
        <v>0.6837301159250293</v>
      </c>
      <c r="AJ207">
        <f t="shared" si="20"/>
        <v>42</v>
      </c>
      <c r="AK207">
        <v>42</v>
      </c>
      <c r="AL207">
        <f t="shared" si="17"/>
        <v>13</v>
      </c>
      <c r="AM207">
        <f t="shared" si="14"/>
        <v>7</v>
      </c>
      <c r="AN207">
        <f t="shared" si="15"/>
        <v>6</v>
      </c>
      <c r="AO207">
        <f t="shared" si="16"/>
        <v>37</v>
      </c>
    </row>
    <row r="208" spans="1:41" hidden="1" x14ac:dyDescent="0.25">
      <c r="A208">
        <v>14984</v>
      </c>
      <c r="B208">
        <v>0</v>
      </c>
      <c r="C208">
        <f t="shared" si="18"/>
        <v>20</v>
      </c>
      <c r="D208" t="s">
        <v>357</v>
      </c>
      <c r="E208">
        <v>1999</v>
      </c>
      <c r="F208" s="1">
        <v>43768.424861111111</v>
      </c>
      <c r="H208" t="s">
        <v>9</v>
      </c>
      <c r="I208">
        <v>4</v>
      </c>
      <c r="J208">
        <v>3</v>
      </c>
      <c r="K208">
        <v>5</v>
      </c>
      <c r="L208">
        <v>5</v>
      </c>
      <c r="M208">
        <v>2</v>
      </c>
      <c r="N208">
        <v>5</v>
      </c>
      <c r="O208">
        <v>1</v>
      </c>
      <c r="P208">
        <v>4</v>
      </c>
      <c r="Q208">
        <v>1</v>
      </c>
      <c r="R208">
        <v>5</v>
      </c>
      <c r="S208">
        <v>5</v>
      </c>
      <c r="T208">
        <v>3</v>
      </c>
      <c r="U208">
        <v>8</v>
      </c>
      <c r="V208">
        <v>6</v>
      </c>
      <c r="W208">
        <v>2</v>
      </c>
      <c r="X208">
        <v>3</v>
      </c>
      <c r="Y208">
        <v>12</v>
      </c>
      <c r="Z208">
        <v>1</v>
      </c>
      <c r="AA208">
        <v>3</v>
      </c>
      <c r="AB208">
        <v>2</v>
      </c>
      <c r="AC208">
        <v>23</v>
      </c>
      <c r="AD208">
        <v>3</v>
      </c>
      <c r="AE208">
        <v>1</v>
      </c>
      <c r="AF208">
        <v>13</v>
      </c>
      <c r="AG208">
        <v>1</v>
      </c>
      <c r="AI208" s="3">
        <v>0.95698334498070881</v>
      </c>
      <c r="AJ208">
        <f t="shared" si="20"/>
        <v>43</v>
      </c>
      <c r="AK208">
        <v>43</v>
      </c>
      <c r="AL208">
        <f t="shared" si="17"/>
        <v>12</v>
      </c>
      <c r="AM208">
        <f t="shared" si="14"/>
        <v>10</v>
      </c>
      <c r="AN208">
        <f t="shared" si="15"/>
        <v>4</v>
      </c>
      <c r="AO208">
        <f t="shared" si="16"/>
        <v>39</v>
      </c>
    </row>
    <row r="209" spans="1:41" hidden="1" x14ac:dyDescent="0.25">
      <c r="A209">
        <v>14986</v>
      </c>
      <c r="B209">
        <v>0</v>
      </c>
      <c r="C209">
        <f t="shared" si="18"/>
        <v>20</v>
      </c>
      <c r="D209" t="s">
        <v>357</v>
      </c>
      <c r="E209">
        <v>1999</v>
      </c>
      <c r="F209" s="1">
        <v>43768.425925925927</v>
      </c>
      <c r="H209" t="s">
        <v>9</v>
      </c>
      <c r="I209">
        <v>4</v>
      </c>
      <c r="J209">
        <v>3</v>
      </c>
      <c r="K209">
        <v>5</v>
      </c>
      <c r="L209">
        <v>1</v>
      </c>
      <c r="M209">
        <v>1</v>
      </c>
      <c r="N209">
        <v>2</v>
      </c>
      <c r="O209">
        <v>1</v>
      </c>
      <c r="P209">
        <v>1</v>
      </c>
      <c r="Q209">
        <v>2</v>
      </c>
      <c r="R209">
        <v>2</v>
      </c>
      <c r="S209">
        <v>2</v>
      </c>
      <c r="T209">
        <v>2</v>
      </c>
      <c r="U209">
        <v>13</v>
      </c>
      <c r="V209">
        <v>12</v>
      </c>
      <c r="W209">
        <v>6</v>
      </c>
      <c r="X209">
        <v>36</v>
      </c>
      <c r="Y209">
        <v>3</v>
      </c>
      <c r="Z209">
        <v>10</v>
      </c>
      <c r="AA209">
        <v>4</v>
      </c>
      <c r="AB209">
        <v>3</v>
      </c>
      <c r="AC209">
        <v>6</v>
      </c>
      <c r="AD209">
        <v>8</v>
      </c>
      <c r="AE209">
        <v>7</v>
      </c>
      <c r="AF209">
        <v>12</v>
      </c>
      <c r="AG209">
        <v>-16</v>
      </c>
      <c r="AI209" s="3">
        <v>-1.6751233418514881</v>
      </c>
      <c r="AJ209">
        <f t="shared" si="20"/>
        <v>26</v>
      </c>
      <c r="AK209">
        <v>26</v>
      </c>
      <c r="AL209">
        <f t="shared" si="17"/>
        <v>9</v>
      </c>
      <c r="AM209">
        <f t="shared" si="14"/>
        <v>4</v>
      </c>
      <c r="AN209">
        <f t="shared" si="15"/>
        <v>3</v>
      </c>
      <c r="AO209">
        <f t="shared" si="16"/>
        <v>22</v>
      </c>
    </row>
    <row r="210" spans="1:41" hidden="1" x14ac:dyDescent="0.25">
      <c r="A210">
        <v>14994</v>
      </c>
      <c r="B210">
        <v>0</v>
      </c>
      <c r="C210">
        <f t="shared" si="18"/>
        <v>38</v>
      </c>
      <c r="D210" t="s">
        <v>357</v>
      </c>
      <c r="E210">
        <v>1981</v>
      </c>
      <c r="F210" s="1">
        <v>43768.428124999999</v>
      </c>
      <c r="H210" t="s">
        <v>9</v>
      </c>
      <c r="I210">
        <v>3</v>
      </c>
      <c r="J210">
        <v>1</v>
      </c>
      <c r="K210">
        <v>5</v>
      </c>
      <c r="L210">
        <v>3</v>
      </c>
      <c r="M210">
        <v>3</v>
      </c>
      <c r="N210">
        <v>1</v>
      </c>
      <c r="O210">
        <v>1</v>
      </c>
      <c r="P210">
        <v>1</v>
      </c>
      <c r="Q210">
        <v>3</v>
      </c>
      <c r="R210">
        <v>1</v>
      </c>
      <c r="S210">
        <v>1</v>
      </c>
      <c r="T210">
        <v>1</v>
      </c>
      <c r="U210">
        <v>5</v>
      </c>
      <c r="V210">
        <v>7</v>
      </c>
      <c r="W210">
        <v>4</v>
      </c>
      <c r="X210">
        <v>5</v>
      </c>
      <c r="Y210">
        <v>7</v>
      </c>
      <c r="Z210">
        <v>2</v>
      </c>
      <c r="AA210">
        <v>3</v>
      </c>
      <c r="AB210">
        <v>2</v>
      </c>
      <c r="AC210">
        <v>4</v>
      </c>
      <c r="AD210">
        <v>2</v>
      </c>
      <c r="AE210">
        <v>5</v>
      </c>
      <c r="AF210">
        <v>2</v>
      </c>
      <c r="AG210">
        <v>-11</v>
      </c>
      <c r="AI210" s="3">
        <v>0.1234266843708878</v>
      </c>
      <c r="AJ210">
        <f t="shared" si="20"/>
        <v>24</v>
      </c>
      <c r="AK210">
        <v>24</v>
      </c>
      <c r="AL210">
        <f t="shared" si="17"/>
        <v>5</v>
      </c>
      <c r="AM210">
        <f t="shared" si="14"/>
        <v>2</v>
      </c>
      <c r="AN210">
        <f t="shared" si="15"/>
        <v>2</v>
      </c>
      <c r="AO210">
        <f t="shared" si="16"/>
        <v>21</v>
      </c>
    </row>
    <row r="211" spans="1:41" x14ac:dyDescent="0.25">
      <c r="A211">
        <v>15004</v>
      </c>
      <c r="B211">
        <v>1</v>
      </c>
      <c r="C211">
        <f t="shared" si="18"/>
        <v>20</v>
      </c>
      <c r="D211" t="s">
        <v>357</v>
      </c>
      <c r="E211">
        <v>1999</v>
      </c>
      <c r="F211" s="1">
        <v>43768.432129629633</v>
      </c>
      <c r="G211" s="2">
        <v>4</v>
      </c>
      <c r="H211" t="s">
        <v>137</v>
      </c>
      <c r="I211">
        <v>4</v>
      </c>
      <c r="J211">
        <v>4</v>
      </c>
      <c r="K211">
        <v>5</v>
      </c>
      <c r="L211">
        <v>4</v>
      </c>
      <c r="M211">
        <v>5</v>
      </c>
      <c r="N211">
        <v>5</v>
      </c>
      <c r="O211">
        <v>2</v>
      </c>
      <c r="P211">
        <v>2</v>
      </c>
      <c r="Q211">
        <v>5</v>
      </c>
      <c r="R211">
        <v>5</v>
      </c>
      <c r="S211">
        <v>5</v>
      </c>
      <c r="T211">
        <v>4</v>
      </c>
      <c r="U211">
        <v>3</v>
      </c>
      <c r="V211">
        <v>6</v>
      </c>
      <c r="W211">
        <v>2</v>
      </c>
      <c r="X211">
        <v>4</v>
      </c>
      <c r="Y211">
        <v>3</v>
      </c>
      <c r="Z211">
        <v>3</v>
      </c>
      <c r="AA211">
        <v>3</v>
      </c>
      <c r="AB211">
        <v>4</v>
      </c>
      <c r="AC211">
        <v>3</v>
      </c>
      <c r="AD211">
        <v>2</v>
      </c>
      <c r="AE211">
        <v>2</v>
      </c>
      <c r="AF211">
        <v>8</v>
      </c>
      <c r="AG211">
        <v>16</v>
      </c>
      <c r="AI211" s="3">
        <v>-0.59825459486740185</v>
      </c>
      <c r="AJ211">
        <f t="shared" si="20"/>
        <v>50</v>
      </c>
      <c r="AK211">
        <v>50</v>
      </c>
      <c r="AL211">
        <f t="shared" si="17"/>
        <v>13</v>
      </c>
      <c r="AM211">
        <f t="shared" si="14"/>
        <v>10</v>
      </c>
      <c r="AN211">
        <f t="shared" si="15"/>
        <v>6</v>
      </c>
      <c r="AO211">
        <f t="shared" si="16"/>
        <v>46</v>
      </c>
    </row>
    <row r="212" spans="1:41" hidden="1" x14ac:dyDescent="0.25">
      <c r="A212">
        <v>15021</v>
      </c>
      <c r="B212">
        <v>0</v>
      </c>
      <c r="C212">
        <f t="shared" si="18"/>
        <v>22</v>
      </c>
      <c r="D212" t="s">
        <v>357</v>
      </c>
      <c r="E212">
        <v>1997</v>
      </c>
      <c r="F212" s="1">
        <v>43768.437951388885</v>
      </c>
      <c r="H212" t="s">
        <v>9</v>
      </c>
      <c r="I212">
        <v>3</v>
      </c>
      <c r="J212">
        <v>2</v>
      </c>
      <c r="K212">
        <v>5</v>
      </c>
      <c r="L212">
        <v>2</v>
      </c>
      <c r="M212">
        <v>1</v>
      </c>
      <c r="N212">
        <v>3</v>
      </c>
      <c r="O212">
        <v>1</v>
      </c>
      <c r="P212">
        <v>3</v>
      </c>
      <c r="Q212">
        <v>1</v>
      </c>
      <c r="R212">
        <v>4</v>
      </c>
      <c r="S212">
        <v>2</v>
      </c>
      <c r="T212">
        <v>3</v>
      </c>
      <c r="U212">
        <v>5</v>
      </c>
      <c r="V212">
        <v>8</v>
      </c>
      <c r="W212">
        <v>3</v>
      </c>
      <c r="X212">
        <v>4</v>
      </c>
      <c r="Y212">
        <v>2</v>
      </c>
      <c r="Z212">
        <v>2</v>
      </c>
      <c r="AA212">
        <v>3</v>
      </c>
      <c r="AB212">
        <v>3</v>
      </c>
      <c r="AC212">
        <v>4</v>
      </c>
      <c r="AD212">
        <v>12</v>
      </c>
      <c r="AE212">
        <v>3</v>
      </c>
      <c r="AF212">
        <v>6</v>
      </c>
      <c r="AG212">
        <v>17</v>
      </c>
      <c r="AI212" s="3">
        <v>7.8251576371998741E-2</v>
      </c>
      <c r="AJ212">
        <f t="shared" si="20"/>
        <v>30</v>
      </c>
      <c r="AK212">
        <v>30</v>
      </c>
      <c r="AL212">
        <f t="shared" si="17"/>
        <v>8</v>
      </c>
      <c r="AM212">
        <f t="shared" si="14"/>
        <v>6</v>
      </c>
      <c r="AN212">
        <f t="shared" si="15"/>
        <v>4</v>
      </c>
      <c r="AO212">
        <f t="shared" si="16"/>
        <v>27</v>
      </c>
    </row>
    <row r="213" spans="1:41" hidden="1" x14ac:dyDescent="0.25">
      <c r="A213">
        <v>15023</v>
      </c>
      <c r="B213">
        <v>0</v>
      </c>
      <c r="C213">
        <f t="shared" si="18"/>
        <v>25</v>
      </c>
      <c r="D213" t="s">
        <v>357</v>
      </c>
      <c r="E213">
        <v>1994</v>
      </c>
      <c r="F213" s="1">
        <v>43768.439201388886</v>
      </c>
      <c r="H213" t="s">
        <v>9</v>
      </c>
      <c r="I213">
        <v>3</v>
      </c>
      <c r="J213">
        <v>5</v>
      </c>
      <c r="K213">
        <v>5</v>
      </c>
      <c r="L213">
        <v>3</v>
      </c>
      <c r="M213">
        <v>4</v>
      </c>
      <c r="N213">
        <v>4</v>
      </c>
      <c r="O213">
        <v>2</v>
      </c>
      <c r="P213">
        <v>2</v>
      </c>
      <c r="Q213">
        <v>2</v>
      </c>
      <c r="R213">
        <v>2</v>
      </c>
      <c r="S213">
        <v>2</v>
      </c>
      <c r="T213">
        <v>4</v>
      </c>
      <c r="U213">
        <v>11</v>
      </c>
      <c r="V213">
        <v>5</v>
      </c>
      <c r="W213">
        <v>3</v>
      </c>
      <c r="X213">
        <v>5</v>
      </c>
      <c r="Y213">
        <v>5</v>
      </c>
      <c r="Z213">
        <v>5</v>
      </c>
      <c r="AA213">
        <v>3</v>
      </c>
      <c r="AB213">
        <v>3</v>
      </c>
      <c r="AC213">
        <v>3</v>
      </c>
      <c r="AD213">
        <v>5</v>
      </c>
      <c r="AE213">
        <v>3</v>
      </c>
      <c r="AF213">
        <v>6</v>
      </c>
      <c r="AG213">
        <v>-5</v>
      </c>
      <c r="AI213" s="3">
        <v>0.8167367492765536</v>
      </c>
      <c r="AJ213">
        <f t="shared" si="20"/>
        <v>38</v>
      </c>
      <c r="AK213">
        <v>38</v>
      </c>
      <c r="AL213">
        <f t="shared" si="17"/>
        <v>12</v>
      </c>
      <c r="AM213">
        <f t="shared" si="14"/>
        <v>4</v>
      </c>
      <c r="AN213">
        <f t="shared" si="15"/>
        <v>6</v>
      </c>
      <c r="AO213">
        <f t="shared" si="16"/>
        <v>35</v>
      </c>
    </row>
    <row r="214" spans="1:41" hidden="1" x14ac:dyDescent="0.25">
      <c r="A214">
        <v>15031</v>
      </c>
      <c r="B214">
        <v>0</v>
      </c>
      <c r="C214">
        <f t="shared" si="18"/>
        <v>22</v>
      </c>
      <c r="D214" t="s">
        <v>357</v>
      </c>
      <c r="E214">
        <v>1997</v>
      </c>
      <c r="F214" s="1">
        <v>43768.443935185183</v>
      </c>
      <c r="H214" t="s">
        <v>9</v>
      </c>
      <c r="I214">
        <v>5</v>
      </c>
      <c r="J214">
        <v>3</v>
      </c>
      <c r="K214">
        <v>5</v>
      </c>
      <c r="L214">
        <v>3</v>
      </c>
      <c r="M214">
        <v>1</v>
      </c>
      <c r="N214">
        <v>2</v>
      </c>
      <c r="O214">
        <v>1</v>
      </c>
      <c r="P214">
        <v>2</v>
      </c>
      <c r="Q214">
        <v>1</v>
      </c>
      <c r="R214">
        <v>3</v>
      </c>
      <c r="S214">
        <v>5</v>
      </c>
      <c r="T214">
        <v>1</v>
      </c>
      <c r="U214">
        <v>6</v>
      </c>
      <c r="V214">
        <v>8</v>
      </c>
      <c r="W214">
        <v>2</v>
      </c>
      <c r="X214">
        <v>6</v>
      </c>
      <c r="Y214">
        <v>1</v>
      </c>
      <c r="Z214">
        <v>6</v>
      </c>
      <c r="AA214">
        <v>2</v>
      </c>
      <c r="AB214">
        <v>1</v>
      </c>
      <c r="AC214">
        <v>2</v>
      </c>
      <c r="AD214">
        <v>20</v>
      </c>
      <c r="AE214">
        <v>2</v>
      </c>
      <c r="AF214">
        <v>5</v>
      </c>
      <c r="AG214">
        <v>-12</v>
      </c>
      <c r="AI214" s="3">
        <v>-0.22166006498935203</v>
      </c>
      <c r="AJ214">
        <f t="shared" si="20"/>
        <v>32</v>
      </c>
      <c r="AK214">
        <v>32</v>
      </c>
      <c r="AL214">
        <f t="shared" si="17"/>
        <v>10</v>
      </c>
      <c r="AM214">
        <f t="shared" si="14"/>
        <v>8</v>
      </c>
      <c r="AN214">
        <f t="shared" si="15"/>
        <v>2</v>
      </c>
      <c r="AO214">
        <f t="shared" si="16"/>
        <v>27</v>
      </c>
    </row>
    <row r="215" spans="1:41" hidden="1" x14ac:dyDescent="0.25">
      <c r="A215">
        <v>15035</v>
      </c>
      <c r="B215">
        <v>0</v>
      </c>
      <c r="C215">
        <f t="shared" si="18"/>
        <v>18</v>
      </c>
      <c r="D215" t="s">
        <v>357</v>
      </c>
      <c r="E215">
        <v>2001</v>
      </c>
      <c r="F215" s="1">
        <v>43768.444374999999</v>
      </c>
      <c r="H215" t="s">
        <v>9</v>
      </c>
      <c r="I215">
        <v>3</v>
      </c>
      <c r="J215">
        <v>2</v>
      </c>
      <c r="K215">
        <v>5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  <c r="R215">
        <v>3</v>
      </c>
      <c r="S215">
        <v>5</v>
      </c>
      <c r="T215">
        <v>1</v>
      </c>
      <c r="U215">
        <v>5</v>
      </c>
      <c r="V215">
        <v>6</v>
      </c>
      <c r="W215">
        <v>3</v>
      </c>
      <c r="X215">
        <v>5</v>
      </c>
      <c r="Y215">
        <v>3</v>
      </c>
      <c r="Z215">
        <v>2</v>
      </c>
      <c r="AA215">
        <v>2</v>
      </c>
      <c r="AB215">
        <v>2</v>
      </c>
      <c r="AC215">
        <v>2</v>
      </c>
      <c r="AD215">
        <v>6</v>
      </c>
      <c r="AE215">
        <v>3</v>
      </c>
      <c r="AF215">
        <v>4</v>
      </c>
      <c r="AG215">
        <v>12</v>
      </c>
      <c r="AI215" s="3">
        <v>-1.52716404281468</v>
      </c>
      <c r="AJ215">
        <f t="shared" si="20"/>
        <v>25</v>
      </c>
      <c r="AK215">
        <v>25</v>
      </c>
      <c r="AL215">
        <f t="shared" si="17"/>
        <v>6</v>
      </c>
      <c r="AM215">
        <f t="shared" si="14"/>
        <v>8</v>
      </c>
      <c r="AN215">
        <f t="shared" si="15"/>
        <v>2</v>
      </c>
      <c r="AO215">
        <f t="shared" si="16"/>
        <v>22</v>
      </c>
    </row>
    <row r="216" spans="1:41" x14ac:dyDescent="0.25">
      <c r="A216">
        <v>15034</v>
      </c>
      <c r="B216">
        <v>0</v>
      </c>
      <c r="C216">
        <f t="shared" si="18"/>
        <v>25</v>
      </c>
      <c r="D216" t="s">
        <v>357</v>
      </c>
      <c r="E216">
        <v>1994</v>
      </c>
      <c r="F216" s="1">
        <v>43768.444652777776</v>
      </c>
      <c r="G216" s="2">
        <v>4</v>
      </c>
      <c r="H216" t="s">
        <v>138</v>
      </c>
      <c r="I216">
        <v>5</v>
      </c>
      <c r="J216">
        <v>3</v>
      </c>
      <c r="K216">
        <v>4</v>
      </c>
      <c r="L216">
        <v>3</v>
      </c>
      <c r="M216">
        <v>4</v>
      </c>
      <c r="N216">
        <v>4</v>
      </c>
      <c r="O216">
        <v>1</v>
      </c>
      <c r="P216">
        <v>2</v>
      </c>
      <c r="Q216">
        <v>1</v>
      </c>
      <c r="R216">
        <v>3</v>
      </c>
      <c r="S216">
        <v>3</v>
      </c>
      <c r="T216">
        <v>1</v>
      </c>
      <c r="U216">
        <v>4</v>
      </c>
      <c r="V216">
        <v>4</v>
      </c>
      <c r="W216">
        <v>4</v>
      </c>
      <c r="X216">
        <v>5</v>
      </c>
      <c r="Y216">
        <v>3</v>
      </c>
      <c r="Z216">
        <v>4</v>
      </c>
      <c r="AA216">
        <v>3</v>
      </c>
      <c r="AB216">
        <v>5</v>
      </c>
      <c r="AC216">
        <v>2</v>
      </c>
      <c r="AD216">
        <v>5</v>
      </c>
      <c r="AE216">
        <v>5</v>
      </c>
      <c r="AF216">
        <v>5</v>
      </c>
      <c r="AG216">
        <v>-29</v>
      </c>
      <c r="AI216" s="3">
        <v>-0.57597553433883608</v>
      </c>
      <c r="AJ216">
        <f t="shared" si="20"/>
        <v>34</v>
      </c>
      <c r="AK216">
        <v>34</v>
      </c>
      <c r="AL216">
        <f t="shared" si="17"/>
        <v>12</v>
      </c>
      <c r="AM216">
        <f t="shared" si="14"/>
        <v>6</v>
      </c>
      <c r="AN216">
        <f t="shared" si="15"/>
        <v>2</v>
      </c>
      <c r="AO216">
        <f t="shared" si="16"/>
        <v>29</v>
      </c>
    </row>
    <row r="217" spans="1:41" hidden="1" x14ac:dyDescent="0.25">
      <c r="A217">
        <v>15046</v>
      </c>
      <c r="B217">
        <v>0</v>
      </c>
      <c r="C217">
        <f t="shared" si="18"/>
        <v>29</v>
      </c>
      <c r="D217" t="s">
        <v>357</v>
      </c>
      <c r="E217">
        <v>1990</v>
      </c>
      <c r="F217" s="1">
        <v>43768.448622685188</v>
      </c>
      <c r="H217" t="s">
        <v>9</v>
      </c>
      <c r="I217">
        <v>5</v>
      </c>
      <c r="J217">
        <v>5</v>
      </c>
      <c r="K217">
        <v>5</v>
      </c>
      <c r="L217">
        <v>4</v>
      </c>
      <c r="M217">
        <v>4</v>
      </c>
      <c r="N217">
        <v>4</v>
      </c>
      <c r="O217">
        <v>3</v>
      </c>
      <c r="P217">
        <v>3</v>
      </c>
      <c r="Q217">
        <v>3</v>
      </c>
      <c r="R217">
        <v>4</v>
      </c>
      <c r="S217">
        <v>5</v>
      </c>
      <c r="T217">
        <v>3</v>
      </c>
      <c r="U217">
        <v>4</v>
      </c>
      <c r="V217">
        <v>3</v>
      </c>
      <c r="W217">
        <v>2</v>
      </c>
      <c r="X217">
        <v>3</v>
      </c>
      <c r="Y217">
        <v>2</v>
      </c>
      <c r="Z217">
        <v>2</v>
      </c>
      <c r="AA217">
        <v>4</v>
      </c>
      <c r="AB217">
        <v>2</v>
      </c>
      <c r="AC217">
        <v>3</v>
      </c>
      <c r="AD217">
        <v>8</v>
      </c>
      <c r="AE217">
        <v>2</v>
      </c>
      <c r="AF217">
        <v>3</v>
      </c>
      <c r="AG217">
        <v>-27</v>
      </c>
      <c r="AI217" s="3">
        <v>0.4986312422464203</v>
      </c>
      <c r="AJ217">
        <f t="shared" si="20"/>
        <v>48</v>
      </c>
      <c r="AK217">
        <v>48</v>
      </c>
      <c r="AL217">
        <f t="shared" si="17"/>
        <v>14</v>
      </c>
      <c r="AM217">
        <f t="shared" si="14"/>
        <v>9</v>
      </c>
      <c r="AN217">
        <f t="shared" si="15"/>
        <v>6</v>
      </c>
      <c r="AO217">
        <f t="shared" si="16"/>
        <v>43</v>
      </c>
    </row>
    <row r="218" spans="1:41" hidden="1" x14ac:dyDescent="0.25">
      <c r="A218">
        <v>15054</v>
      </c>
      <c r="B218">
        <v>1</v>
      </c>
      <c r="C218">
        <f t="shared" si="18"/>
        <v>44</v>
      </c>
      <c r="D218" t="s">
        <v>357</v>
      </c>
      <c r="E218">
        <v>1975</v>
      </c>
      <c r="F218" s="1">
        <v>43768.456041666665</v>
      </c>
      <c r="H218" t="s">
        <v>9</v>
      </c>
      <c r="I218">
        <v>5</v>
      </c>
      <c r="J218">
        <v>3</v>
      </c>
      <c r="K218">
        <v>5</v>
      </c>
      <c r="L218">
        <v>4</v>
      </c>
      <c r="M218">
        <v>3</v>
      </c>
      <c r="N218">
        <v>4</v>
      </c>
      <c r="O218">
        <v>1</v>
      </c>
      <c r="P218">
        <v>4</v>
      </c>
      <c r="Q218">
        <v>3</v>
      </c>
      <c r="R218">
        <v>2</v>
      </c>
      <c r="S218">
        <v>2</v>
      </c>
      <c r="T218">
        <v>2</v>
      </c>
      <c r="U218">
        <v>26</v>
      </c>
      <c r="V218">
        <v>9</v>
      </c>
      <c r="W218">
        <v>2</v>
      </c>
      <c r="X218">
        <v>4</v>
      </c>
      <c r="Y218">
        <v>4</v>
      </c>
      <c r="Z218">
        <v>5</v>
      </c>
      <c r="AA218">
        <v>2</v>
      </c>
      <c r="AB218">
        <v>2</v>
      </c>
      <c r="AC218">
        <v>2</v>
      </c>
      <c r="AD218">
        <v>5</v>
      </c>
      <c r="AE218">
        <v>3</v>
      </c>
      <c r="AF218">
        <v>4</v>
      </c>
      <c r="AG218">
        <v>-21</v>
      </c>
      <c r="AI218" s="3">
        <v>-2.18785655200741</v>
      </c>
      <c r="AJ218">
        <f t="shared" si="20"/>
        <v>38</v>
      </c>
      <c r="AK218">
        <v>38</v>
      </c>
      <c r="AL218">
        <f t="shared" si="17"/>
        <v>12</v>
      </c>
      <c r="AM218">
        <f t="shared" si="14"/>
        <v>4</v>
      </c>
      <c r="AN218">
        <f t="shared" si="15"/>
        <v>3</v>
      </c>
      <c r="AO218">
        <f t="shared" si="16"/>
        <v>33</v>
      </c>
    </row>
    <row r="219" spans="1:41" x14ac:dyDescent="0.25">
      <c r="A219">
        <v>15078</v>
      </c>
      <c r="B219">
        <v>0</v>
      </c>
      <c r="C219">
        <f t="shared" si="18"/>
        <v>20</v>
      </c>
      <c r="D219" t="s">
        <v>357</v>
      </c>
      <c r="E219">
        <v>1999</v>
      </c>
      <c r="F219" s="1">
        <v>43768.457314814812</v>
      </c>
      <c r="G219" s="2">
        <v>2</v>
      </c>
      <c r="H219" t="s">
        <v>139</v>
      </c>
      <c r="I219">
        <v>5</v>
      </c>
      <c r="J219">
        <v>2</v>
      </c>
      <c r="K219">
        <v>4</v>
      </c>
      <c r="L219">
        <v>1</v>
      </c>
      <c r="M219">
        <v>2</v>
      </c>
      <c r="N219">
        <v>5</v>
      </c>
      <c r="O219">
        <v>1</v>
      </c>
      <c r="P219">
        <v>1</v>
      </c>
      <c r="Q219">
        <v>2</v>
      </c>
      <c r="R219">
        <v>1</v>
      </c>
      <c r="S219">
        <v>1</v>
      </c>
      <c r="T219">
        <v>2</v>
      </c>
      <c r="U219">
        <v>5</v>
      </c>
      <c r="V219">
        <v>13</v>
      </c>
      <c r="W219">
        <v>3</v>
      </c>
      <c r="X219">
        <v>4</v>
      </c>
      <c r="Y219">
        <v>3</v>
      </c>
      <c r="Z219">
        <v>2</v>
      </c>
      <c r="AA219">
        <v>4</v>
      </c>
      <c r="AB219">
        <v>2</v>
      </c>
      <c r="AC219">
        <v>2</v>
      </c>
      <c r="AD219">
        <v>3</v>
      </c>
      <c r="AE219">
        <v>3</v>
      </c>
      <c r="AF219">
        <v>5</v>
      </c>
      <c r="AG219">
        <v>20</v>
      </c>
      <c r="AI219" s="3">
        <v>-0.24024459620938993</v>
      </c>
      <c r="AJ219">
        <f t="shared" si="20"/>
        <v>27</v>
      </c>
      <c r="AK219">
        <v>27</v>
      </c>
      <c r="AL219">
        <f t="shared" si="17"/>
        <v>12</v>
      </c>
      <c r="AM219">
        <f t="shared" si="14"/>
        <v>2</v>
      </c>
      <c r="AN219">
        <f t="shared" si="15"/>
        <v>3</v>
      </c>
      <c r="AO219">
        <f t="shared" si="16"/>
        <v>22</v>
      </c>
    </row>
    <row r="220" spans="1:41" x14ac:dyDescent="0.25">
      <c r="A220">
        <v>15088</v>
      </c>
      <c r="B220">
        <v>1</v>
      </c>
      <c r="C220">
        <f t="shared" ref="C220:C283" si="21">2019-E220</f>
        <v>23</v>
      </c>
      <c r="D220" t="s">
        <v>357</v>
      </c>
      <c r="E220">
        <v>1996</v>
      </c>
      <c r="F220" s="1">
        <v>43768.461296296293</v>
      </c>
      <c r="G220" s="2">
        <v>2</v>
      </c>
      <c r="H220" t="s">
        <v>140</v>
      </c>
      <c r="I220">
        <v>5</v>
      </c>
      <c r="J220">
        <v>5</v>
      </c>
      <c r="K220">
        <v>5</v>
      </c>
      <c r="L220">
        <v>4</v>
      </c>
      <c r="M220">
        <v>5</v>
      </c>
      <c r="N220">
        <v>5</v>
      </c>
      <c r="O220">
        <v>4</v>
      </c>
      <c r="P220">
        <v>5</v>
      </c>
      <c r="Q220">
        <v>2</v>
      </c>
      <c r="R220">
        <v>4</v>
      </c>
      <c r="S220">
        <v>4</v>
      </c>
      <c r="T220">
        <v>5</v>
      </c>
      <c r="U220">
        <v>3</v>
      </c>
      <c r="V220">
        <v>3</v>
      </c>
      <c r="W220">
        <v>2</v>
      </c>
      <c r="X220">
        <v>5</v>
      </c>
      <c r="Y220">
        <v>2</v>
      </c>
      <c r="Z220">
        <v>1</v>
      </c>
      <c r="AA220">
        <v>5</v>
      </c>
      <c r="AB220">
        <v>1</v>
      </c>
      <c r="AC220">
        <v>4</v>
      </c>
      <c r="AD220">
        <v>4</v>
      </c>
      <c r="AE220">
        <v>2</v>
      </c>
      <c r="AF220">
        <v>1</v>
      </c>
      <c r="AG220">
        <v>3</v>
      </c>
      <c r="AI220" s="3">
        <v>-1.5444756870895167</v>
      </c>
      <c r="AJ220">
        <f t="shared" si="20"/>
        <v>53</v>
      </c>
      <c r="AK220">
        <v>53</v>
      </c>
      <c r="AL220">
        <f t="shared" si="17"/>
        <v>15</v>
      </c>
      <c r="AM220">
        <f t="shared" ref="AM220:AM283" si="22">SUM(R220+S220)</f>
        <v>8</v>
      </c>
      <c r="AN220">
        <f t="shared" ref="AN220:AN283" si="23">SUM(T220+O220)</f>
        <v>9</v>
      </c>
      <c r="AO220">
        <f t="shared" ref="AO220:AO283" si="24">SUM(J220:T220)</f>
        <v>48</v>
      </c>
    </row>
    <row r="221" spans="1:41" x14ac:dyDescent="0.25">
      <c r="A221">
        <v>15084</v>
      </c>
      <c r="B221">
        <v>1</v>
      </c>
      <c r="C221">
        <f t="shared" si="21"/>
        <v>20</v>
      </c>
      <c r="D221" t="s">
        <v>357</v>
      </c>
      <c r="E221">
        <v>1999</v>
      </c>
      <c r="F221" s="1">
        <v>43768.461701388886</v>
      </c>
      <c r="G221" s="2">
        <v>3</v>
      </c>
      <c r="H221" t="s">
        <v>141</v>
      </c>
      <c r="I221">
        <v>4</v>
      </c>
      <c r="J221">
        <v>3</v>
      </c>
      <c r="K221">
        <v>3</v>
      </c>
      <c r="L221">
        <v>4</v>
      </c>
      <c r="M221">
        <v>4</v>
      </c>
      <c r="N221">
        <v>2</v>
      </c>
      <c r="O221">
        <v>1</v>
      </c>
      <c r="P221">
        <v>1</v>
      </c>
      <c r="Q221">
        <v>3</v>
      </c>
      <c r="R221">
        <v>3</v>
      </c>
      <c r="S221">
        <v>3</v>
      </c>
      <c r="T221">
        <v>4</v>
      </c>
      <c r="U221">
        <v>10</v>
      </c>
      <c r="V221">
        <v>11</v>
      </c>
      <c r="W221">
        <v>11</v>
      </c>
      <c r="X221">
        <v>6</v>
      </c>
      <c r="Y221">
        <v>3</v>
      </c>
      <c r="Z221">
        <v>7</v>
      </c>
      <c r="AA221">
        <v>2</v>
      </c>
      <c r="AB221">
        <v>3</v>
      </c>
      <c r="AC221">
        <v>6</v>
      </c>
      <c r="AD221">
        <v>10</v>
      </c>
      <c r="AE221">
        <v>9</v>
      </c>
      <c r="AF221">
        <v>6</v>
      </c>
      <c r="AG221">
        <v>-5</v>
      </c>
      <c r="AI221" s="3">
        <v>-0.47350713205638428</v>
      </c>
      <c r="AJ221">
        <f t="shared" si="20"/>
        <v>35</v>
      </c>
      <c r="AK221">
        <v>35</v>
      </c>
      <c r="AL221">
        <f t="shared" ref="AL221:AL284" si="25">SUM(I221+N221+J221)</f>
        <v>9</v>
      </c>
      <c r="AM221">
        <f t="shared" si="22"/>
        <v>6</v>
      </c>
      <c r="AN221">
        <f t="shared" si="23"/>
        <v>5</v>
      </c>
      <c r="AO221">
        <f t="shared" si="24"/>
        <v>31</v>
      </c>
    </row>
    <row r="222" spans="1:41" hidden="1" x14ac:dyDescent="0.25">
      <c r="A222">
        <v>15085</v>
      </c>
      <c r="B222">
        <v>1</v>
      </c>
      <c r="C222">
        <f t="shared" si="21"/>
        <v>40</v>
      </c>
      <c r="D222" t="s">
        <v>357</v>
      </c>
      <c r="E222">
        <v>1979</v>
      </c>
      <c r="F222" s="1">
        <v>43768.468657407408</v>
      </c>
      <c r="H222" t="s">
        <v>9</v>
      </c>
      <c r="I222">
        <v>5</v>
      </c>
      <c r="J222">
        <v>3</v>
      </c>
      <c r="K222">
        <v>5</v>
      </c>
      <c r="L222">
        <v>5</v>
      </c>
      <c r="M222">
        <v>5</v>
      </c>
      <c r="N222">
        <v>5</v>
      </c>
      <c r="O222">
        <v>5</v>
      </c>
      <c r="P222">
        <v>5</v>
      </c>
      <c r="Q222">
        <v>1</v>
      </c>
      <c r="R222">
        <v>1</v>
      </c>
      <c r="S222">
        <v>1</v>
      </c>
      <c r="T222">
        <v>5</v>
      </c>
      <c r="U222">
        <v>6</v>
      </c>
      <c r="V222">
        <v>3</v>
      </c>
      <c r="W222">
        <v>2</v>
      </c>
      <c r="X222">
        <v>3</v>
      </c>
      <c r="Y222">
        <v>1</v>
      </c>
      <c r="Z222">
        <v>1</v>
      </c>
      <c r="AA222">
        <v>2</v>
      </c>
      <c r="AB222">
        <v>2</v>
      </c>
      <c r="AC222">
        <v>2</v>
      </c>
      <c r="AD222">
        <v>2</v>
      </c>
      <c r="AE222">
        <v>2</v>
      </c>
      <c r="AF222">
        <v>3</v>
      </c>
      <c r="AG222">
        <v>77</v>
      </c>
      <c r="AI222" s="3">
        <v>-0.61508586636869589</v>
      </c>
      <c r="AJ222">
        <f t="shared" si="20"/>
        <v>46</v>
      </c>
      <c r="AK222">
        <v>46</v>
      </c>
      <c r="AL222">
        <f t="shared" si="25"/>
        <v>13</v>
      </c>
      <c r="AM222">
        <f t="shared" si="22"/>
        <v>2</v>
      </c>
      <c r="AN222">
        <f t="shared" si="23"/>
        <v>10</v>
      </c>
      <c r="AO222">
        <f t="shared" si="24"/>
        <v>41</v>
      </c>
    </row>
    <row r="223" spans="1:41" hidden="1" x14ac:dyDescent="0.25">
      <c r="A223">
        <v>15104</v>
      </c>
      <c r="B223">
        <v>0</v>
      </c>
      <c r="C223">
        <f t="shared" si="21"/>
        <v>20</v>
      </c>
      <c r="D223" t="s">
        <v>357</v>
      </c>
      <c r="E223">
        <v>1999</v>
      </c>
      <c r="F223" s="1">
        <v>43768.468854166669</v>
      </c>
      <c r="H223" t="s">
        <v>9</v>
      </c>
      <c r="I223">
        <v>3</v>
      </c>
      <c r="J223">
        <v>3</v>
      </c>
      <c r="K223">
        <v>5</v>
      </c>
      <c r="L223">
        <v>4</v>
      </c>
      <c r="M223">
        <v>3</v>
      </c>
      <c r="N223">
        <v>1</v>
      </c>
      <c r="O223">
        <v>1</v>
      </c>
      <c r="P223">
        <v>1</v>
      </c>
      <c r="Q223">
        <v>3</v>
      </c>
      <c r="R223">
        <v>5</v>
      </c>
      <c r="S223">
        <v>5</v>
      </c>
      <c r="T223">
        <v>4</v>
      </c>
      <c r="U223">
        <v>7</v>
      </c>
      <c r="V223">
        <v>9</v>
      </c>
      <c r="W223">
        <v>2</v>
      </c>
      <c r="X223">
        <v>6</v>
      </c>
      <c r="Y223">
        <v>5</v>
      </c>
      <c r="Z223">
        <v>5</v>
      </c>
      <c r="AA223">
        <v>3</v>
      </c>
      <c r="AB223">
        <v>2</v>
      </c>
      <c r="AC223">
        <v>4</v>
      </c>
      <c r="AD223">
        <v>4</v>
      </c>
      <c r="AE223">
        <v>4</v>
      </c>
      <c r="AF223">
        <v>7</v>
      </c>
      <c r="AG223">
        <v>0</v>
      </c>
      <c r="AI223" s="3">
        <v>-2.6320717359481298</v>
      </c>
      <c r="AJ223">
        <f t="shared" si="20"/>
        <v>38</v>
      </c>
      <c r="AK223">
        <v>38</v>
      </c>
      <c r="AL223">
        <f t="shared" si="25"/>
        <v>7</v>
      </c>
      <c r="AM223">
        <f t="shared" si="22"/>
        <v>10</v>
      </c>
      <c r="AN223">
        <f t="shared" si="23"/>
        <v>5</v>
      </c>
      <c r="AO223">
        <f t="shared" si="24"/>
        <v>35</v>
      </c>
    </row>
    <row r="224" spans="1:41" hidden="1" x14ac:dyDescent="0.25">
      <c r="A224">
        <v>15114</v>
      </c>
      <c r="B224">
        <v>1</v>
      </c>
      <c r="C224">
        <f t="shared" si="21"/>
        <v>25</v>
      </c>
      <c r="D224" t="s">
        <v>357</v>
      </c>
      <c r="E224">
        <v>1994</v>
      </c>
      <c r="F224" s="1">
        <v>43768.473113425927</v>
      </c>
      <c r="H224" t="s">
        <v>9</v>
      </c>
      <c r="I224">
        <v>4</v>
      </c>
      <c r="J224">
        <v>4</v>
      </c>
      <c r="K224">
        <v>5</v>
      </c>
      <c r="L224">
        <v>4</v>
      </c>
      <c r="M224">
        <v>3</v>
      </c>
      <c r="N224">
        <v>5</v>
      </c>
      <c r="O224">
        <v>1</v>
      </c>
      <c r="P224">
        <v>4</v>
      </c>
      <c r="Q224">
        <v>1</v>
      </c>
      <c r="R224">
        <v>4</v>
      </c>
      <c r="S224">
        <v>1</v>
      </c>
      <c r="T224">
        <v>1</v>
      </c>
      <c r="U224">
        <v>4</v>
      </c>
      <c r="V224">
        <v>14</v>
      </c>
      <c r="W224">
        <v>3</v>
      </c>
      <c r="X224">
        <v>3</v>
      </c>
      <c r="Y224">
        <v>2</v>
      </c>
      <c r="Z224">
        <v>2</v>
      </c>
      <c r="AA224">
        <v>3</v>
      </c>
      <c r="AB224">
        <v>2</v>
      </c>
      <c r="AC224">
        <v>2</v>
      </c>
      <c r="AD224">
        <v>4</v>
      </c>
      <c r="AE224">
        <v>4</v>
      </c>
      <c r="AF224">
        <v>4</v>
      </c>
      <c r="AG224">
        <v>8</v>
      </c>
      <c r="AI224" s="3">
        <v>-0.8545313250315083</v>
      </c>
      <c r="AJ224">
        <f t="shared" si="20"/>
        <v>37</v>
      </c>
      <c r="AK224">
        <v>37</v>
      </c>
      <c r="AL224">
        <f t="shared" si="25"/>
        <v>13</v>
      </c>
      <c r="AM224">
        <f t="shared" si="22"/>
        <v>5</v>
      </c>
      <c r="AN224">
        <f t="shared" si="23"/>
        <v>2</v>
      </c>
      <c r="AO224">
        <f t="shared" si="24"/>
        <v>33</v>
      </c>
    </row>
    <row r="225" spans="1:41" hidden="1" x14ac:dyDescent="0.25">
      <c r="A225">
        <v>15129</v>
      </c>
      <c r="B225">
        <v>1</v>
      </c>
      <c r="C225">
        <f t="shared" si="21"/>
        <v>20</v>
      </c>
      <c r="D225" t="s">
        <v>357</v>
      </c>
      <c r="E225">
        <v>1999</v>
      </c>
      <c r="F225" s="1">
        <v>43768.479479166665</v>
      </c>
      <c r="H225" t="s">
        <v>9</v>
      </c>
      <c r="I225">
        <v>5</v>
      </c>
      <c r="J225">
        <v>5</v>
      </c>
      <c r="K225">
        <v>5</v>
      </c>
      <c r="L225">
        <v>5</v>
      </c>
      <c r="M225">
        <v>5</v>
      </c>
      <c r="N225">
        <v>5</v>
      </c>
      <c r="O225">
        <v>5</v>
      </c>
      <c r="P225">
        <v>5</v>
      </c>
      <c r="Q225">
        <v>3</v>
      </c>
      <c r="R225">
        <v>5</v>
      </c>
      <c r="S225">
        <v>5</v>
      </c>
      <c r="T225">
        <v>5</v>
      </c>
      <c r="U225">
        <v>4</v>
      </c>
      <c r="V225">
        <v>2</v>
      </c>
      <c r="W225">
        <v>2</v>
      </c>
      <c r="X225">
        <v>2</v>
      </c>
      <c r="Y225">
        <v>1</v>
      </c>
      <c r="Z225">
        <v>2</v>
      </c>
      <c r="AA225">
        <v>2</v>
      </c>
      <c r="AB225">
        <v>5</v>
      </c>
      <c r="AC225">
        <v>4</v>
      </c>
      <c r="AD225">
        <v>2</v>
      </c>
      <c r="AE225">
        <v>2</v>
      </c>
      <c r="AF225">
        <v>2</v>
      </c>
      <c r="AG225">
        <v>18</v>
      </c>
      <c r="AI225" s="3">
        <v>-0.8355422670229663</v>
      </c>
      <c r="AJ225">
        <f t="shared" si="20"/>
        <v>58</v>
      </c>
      <c r="AK225">
        <v>58</v>
      </c>
      <c r="AL225">
        <f t="shared" si="25"/>
        <v>15</v>
      </c>
      <c r="AM225">
        <f t="shared" si="22"/>
        <v>10</v>
      </c>
      <c r="AN225">
        <f t="shared" si="23"/>
        <v>10</v>
      </c>
      <c r="AO225">
        <f t="shared" si="24"/>
        <v>53</v>
      </c>
    </row>
    <row r="226" spans="1:41" hidden="1" x14ac:dyDescent="0.25">
      <c r="A226">
        <v>15134</v>
      </c>
      <c r="B226">
        <v>1</v>
      </c>
      <c r="C226">
        <f t="shared" si="21"/>
        <v>22</v>
      </c>
      <c r="D226" t="s">
        <v>357</v>
      </c>
      <c r="E226">
        <v>1997</v>
      </c>
      <c r="F226" s="1">
        <v>43768.481203703705</v>
      </c>
      <c r="H226" t="s">
        <v>9</v>
      </c>
      <c r="I226">
        <v>5</v>
      </c>
      <c r="J226">
        <v>5</v>
      </c>
      <c r="K226">
        <v>5</v>
      </c>
      <c r="L226">
        <v>4</v>
      </c>
      <c r="M226">
        <v>4</v>
      </c>
      <c r="N226">
        <v>3</v>
      </c>
      <c r="O226">
        <v>2</v>
      </c>
      <c r="P226">
        <v>4</v>
      </c>
      <c r="Q226">
        <v>1</v>
      </c>
      <c r="R226">
        <v>2</v>
      </c>
      <c r="S226">
        <v>2</v>
      </c>
      <c r="T226">
        <v>3</v>
      </c>
      <c r="U226">
        <v>17</v>
      </c>
      <c r="V226">
        <v>17</v>
      </c>
      <c r="W226">
        <v>10</v>
      </c>
      <c r="X226">
        <v>3</v>
      </c>
      <c r="Y226">
        <v>4</v>
      </c>
      <c r="Z226">
        <v>4</v>
      </c>
      <c r="AA226">
        <v>3</v>
      </c>
      <c r="AB226">
        <v>12</v>
      </c>
      <c r="AC226">
        <v>3</v>
      </c>
      <c r="AD226">
        <v>2</v>
      </c>
      <c r="AE226">
        <v>2</v>
      </c>
      <c r="AF226">
        <v>5</v>
      </c>
      <c r="AG226">
        <v>-12</v>
      </c>
      <c r="AI226" s="3">
        <v>-0.46953428988384771</v>
      </c>
      <c r="AJ226">
        <f t="shared" si="20"/>
        <v>40</v>
      </c>
      <c r="AK226">
        <v>40</v>
      </c>
      <c r="AL226">
        <f t="shared" si="25"/>
        <v>13</v>
      </c>
      <c r="AM226">
        <f t="shared" si="22"/>
        <v>4</v>
      </c>
      <c r="AN226">
        <f t="shared" si="23"/>
        <v>5</v>
      </c>
      <c r="AO226">
        <f t="shared" si="24"/>
        <v>35</v>
      </c>
    </row>
    <row r="227" spans="1:41" hidden="1" x14ac:dyDescent="0.25">
      <c r="A227">
        <v>15133</v>
      </c>
      <c r="B227">
        <v>1</v>
      </c>
      <c r="C227">
        <f t="shared" si="21"/>
        <v>41</v>
      </c>
      <c r="D227" t="s">
        <v>357</v>
      </c>
      <c r="E227">
        <v>1978</v>
      </c>
      <c r="F227" s="1">
        <v>43768.484826388885</v>
      </c>
      <c r="H227" t="s">
        <v>9</v>
      </c>
      <c r="I227">
        <v>5</v>
      </c>
      <c r="J227">
        <v>4</v>
      </c>
      <c r="K227">
        <v>5</v>
      </c>
      <c r="L227">
        <v>4</v>
      </c>
      <c r="M227">
        <v>2</v>
      </c>
      <c r="N227">
        <v>4</v>
      </c>
      <c r="O227">
        <v>1</v>
      </c>
      <c r="P227">
        <v>5</v>
      </c>
      <c r="Q227">
        <v>2</v>
      </c>
      <c r="R227">
        <v>3</v>
      </c>
      <c r="S227">
        <v>3</v>
      </c>
      <c r="T227">
        <v>2</v>
      </c>
      <c r="U227">
        <v>4</v>
      </c>
      <c r="V227">
        <v>15</v>
      </c>
      <c r="W227">
        <v>4</v>
      </c>
      <c r="X227">
        <v>5</v>
      </c>
      <c r="Y227">
        <v>7</v>
      </c>
      <c r="Z227">
        <v>4</v>
      </c>
      <c r="AA227">
        <v>2</v>
      </c>
      <c r="AB227">
        <v>8</v>
      </c>
      <c r="AC227">
        <v>2</v>
      </c>
      <c r="AD227">
        <v>6</v>
      </c>
      <c r="AE227">
        <v>1</v>
      </c>
      <c r="AF227">
        <v>6</v>
      </c>
      <c r="AG227">
        <v>-10</v>
      </c>
      <c r="AI227" s="3">
        <v>-0.27582690486278061</v>
      </c>
      <c r="AJ227">
        <f t="shared" si="20"/>
        <v>40</v>
      </c>
      <c r="AK227">
        <v>40</v>
      </c>
      <c r="AL227">
        <f t="shared" si="25"/>
        <v>13</v>
      </c>
      <c r="AM227">
        <f t="shared" si="22"/>
        <v>6</v>
      </c>
      <c r="AN227">
        <f t="shared" si="23"/>
        <v>3</v>
      </c>
      <c r="AO227">
        <f t="shared" si="24"/>
        <v>35</v>
      </c>
    </row>
    <row r="228" spans="1:41" x14ac:dyDescent="0.25">
      <c r="A228">
        <v>15142</v>
      </c>
      <c r="B228">
        <v>0</v>
      </c>
      <c r="C228">
        <f t="shared" si="21"/>
        <v>26</v>
      </c>
      <c r="D228" t="s">
        <v>357</v>
      </c>
      <c r="E228">
        <v>1993</v>
      </c>
      <c r="F228" s="1">
        <v>43768.484849537039</v>
      </c>
      <c r="G228" s="2">
        <v>4</v>
      </c>
      <c r="H228" t="s">
        <v>142</v>
      </c>
      <c r="I228">
        <v>4</v>
      </c>
      <c r="J228">
        <v>3</v>
      </c>
      <c r="K228">
        <v>5</v>
      </c>
      <c r="L228">
        <v>3</v>
      </c>
      <c r="M228">
        <v>1</v>
      </c>
      <c r="N228">
        <v>5</v>
      </c>
      <c r="O228">
        <v>1</v>
      </c>
      <c r="P228">
        <v>3</v>
      </c>
      <c r="Q228">
        <v>2</v>
      </c>
      <c r="R228">
        <v>4</v>
      </c>
      <c r="S228">
        <v>5</v>
      </c>
      <c r="T228">
        <v>1</v>
      </c>
      <c r="U228">
        <v>7</v>
      </c>
      <c r="V228">
        <v>32</v>
      </c>
      <c r="W228">
        <v>6</v>
      </c>
      <c r="X228">
        <v>7</v>
      </c>
      <c r="Y228">
        <v>4</v>
      </c>
      <c r="Z228">
        <v>3</v>
      </c>
      <c r="AA228">
        <v>4</v>
      </c>
      <c r="AB228">
        <v>5</v>
      </c>
      <c r="AC228">
        <v>3</v>
      </c>
      <c r="AD228">
        <v>7</v>
      </c>
      <c r="AE228">
        <v>3</v>
      </c>
      <c r="AF228">
        <v>7</v>
      </c>
      <c r="AG228">
        <v>-11</v>
      </c>
      <c r="AI228" s="3">
        <v>-2.6765619833009936E-2</v>
      </c>
      <c r="AJ228">
        <f t="shared" si="20"/>
        <v>37</v>
      </c>
      <c r="AK228">
        <v>37</v>
      </c>
      <c r="AL228">
        <f t="shared" si="25"/>
        <v>12</v>
      </c>
      <c r="AM228">
        <f t="shared" si="22"/>
        <v>9</v>
      </c>
      <c r="AN228">
        <f t="shared" si="23"/>
        <v>2</v>
      </c>
      <c r="AO228">
        <f t="shared" si="24"/>
        <v>33</v>
      </c>
    </row>
    <row r="229" spans="1:41" x14ac:dyDescent="0.25">
      <c r="A229">
        <v>15167</v>
      </c>
      <c r="B229">
        <v>0</v>
      </c>
      <c r="C229">
        <f t="shared" si="21"/>
        <v>22</v>
      </c>
      <c r="D229" t="s">
        <v>357</v>
      </c>
      <c r="E229">
        <v>1997</v>
      </c>
      <c r="F229" s="1">
        <v>43768.495833333334</v>
      </c>
      <c r="G229" s="2">
        <v>2</v>
      </c>
      <c r="H229" t="s">
        <v>143</v>
      </c>
      <c r="I229">
        <v>4</v>
      </c>
      <c r="J229">
        <v>3</v>
      </c>
      <c r="K229">
        <v>5</v>
      </c>
      <c r="L229">
        <v>4</v>
      </c>
      <c r="M229">
        <v>4</v>
      </c>
      <c r="N229">
        <v>1</v>
      </c>
      <c r="O229">
        <v>4</v>
      </c>
      <c r="P229">
        <v>1</v>
      </c>
      <c r="Q229">
        <v>2</v>
      </c>
      <c r="R229">
        <v>4</v>
      </c>
      <c r="S229">
        <v>3</v>
      </c>
      <c r="T229">
        <v>1</v>
      </c>
      <c r="U229">
        <v>7</v>
      </c>
      <c r="V229">
        <v>12</v>
      </c>
      <c r="W229">
        <v>4</v>
      </c>
      <c r="X229">
        <v>4</v>
      </c>
      <c r="Y229">
        <v>3</v>
      </c>
      <c r="Z229">
        <v>2</v>
      </c>
      <c r="AA229">
        <v>20</v>
      </c>
      <c r="AB229">
        <v>2</v>
      </c>
      <c r="AC229">
        <v>6</v>
      </c>
      <c r="AD229">
        <v>13</v>
      </c>
      <c r="AE229">
        <v>7</v>
      </c>
      <c r="AF229">
        <v>8</v>
      </c>
      <c r="AG229">
        <v>41</v>
      </c>
      <c r="AI229" s="3">
        <v>-6.1836209407854906E-2</v>
      </c>
      <c r="AJ229">
        <f t="shared" si="20"/>
        <v>36</v>
      </c>
      <c r="AK229">
        <v>36</v>
      </c>
      <c r="AL229">
        <f t="shared" si="25"/>
        <v>8</v>
      </c>
      <c r="AM229">
        <f t="shared" si="22"/>
        <v>7</v>
      </c>
      <c r="AN229">
        <f t="shared" si="23"/>
        <v>5</v>
      </c>
      <c r="AO229">
        <f t="shared" si="24"/>
        <v>32</v>
      </c>
    </row>
    <row r="230" spans="1:41" x14ac:dyDescent="0.25">
      <c r="A230">
        <v>15171</v>
      </c>
      <c r="B230">
        <v>0</v>
      </c>
      <c r="C230">
        <f t="shared" si="21"/>
        <v>23</v>
      </c>
      <c r="D230" t="s">
        <v>357</v>
      </c>
      <c r="E230">
        <v>1996</v>
      </c>
      <c r="F230" s="1">
        <v>43768.498645833337</v>
      </c>
      <c r="G230" s="2">
        <v>3</v>
      </c>
      <c r="H230" t="s">
        <v>144</v>
      </c>
      <c r="I230">
        <v>5</v>
      </c>
      <c r="J230">
        <v>4</v>
      </c>
      <c r="K230">
        <v>5</v>
      </c>
      <c r="L230">
        <v>3</v>
      </c>
      <c r="M230">
        <v>1</v>
      </c>
      <c r="N230">
        <v>3</v>
      </c>
      <c r="O230">
        <v>1</v>
      </c>
      <c r="P230">
        <v>1</v>
      </c>
      <c r="Q230">
        <v>2</v>
      </c>
      <c r="R230">
        <v>3</v>
      </c>
      <c r="S230">
        <v>3</v>
      </c>
      <c r="T230">
        <v>2</v>
      </c>
      <c r="U230">
        <v>7</v>
      </c>
      <c r="V230">
        <v>7</v>
      </c>
      <c r="W230">
        <v>2</v>
      </c>
      <c r="X230">
        <v>6</v>
      </c>
      <c r="Y230">
        <v>2</v>
      </c>
      <c r="Z230">
        <v>6</v>
      </c>
      <c r="AA230">
        <v>2</v>
      </c>
      <c r="AB230">
        <v>2</v>
      </c>
      <c r="AC230">
        <v>5</v>
      </c>
      <c r="AD230">
        <v>5</v>
      </c>
      <c r="AE230">
        <v>7</v>
      </c>
      <c r="AF230">
        <v>6</v>
      </c>
      <c r="AG230">
        <v>-24</v>
      </c>
      <c r="AI230" s="3">
        <v>-2.0300227536636455</v>
      </c>
      <c r="AJ230">
        <f t="shared" si="20"/>
        <v>33</v>
      </c>
      <c r="AK230">
        <v>33</v>
      </c>
      <c r="AL230">
        <f t="shared" si="25"/>
        <v>12</v>
      </c>
      <c r="AM230">
        <f t="shared" si="22"/>
        <v>6</v>
      </c>
      <c r="AN230">
        <f t="shared" si="23"/>
        <v>3</v>
      </c>
      <c r="AO230">
        <f t="shared" si="24"/>
        <v>28</v>
      </c>
    </row>
    <row r="231" spans="1:41" hidden="1" x14ac:dyDescent="0.25">
      <c r="A231">
        <v>15136</v>
      </c>
      <c r="B231">
        <v>1</v>
      </c>
      <c r="C231">
        <f t="shared" si="21"/>
        <v>45</v>
      </c>
      <c r="D231" t="s">
        <v>357</v>
      </c>
      <c r="E231">
        <v>1974</v>
      </c>
      <c r="F231" s="1">
        <v>43768.50277777778</v>
      </c>
      <c r="H231" t="s">
        <v>9</v>
      </c>
      <c r="I231">
        <v>5</v>
      </c>
      <c r="J231">
        <v>3</v>
      </c>
      <c r="K231">
        <v>5</v>
      </c>
      <c r="L231">
        <v>3</v>
      </c>
      <c r="M231">
        <v>5</v>
      </c>
      <c r="N231">
        <v>5</v>
      </c>
      <c r="O231">
        <v>1</v>
      </c>
      <c r="P231">
        <v>1</v>
      </c>
      <c r="Q231">
        <v>2</v>
      </c>
      <c r="R231">
        <v>1</v>
      </c>
      <c r="S231">
        <v>1</v>
      </c>
      <c r="T231">
        <v>1</v>
      </c>
      <c r="U231">
        <v>6</v>
      </c>
      <c r="V231">
        <v>11</v>
      </c>
      <c r="W231">
        <v>3</v>
      </c>
      <c r="X231">
        <v>5</v>
      </c>
      <c r="Y231">
        <v>3</v>
      </c>
      <c r="Z231">
        <v>2</v>
      </c>
      <c r="AA231">
        <v>3</v>
      </c>
      <c r="AB231">
        <v>2</v>
      </c>
      <c r="AC231">
        <v>2</v>
      </c>
      <c r="AD231">
        <v>2</v>
      </c>
      <c r="AE231">
        <v>2</v>
      </c>
      <c r="AF231">
        <v>3</v>
      </c>
      <c r="AG231">
        <v>19</v>
      </c>
      <c r="AI231" s="3">
        <v>-8.471209703248811E-2</v>
      </c>
      <c r="AJ231">
        <f t="shared" si="20"/>
        <v>33</v>
      </c>
      <c r="AK231">
        <v>33</v>
      </c>
      <c r="AL231">
        <f t="shared" si="25"/>
        <v>13</v>
      </c>
      <c r="AM231">
        <f t="shared" si="22"/>
        <v>2</v>
      </c>
      <c r="AN231">
        <f t="shared" si="23"/>
        <v>2</v>
      </c>
      <c r="AO231">
        <f t="shared" si="24"/>
        <v>28</v>
      </c>
    </row>
    <row r="232" spans="1:41" x14ac:dyDescent="0.25">
      <c r="A232">
        <v>15169</v>
      </c>
      <c r="B232">
        <v>1</v>
      </c>
      <c r="C232">
        <f t="shared" si="21"/>
        <v>30</v>
      </c>
      <c r="D232" t="s">
        <v>357</v>
      </c>
      <c r="E232">
        <v>1989</v>
      </c>
      <c r="F232" s="1">
        <v>43768.505243055559</v>
      </c>
      <c r="G232" s="2">
        <v>4</v>
      </c>
      <c r="H232" t="s">
        <v>137</v>
      </c>
      <c r="I232">
        <v>5</v>
      </c>
      <c r="J232">
        <v>2</v>
      </c>
      <c r="K232">
        <v>5</v>
      </c>
      <c r="L232">
        <v>5</v>
      </c>
      <c r="M232">
        <v>5</v>
      </c>
      <c r="N232">
        <v>5</v>
      </c>
      <c r="O232">
        <v>3</v>
      </c>
      <c r="P232">
        <v>5</v>
      </c>
      <c r="Q232">
        <v>5</v>
      </c>
      <c r="R232">
        <v>3</v>
      </c>
      <c r="S232">
        <v>5</v>
      </c>
      <c r="T232">
        <v>5</v>
      </c>
      <c r="U232">
        <v>3</v>
      </c>
      <c r="V232">
        <v>5</v>
      </c>
      <c r="W232">
        <v>2</v>
      </c>
      <c r="X232">
        <v>2</v>
      </c>
      <c r="Y232">
        <v>1</v>
      </c>
      <c r="Z232">
        <v>2</v>
      </c>
      <c r="AA232">
        <v>2</v>
      </c>
      <c r="AB232">
        <v>1</v>
      </c>
      <c r="AC232">
        <v>2</v>
      </c>
      <c r="AD232">
        <v>6</v>
      </c>
      <c r="AE232">
        <v>4</v>
      </c>
      <c r="AF232">
        <v>2</v>
      </c>
      <c r="AG232">
        <v>38</v>
      </c>
      <c r="AI232" s="3">
        <v>-0.10804714918214413</v>
      </c>
      <c r="AJ232">
        <f t="shared" si="20"/>
        <v>53</v>
      </c>
      <c r="AK232">
        <v>53</v>
      </c>
      <c r="AL232">
        <f t="shared" si="25"/>
        <v>12</v>
      </c>
      <c r="AM232">
        <f t="shared" si="22"/>
        <v>8</v>
      </c>
      <c r="AN232">
        <f t="shared" si="23"/>
        <v>8</v>
      </c>
      <c r="AO232">
        <f t="shared" si="24"/>
        <v>48</v>
      </c>
    </row>
    <row r="233" spans="1:41" hidden="1" x14ac:dyDescent="0.25">
      <c r="A233">
        <v>15191</v>
      </c>
      <c r="B233">
        <v>0</v>
      </c>
      <c r="C233">
        <f t="shared" si="21"/>
        <v>20</v>
      </c>
      <c r="D233" t="s">
        <v>357</v>
      </c>
      <c r="E233">
        <v>1999</v>
      </c>
      <c r="F233" s="1">
        <v>43768.506793981483</v>
      </c>
      <c r="H233" t="s">
        <v>9</v>
      </c>
      <c r="I233">
        <v>5</v>
      </c>
      <c r="J233">
        <v>3</v>
      </c>
      <c r="K233">
        <v>5</v>
      </c>
      <c r="L233">
        <v>3</v>
      </c>
      <c r="M233">
        <v>5</v>
      </c>
      <c r="N233">
        <v>2</v>
      </c>
      <c r="O233">
        <v>1</v>
      </c>
      <c r="P233">
        <v>1</v>
      </c>
      <c r="Q233">
        <v>1</v>
      </c>
      <c r="R233">
        <v>1</v>
      </c>
      <c r="S233">
        <v>2</v>
      </c>
      <c r="T233">
        <v>4</v>
      </c>
      <c r="U233">
        <v>4</v>
      </c>
      <c r="V233">
        <v>6</v>
      </c>
      <c r="W233">
        <v>3</v>
      </c>
      <c r="X233">
        <v>4</v>
      </c>
      <c r="Y233">
        <v>2</v>
      </c>
      <c r="Z233">
        <v>2</v>
      </c>
      <c r="AA233">
        <v>2</v>
      </c>
      <c r="AB233">
        <v>3</v>
      </c>
      <c r="AC233">
        <v>2</v>
      </c>
      <c r="AD233">
        <v>5</v>
      </c>
      <c r="AE233">
        <v>2</v>
      </c>
      <c r="AF233">
        <v>6</v>
      </c>
      <c r="AG233">
        <v>5</v>
      </c>
      <c r="AI233" s="3">
        <v>0.28430764872024605</v>
      </c>
      <c r="AJ233">
        <f t="shared" si="20"/>
        <v>33</v>
      </c>
      <c r="AK233">
        <v>33</v>
      </c>
      <c r="AL233">
        <f t="shared" si="25"/>
        <v>10</v>
      </c>
      <c r="AM233">
        <f t="shared" si="22"/>
        <v>3</v>
      </c>
      <c r="AN233">
        <f t="shared" si="23"/>
        <v>5</v>
      </c>
      <c r="AO233">
        <f t="shared" si="24"/>
        <v>28</v>
      </c>
    </row>
    <row r="234" spans="1:41" hidden="1" x14ac:dyDescent="0.25">
      <c r="A234">
        <v>14987</v>
      </c>
      <c r="B234">
        <v>1</v>
      </c>
      <c r="C234">
        <f t="shared" si="21"/>
        <v>41</v>
      </c>
      <c r="D234" t="s">
        <v>357</v>
      </c>
      <c r="E234">
        <v>1978</v>
      </c>
      <c r="F234" s="1">
        <v>43768.517476851855</v>
      </c>
      <c r="H234" t="s">
        <v>145</v>
      </c>
      <c r="I234">
        <v>5</v>
      </c>
      <c r="J234">
        <v>4</v>
      </c>
      <c r="K234">
        <v>5</v>
      </c>
      <c r="L234">
        <v>2</v>
      </c>
      <c r="M234">
        <v>4</v>
      </c>
      <c r="N234">
        <v>3</v>
      </c>
      <c r="O234">
        <v>1</v>
      </c>
      <c r="P234">
        <v>3</v>
      </c>
      <c r="Q234">
        <v>1</v>
      </c>
      <c r="R234">
        <v>2</v>
      </c>
      <c r="S234">
        <v>2</v>
      </c>
      <c r="T234">
        <v>1</v>
      </c>
      <c r="U234">
        <v>3</v>
      </c>
      <c r="V234">
        <v>8</v>
      </c>
      <c r="W234">
        <v>2</v>
      </c>
      <c r="X234">
        <v>4</v>
      </c>
      <c r="Y234">
        <v>2</v>
      </c>
      <c r="Z234">
        <v>4</v>
      </c>
      <c r="AA234">
        <v>2</v>
      </c>
      <c r="AB234">
        <v>3</v>
      </c>
      <c r="AC234">
        <v>2</v>
      </c>
      <c r="AD234">
        <v>2</v>
      </c>
      <c r="AE234">
        <v>1</v>
      </c>
      <c r="AF234">
        <v>4</v>
      </c>
      <c r="AG234">
        <v>-19</v>
      </c>
      <c r="AI234" s="3">
        <v>0.21905147781624745</v>
      </c>
      <c r="AJ234">
        <f t="shared" si="20"/>
        <v>33</v>
      </c>
      <c r="AK234">
        <v>33</v>
      </c>
      <c r="AL234">
        <f t="shared" si="25"/>
        <v>12</v>
      </c>
      <c r="AM234">
        <f t="shared" si="22"/>
        <v>4</v>
      </c>
      <c r="AN234">
        <f t="shared" si="23"/>
        <v>2</v>
      </c>
      <c r="AO234">
        <f t="shared" si="24"/>
        <v>28</v>
      </c>
    </row>
    <row r="235" spans="1:41" hidden="1" x14ac:dyDescent="0.25">
      <c r="A235">
        <v>15231</v>
      </c>
      <c r="B235">
        <v>1</v>
      </c>
      <c r="C235">
        <f t="shared" si="21"/>
        <v>25</v>
      </c>
      <c r="D235" t="s">
        <v>357</v>
      </c>
      <c r="E235">
        <v>1994</v>
      </c>
      <c r="F235" s="1">
        <v>43768.529247685183</v>
      </c>
      <c r="H235" t="s">
        <v>9</v>
      </c>
      <c r="I235">
        <v>4</v>
      </c>
      <c r="J235">
        <v>4</v>
      </c>
      <c r="K235">
        <v>4</v>
      </c>
      <c r="L235">
        <v>3</v>
      </c>
      <c r="M235">
        <v>2</v>
      </c>
      <c r="N235">
        <v>4</v>
      </c>
      <c r="O235">
        <v>2</v>
      </c>
      <c r="P235">
        <v>2</v>
      </c>
      <c r="Q235">
        <v>1</v>
      </c>
      <c r="R235">
        <v>1</v>
      </c>
      <c r="S235">
        <v>1</v>
      </c>
      <c r="T235">
        <v>1</v>
      </c>
      <c r="U235">
        <v>7</v>
      </c>
      <c r="V235">
        <v>6</v>
      </c>
      <c r="W235">
        <v>2</v>
      </c>
      <c r="X235">
        <v>3</v>
      </c>
      <c r="Y235">
        <v>2</v>
      </c>
      <c r="Z235">
        <v>3</v>
      </c>
      <c r="AA235">
        <v>3</v>
      </c>
      <c r="AB235">
        <v>7</v>
      </c>
      <c r="AC235">
        <v>2</v>
      </c>
      <c r="AD235">
        <v>2</v>
      </c>
      <c r="AE235">
        <v>2</v>
      </c>
      <c r="AF235">
        <v>1</v>
      </c>
      <c r="AG235">
        <v>-29</v>
      </c>
      <c r="AI235" s="3">
        <v>0.31887855216876876</v>
      </c>
      <c r="AJ235">
        <f t="shared" si="20"/>
        <v>29</v>
      </c>
      <c r="AK235">
        <v>29</v>
      </c>
      <c r="AL235">
        <f t="shared" si="25"/>
        <v>12</v>
      </c>
      <c r="AM235">
        <f t="shared" si="22"/>
        <v>2</v>
      </c>
      <c r="AN235">
        <f t="shared" si="23"/>
        <v>3</v>
      </c>
      <c r="AO235">
        <f t="shared" si="24"/>
        <v>25</v>
      </c>
    </row>
    <row r="236" spans="1:41" x14ac:dyDescent="0.25">
      <c r="A236">
        <v>15214</v>
      </c>
      <c r="B236">
        <v>0</v>
      </c>
      <c r="C236">
        <f t="shared" si="21"/>
        <v>22</v>
      </c>
      <c r="D236" t="s">
        <v>357</v>
      </c>
      <c r="E236">
        <v>1997</v>
      </c>
      <c r="F236" s="1">
        <v>43768.529444444444</v>
      </c>
      <c r="G236" s="2">
        <v>5</v>
      </c>
      <c r="H236" t="s">
        <v>146</v>
      </c>
      <c r="I236">
        <v>1</v>
      </c>
      <c r="J236">
        <v>1</v>
      </c>
      <c r="K236">
        <v>3</v>
      </c>
      <c r="L236">
        <v>1</v>
      </c>
      <c r="M236">
        <v>4</v>
      </c>
      <c r="N236">
        <v>5</v>
      </c>
      <c r="O236">
        <v>1</v>
      </c>
      <c r="P236">
        <v>3</v>
      </c>
      <c r="Q236">
        <v>1</v>
      </c>
      <c r="R236">
        <v>4</v>
      </c>
      <c r="S236">
        <v>4</v>
      </c>
      <c r="T236">
        <v>1</v>
      </c>
      <c r="U236">
        <v>4</v>
      </c>
      <c r="V236">
        <v>4</v>
      </c>
      <c r="W236">
        <v>4</v>
      </c>
      <c r="X236">
        <v>4</v>
      </c>
      <c r="Y236">
        <v>3</v>
      </c>
      <c r="Z236">
        <v>2</v>
      </c>
      <c r="AA236">
        <v>2</v>
      </c>
      <c r="AB236">
        <v>5</v>
      </c>
      <c r="AC236">
        <v>2</v>
      </c>
      <c r="AD236">
        <v>3</v>
      </c>
      <c r="AE236">
        <v>3</v>
      </c>
      <c r="AF236">
        <v>5</v>
      </c>
      <c r="AG236">
        <v>57</v>
      </c>
      <c r="AI236" s="3">
        <v>-7.5379412564598569E-2</v>
      </c>
      <c r="AJ236">
        <f t="shared" si="20"/>
        <v>29</v>
      </c>
      <c r="AK236">
        <v>29</v>
      </c>
      <c r="AL236">
        <f t="shared" si="25"/>
        <v>7</v>
      </c>
      <c r="AM236">
        <f t="shared" si="22"/>
        <v>8</v>
      </c>
      <c r="AN236">
        <f t="shared" si="23"/>
        <v>2</v>
      </c>
      <c r="AO236">
        <f t="shared" si="24"/>
        <v>28</v>
      </c>
    </row>
    <row r="237" spans="1:41" hidden="1" x14ac:dyDescent="0.25">
      <c r="A237">
        <v>15212</v>
      </c>
      <c r="B237">
        <v>0</v>
      </c>
      <c r="C237">
        <f t="shared" si="21"/>
        <v>30</v>
      </c>
      <c r="D237" t="s">
        <v>357</v>
      </c>
      <c r="E237">
        <v>1989</v>
      </c>
      <c r="F237" s="1">
        <v>43768.532488425924</v>
      </c>
      <c r="H237" t="s">
        <v>9</v>
      </c>
      <c r="I237">
        <v>4</v>
      </c>
      <c r="J237">
        <v>4</v>
      </c>
      <c r="K237">
        <v>5</v>
      </c>
      <c r="L237">
        <v>3</v>
      </c>
      <c r="M237">
        <v>3</v>
      </c>
      <c r="N237">
        <v>1</v>
      </c>
      <c r="O237">
        <v>1</v>
      </c>
      <c r="P237">
        <v>1</v>
      </c>
      <c r="Q237">
        <v>1</v>
      </c>
      <c r="R237">
        <v>2</v>
      </c>
      <c r="S237">
        <v>4</v>
      </c>
      <c r="T237">
        <v>1</v>
      </c>
      <c r="U237">
        <v>9</v>
      </c>
      <c r="V237">
        <v>7</v>
      </c>
      <c r="W237">
        <v>2</v>
      </c>
      <c r="X237">
        <v>6</v>
      </c>
      <c r="Y237">
        <v>2</v>
      </c>
      <c r="Z237">
        <v>3</v>
      </c>
      <c r="AA237">
        <v>2</v>
      </c>
      <c r="AB237">
        <v>2</v>
      </c>
      <c r="AC237">
        <v>1</v>
      </c>
      <c r="AD237">
        <v>7</v>
      </c>
      <c r="AE237">
        <v>6</v>
      </c>
      <c r="AF237">
        <v>6</v>
      </c>
      <c r="AG237">
        <v>-16</v>
      </c>
      <c r="AI237" s="3">
        <v>-0.46187374007638171</v>
      </c>
      <c r="AJ237">
        <f t="shared" si="20"/>
        <v>30</v>
      </c>
      <c r="AK237">
        <v>30</v>
      </c>
      <c r="AL237">
        <f t="shared" si="25"/>
        <v>9</v>
      </c>
      <c r="AM237">
        <f t="shared" si="22"/>
        <v>6</v>
      </c>
      <c r="AN237">
        <f t="shared" si="23"/>
        <v>2</v>
      </c>
      <c r="AO237">
        <f t="shared" si="24"/>
        <v>26</v>
      </c>
    </row>
    <row r="238" spans="1:41" x14ac:dyDescent="0.25">
      <c r="A238">
        <v>15179</v>
      </c>
      <c r="B238">
        <v>1</v>
      </c>
      <c r="C238">
        <f t="shared" si="21"/>
        <v>20</v>
      </c>
      <c r="D238" t="s">
        <v>357</v>
      </c>
      <c r="E238">
        <v>1999</v>
      </c>
      <c r="F238" s="1">
        <v>43768.533587962964</v>
      </c>
      <c r="G238" s="2">
        <v>5</v>
      </c>
      <c r="H238" t="s">
        <v>147</v>
      </c>
      <c r="I238">
        <v>3</v>
      </c>
      <c r="J238">
        <v>3</v>
      </c>
      <c r="K238">
        <v>3</v>
      </c>
      <c r="L238">
        <v>3</v>
      </c>
      <c r="M238">
        <v>3</v>
      </c>
      <c r="N238">
        <v>3</v>
      </c>
      <c r="O238">
        <v>1</v>
      </c>
      <c r="P238">
        <v>3</v>
      </c>
      <c r="Q238">
        <v>1</v>
      </c>
      <c r="R238">
        <v>3</v>
      </c>
      <c r="S238">
        <v>3</v>
      </c>
      <c r="T238">
        <v>3</v>
      </c>
      <c r="U238">
        <v>7</v>
      </c>
      <c r="V238">
        <v>6</v>
      </c>
      <c r="W238">
        <v>4</v>
      </c>
      <c r="X238">
        <v>4</v>
      </c>
      <c r="Y238">
        <v>3</v>
      </c>
      <c r="Z238">
        <v>2</v>
      </c>
      <c r="AA238">
        <v>7</v>
      </c>
      <c r="AB238">
        <v>2</v>
      </c>
      <c r="AC238">
        <v>2</v>
      </c>
      <c r="AD238">
        <v>7</v>
      </c>
      <c r="AE238">
        <v>3</v>
      </c>
      <c r="AF238">
        <v>6</v>
      </c>
      <c r="AG238">
        <v>-26</v>
      </c>
      <c r="AI238" s="3">
        <v>-0.37485289113082393</v>
      </c>
      <c r="AJ238">
        <f t="shared" si="20"/>
        <v>32</v>
      </c>
      <c r="AK238">
        <v>32</v>
      </c>
      <c r="AL238">
        <f t="shared" si="25"/>
        <v>9</v>
      </c>
      <c r="AM238">
        <f t="shared" si="22"/>
        <v>6</v>
      </c>
      <c r="AN238">
        <f t="shared" si="23"/>
        <v>4</v>
      </c>
      <c r="AO238">
        <f t="shared" si="24"/>
        <v>29</v>
      </c>
    </row>
    <row r="239" spans="1:41" hidden="1" x14ac:dyDescent="0.25">
      <c r="A239">
        <v>15205</v>
      </c>
      <c r="B239">
        <v>1</v>
      </c>
      <c r="C239">
        <f t="shared" si="21"/>
        <v>47</v>
      </c>
      <c r="D239" t="s">
        <v>357</v>
      </c>
      <c r="E239">
        <v>1972</v>
      </c>
      <c r="F239" s="1">
        <v>43768.534409722219</v>
      </c>
      <c r="H239" t="s">
        <v>9</v>
      </c>
      <c r="I239">
        <v>5</v>
      </c>
      <c r="J239">
        <v>4</v>
      </c>
      <c r="K239">
        <v>5</v>
      </c>
      <c r="L239">
        <v>3</v>
      </c>
      <c r="M239">
        <v>5</v>
      </c>
      <c r="N239">
        <v>5</v>
      </c>
      <c r="O239">
        <v>1</v>
      </c>
      <c r="P239">
        <v>2</v>
      </c>
      <c r="Q239">
        <v>1</v>
      </c>
      <c r="R239">
        <v>1</v>
      </c>
      <c r="S239">
        <v>1</v>
      </c>
      <c r="T239">
        <v>3</v>
      </c>
      <c r="U239">
        <v>15</v>
      </c>
      <c r="V239">
        <v>10</v>
      </c>
      <c r="W239">
        <v>9</v>
      </c>
      <c r="X239">
        <v>7</v>
      </c>
      <c r="Y239">
        <v>6</v>
      </c>
      <c r="Z239">
        <v>5</v>
      </c>
      <c r="AA239">
        <v>3</v>
      </c>
      <c r="AB239">
        <v>6</v>
      </c>
      <c r="AC239">
        <v>4</v>
      </c>
      <c r="AD239">
        <v>3</v>
      </c>
      <c r="AE239">
        <v>2</v>
      </c>
      <c r="AF239">
        <v>9</v>
      </c>
      <c r="AG239">
        <v>-4</v>
      </c>
      <c r="AI239" s="3">
        <v>0.53486539222749285</v>
      </c>
      <c r="AJ239">
        <f t="shared" si="20"/>
        <v>36</v>
      </c>
      <c r="AK239">
        <v>36</v>
      </c>
      <c r="AL239">
        <f t="shared" si="25"/>
        <v>14</v>
      </c>
      <c r="AM239">
        <f t="shared" si="22"/>
        <v>2</v>
      </c>
      <c r="AN239">
        <f t="shared" si="23"/>
        <v>4</v>
      </c>
      <c r="AO239">
        <f t="shared" si="24"/>
        <v>31</v>
      </c>
    </row>
    <row r="240" spans="1:41" x14ac:dyDescent="0.25">
      <c r="A240">
        <v>15252</v>
      </c>
      <c r="B240">
        <v>1</v>
      </c>
      <c r="C240">
        <f t="shared" si="21"/>
        <v>21</v>
      </c>
      <c r="D240" t="s">
        <v>357</v>
      </c>
      <c r="E240">
        <v>1998</v>
      </c>
      <c r="F240" s="1">
        <v>43768.538043981483</v>
      </c>
      <c r="G240" s="2">
        <v>4</v>
      </c>
      <c r="H240" t="s">
        <v>148</v>
      </c>
      <c r="I240">
        <v>4</v>
      </c>
      <c r="J240">
        <v>4</v>
      </c>
      <c r="K240">
        <v>5</v>
      </c>
      <c r="L240">
        <v>3</v>
      </c>
      <c r="M240">
        <v>3</v>
      </c>
      <c r="N240">
        <v>5</v>
      </c>
      <c r="O240">
        <v>2</v>
      </c>
      <c r="P240">
        <v>3</v>
      </c>
      <c r="Q240">
        <v>1</v>
      </c>
      <c r="R240">
        <v>1</v>
      </c>
      <c r="S240">
        <v>1</v>
      </c>
      <c r="T240">
        <v>3</v>
      </c>
      <c r="U240">
        <v>9</v>
      </c>
      <c r="V240">
        <v>9</v>
      </c>
      <c r="W240">
        <v>2</v>
      </c>
      <c r="X240">
        <v>5</v>
      </c>
      <c r="Y240">
        <v>3</v>
      </c>
      <c r="Z240">
        <v>3</v>
      </c>
      <c r="AA240">
        <v>3</v>
      </c>
      <c r="AB240">
        <v>5</v>
      </c>
      <c r="AC240">
        <v>2</v>
      </c>
      <c r="AD240">
        <v>11</v>
      </c>
      <c r="AE240">
        <v>5</v>
      </c>
      <c r="AF240">
        <v>6</v>
      </c>
      <c r="AG240">
        <v>-15</v>
      </c>
      <c r="AI240" s="3">
        <v>-1.1988796856569894</v>
      </c>
      <c r="AJ240">
        <f t="shared" si="20"/>
        <v>35</v>
      </c>
      <c r="AK240">
        <v>35</v>
      </c>
      <c r="AL240">
        <f t="shared" si="25"/>
        <v>13</v>
      </c>
      <c r="AM240">
        <f t="shared" si="22"/>
        <v>2</v>
      </c>
      <c r="AN240">
        <f t="shared" si="23"/>
        <v>5</v>
      </c>
      <c r="AO240">
        <f t="shared" si="24"/>
        <v>31</v>
      </c>
    </row>
    <row r="241" spans="1:41" x14ac:dyDescent="0.25">
      <c r="A241">
        <v>15251</v>
      </c>
      <c r="B241">
        <v>0</v>
      </c>
      <c r="C241">
        <f t="shared" si="21"/>
        <v>26</v>
      </c>
      <c r="D241" t="s">
        <v>357</v>
      </c>
      <c r="E241">
        <v>1993</v>
      </c>
      <c r="F241" s="1">
        <v>43768.538124999999</v>
      </c>
      <c r="G241" s="2">
        <v>2</v>
      </c>
      <c r="H241" t="s">
        <v>149</v>
      </c>
      <c r="I241">
        <v>1</v>
      </c>
      <c r="J241">
        <v>3</v>
      </c>
      <c r="K241">
        <v>5</v>
      </c>
      <c r="L241">
        <v>5</v>
      </c>
      <c r="M241">
        <v>3</v>
      </c>
      <c r="N241">
        <v>1</v>
      </c>
      <c r="O241">
        <v>1</v>
      </c>
      <c r="P241">
        <v>1</v>
      </c>
      <c r="Q241">
        <v>3</v>
      </c>
      <c r="R241">
        <v>1</v>
      </c>
      <c r="S241">
        <v>1</v>
      </c>
      <c r="T241">
        <v>3</v>
      </c>
      <c r="U241">
        <v>6</v>
      </c>
      <c r="V241">
        <v>5</v>
      </c>
      <c r="W241">
        <v>3</v>
      </c>
      <c r="X241">
        <v>6</v>
      </c>
      <c r="Y241">
        <v>2</v>
      </c>
      <c r="Z241">
        <v>2</v>
      </c>
      <c r="AA241">
        <v>2</v>
      </c>
      <c r="AB241">
        <v>2</v>
      </c>
      <c r="AC241">
        <v>3</v>
      </c>
      <c r="AD241">
        <v>3</v>
      </c>
      <c r="AE241">
        <v>3</v>
      </c>
      <c r="AF241">
        <v>4</v>
      </c>
      <c r="AG241">
        <v>28</v>
      </c>
      <c r="AI241" s="3">
        <v>-0.59357071663978489</v>
      </c>
      <c r="AJ241">
        <f t="shared" si="20"/>
        <v>28</v>
      </c>
      <c r="AK241">
        <v>28</v>
      </c>
      <c r="AL241">
        <f t="shared" si="25"/>
        <v>5</v>
      </c>
      <c r="AM241">
        <f t="shared" si="22"/>
        <v>2</v>
      </c>
      <c r="AN241">
        <f t="shared" si="23"/>
        <v>4</v>
      </c>
      <c r="AO241">
        <f t="shared" si="24"/>
        <v>27</v>
      </c>
    </row>
    <row r="242" spans="1:41" x14ac:dyDescent="0.25">
      <c r="A242">
        <v>15253</v>
      </c>
      <c r="B242">
        <v>1</v>
      </c>
      <c r="C242">
        <f t="shared" si="21"/>
        <v>22</v>
      </c>
      <c r="D242" t="s">
        <v>357</v>
      </c>
      <c r="E242">
        <v>1997</v>
      </c>
      <c r="F242" s="1">
        <v>43768.538194444445</v>
      </c>
      <c r="G242" s="2">
        <v>3</v>
      </c>
      <c r="H242" t="s">
        <v>150</v>
      </c>
      <c r="I242">
        <v>4</v>
      </c>
      <c r="J242">
        <v>4</v>
      </c>
      <c r="K242">
        <v>5</v>
      </c>
      <c r="L242">
        <v>4</v>
      </c>
      <c r="M242">
        <v>5</v>
      </c>
      <c r="N242">
        <v>4</v>
      </c>
      <c r="O242">
        <v>1</v>
      </c>
      <c r="P242">
        <v>3</v>
      </c>
      <c r="Q242">
        <v>3</v>
      </c>
      <c r="R242">
        <v>4</v>
      </c>
      <c r="S242">
        <v>3</v>
      </c>
      <c r="T242">
        <v>4</v>
      </c>
      <c r="U242">
        <v>9</v>
      </c>
      <c r="V242">
        <v>7</v>
      </c>
      <c r="W242">
        <v>1</v>
      </c>
      <c r="X242">
        <v>4</v>
      </c>
      <c r="Y242">
        <v>7</v>
      </c>
      <c r="Z242">
        <v>3</v>
      </c>
      <c r="AA242">
        <v>6</v>
      </c>
      <c r="AB242">
        <v>3</v>
      </c>
      <c r="AC242">
        <v>4</v>
      </c>
      <c r="AD242">
        <v>2</v>
      </c>
      <c r="AE242">
        <v>3</v>
      </c>
      <c r="AF242">
        <v>5</v>
      </c>
      <c r="AG242">
        <v>-18</v>
      </c>
      <c r="AI242" s="3">
        <v>1.332297332412292</v>
      </c>
      <c r="AJ242">
        <f t="shared" si="20"/>
        <v>44</v>
      </c>
      <c r="AK242">
        <v>44</v>
      </c>
      <c r="AL242">
        <f t="shared" si="25"/>
        <v>12</v>
      </c>
      <c r="AM242">
        <f t="shared" si="22"/>
        <v>7</v>
      </c>
      <c r="AN242">
        <f t="shared" si="23"/>
        <v>5</v>
      </c>
      <c r="AO242">
        <f t="shared" si="24"/>
        <v>40</v>
      </c>
    </row>
    <row r="243" spans="1:41" hidden="1" x14ac:dyDescent="0.25">
      <c r="A243">
        <v>15242</v>
      </c>
      <c r="B243">
        <v>0</v>
      </c>
      <c r="C243">
        <f t="shared" si="21"/>
        <v>32</v>
      </c>
      <c r="D243" t="s">
        <v>357</v>
      </c>
      <c r="E243">
        <v>1987</v>
      </c>
      <c r="F243" s="1">
        <v>43768.544247685182</v>
      </c>
      <c r="H243" t="s">
        <v>9</v>
      </c>
      <c r="I243">
        <v>3</v>
      </c>
      <c r="J243">
        <v>2</v>
      </c>
      <c r="K243">
        <v>5</v>
      </c>
      <c r="L243">
        <v>4</v>
      </c>
      <c r="M243">
        <v>4</v>
      </c>
      <c r="N243">
        <v>5</v>
      </c>
      <c r="O243">
        <v>1</v>
      </c>
      <c r="P243">
        <v>3</v>
      </c>
      <c r="Q243">
        <v>2</v>
      </c>
      <c r="R243">
        <v>4</v>
      </c>
      <c r="S243">
        <v>4</v>
      </c>
      <c r="T243">
        <v>1</v>
      </c>
      <c r="U243">
        <v>5</v>
      </c>
      <c r="V243">
        <v>7</v>
      </c>
      <c r="W243">
        <v>6</v>
      </c>
      <c r="X243">
        <v>2</v>
      </c>
      <c r="Y243">
        <v>3</v>
      </c>
      <c r="Z243">
        <v>2</v>
      </c>
      <c r="AA243">
        <v>2</v>
      </c>
      <c r="AB243">
        <v>5</v>
      </c>
      <c r="AC243">
        <v>2</v>
      </c>
      <c r="AD243">
        <v>3</v>
      </c>
      <c r="AE243">
        <v>3</v>
      </c>
      <c r="AF243">
        <v>2</v>
      </c>
      <c r="AG243">
        <v>-7</v>
      </c>
      <c r="AI243" s="3">
        <v>1.8925204906963917</v>
      </c>
      <c r="AJ243">
        <f t="shared" si="20"/>
        <v>38</v>
      </c>
      <c r="AK243">
        <v>38</v>
      </c>
      <c r="AL243">
        <f t="shared" si="25"/>
        <v>10</v>
      </c>
      <c r="AM243">
        <f t="shared" si="22"/>
        <v>8</v>
      </c>
      <c r="AN243">
        <f t="shared" si="23"/>
        <v>2</v>
      </c>
      <c r="AO243">
        <f t="shared" si="24"/>
        <v>35</v>
      </c>
    </row>
    <row r="244" spans="1:41" hidden="1" x14ac:dyDescent="0.25">
      <c r="A244">
        <v>15260</v>
      </c>
      <c r="B244">
        <v>0</v>
      </c>
      <c r="C244">
        <f t="shared" si="21"/>
        <v>20</v>
      </c>
      <c r="D244" t="s">
        <v>357</v>
      </c>
      <c r="E244">
        <v>1999</v>
      </c>
      <c r="F244" s="1">
        <v>43768.544976851852</v>
      </c>
      <c r="H244" t="s">
        <v>9</v>
      </c>
      <c r="I244">
        <v>1</v>
      </c>
      <c r="J244">
        <v>3</v>
      </c>
      <c r="K244">
        <v>3</v>
      </c>
      <c r="L244">
        <v>3</v>
      </c>
      <c r="M244">
        <v>1</v>
      </c>
      <c r="N244">
        <v>1</v>
      </c>
      <c r="O244">
        <v>1</v>
      </c>
      <c r="P244">
        <v>1</v>
      </c>
      <c r="Q244">
        <v>3</v>
      </c>
      <c r="R244">
        <v>1</v>
      </c>
      <c r="S244">
        <v>1</v>
      </c>
      <c r="T244">
        <v>1</v>
      </c>
      <c r="U244">
        <v>6</v>
      </c>
      <c r="V244">
        <v>17</v>
      </c>
      <c r="W244">
        <v>5</v>
      </c>
      <c r="X244">
        <v>5</v>
      </c>
      <c r="Y244">
        <v>6</v>
      </c>
      <c r="Z244">
        <v>2</v>
      </c>
      <c r="AA244">
        <v>3</v>
      </c>
      <c r="AB244">
        <v>2</v>
      </c>
      <c r="AC244">
        <v>4</v>
      </c>
      <c r="AD244">
        <v>3</v>
      </c>
      <c r="AE244">
        <v>6</v>
      </c>
      <c r="AF244">
        <v>5</v>
      </c>
      <c r="AG244">
        <v>-9</v>
      </c>
      <c r="AI244" s="3">
        <v>0.29723578007635687</v>
      </c>
      <c r="AJ244">
        <f t="shared" si="20"/>
        <v>20</v>
      </c>
      <c r="AK244">
        <v>20</v>
      </c>
      <c r="AL244">
        <f t="shared" si="25"/>
        <v>5</v>
      </c>
      <c r="AM244">
        <f t="shared" si="22"/>
        <v>2</v>
      </c>
      <c r="AN244">
        <f t="shared" si="23"/>
        <v>2</v>
      </c>
      <c r="AO244">
        <f t="shared" si="24"/>
        <v>19</v>
      </c>
    </row>
    <row r="245" spans="1:41" hidden="1" x14ac:dyDescent="0.25">
      <c r="A245">
        <v>15042</v>
      </c>
      <c r="B245">
        <v>0</v>
      </c>
      <c r="C245">
        <f t="shared" si="21"/>
        <v>63</v>
      </c>
      <c r="D245" t="s">
        <v>358</v>
      </c>
      <c r="E245">
        <v>1956</v>
      </c>
      <c r="F245" s="1">
        <v>43768.546493055554</v>
      </c>
      <c r="H245">
        <v>0</v>
      </c>
      <c r="I245">
        <v>1</v>
      </c>
      <c r="J245">
        <v>1</v>
      </c>
      <c r="K245">
        <v>1</v>
      </c>
      <c r="L245">
        <v>1</v>
      </c>
      <c r="M245">
        <v>2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5</v>
      </c>
      <c r="V245">
        <v>4</v>
      </c>
      <c r="W245">
        <v>2</v>
      </c>
      <c r="X245">
        <v>5</v>
      </c>
      <c r="Y245">
        <v>14</v>
      </c>
      <c r="Z245">
        <v>2</v>
      </c>
      <c r="AA245">
        <v>3</v>
      </c>
      <c r="AB245">
        <v>2</v>
      </c>
      <c r="AC245">
        <v>2</v>
      </c>
      <c r="AD245">
        <v>3</v>
      </c>
      <c r="AE245">
        <v>5</v>
      </c>
      <c r="AF245">
        <v>7</v>
      </c>
      <c r="AG245">
        <v>-5</v>
      </c>
      <c r="AI245" s="3">
        <v>0.15639655074167175</v>
      </c>
      <c r="AJ245">
        <f t="shared" si="20"/>
        <v>13</v>
      </c>
      <c r="AK245">
        <v>13</v>
      </c>
      <c r="AL245">
        <f t="shared" si="25"/>
        <v>3</v>
      </c>
      <c r="AM245">
        <f t="shared" si="22"/>
        <v>2</v>
      </c>
      <c r="AN245">
        <f t="shared" si="23"/>
        <v>2</v>
      </c>
      <c r="AO245">
        <f t="shared" si="24"/>
        <v>12</v>
      </c>
    </row>
    <row r="246" spans="1:41" hidden="1" x14ac:dyDescent="0.25">
      <c r="A246">
        <v>15266</v>
      </c>
      <c r="B246">
        <v>0</v>
      </c>
      <c r="C246">
        <f t="shared" si="21"/>
        <v>24</v>
      </c>
      <c r="D246" t="s">
        <v>357</v>
      </c>
      <c r="E246">
        <v>1995</v>
      </c>
      <c r="F246" s="1">
        <v>43768.548576388886</v>
      </c>
      <c r="H246" t="s">
        <v>9</v>
      </c>
      <c r="I246">
        <v>5</v>
      </c>
      <c r="J246">
        <v>2</v>
      </c>
      <c r="K246">
        <v>5</v>
      </c>
      <c r="L246">
        <v>3</v>
      </c>
      <c r="M246">
        <v>1</v>
      </c>
      <c r="N246">
        <v>2</v>
      </c>
      <c r="O246">
        <v>1</v>
      </c>
      <c r="P246">
        <v>1</v>
      </c>
      <c r="Q246">
        <v>1</v>
      </c>
      <c r="R246">
        <v>3</v>
      </c>
      <c r="S246">
        <v>5</v>
      </c>
      <c r="T246">
        <v>1</v>
      </c>
      <c r="U246">
        <v>6</v>
      </c>
      <c r="V246">
        <v>7</v>
      </c>
      <c r="W246">
        <v>4</v>
      </c>
      <c r="X246">
        <v>28</v>
      </c>
      <c r="Y246">
        <v>3</v>
      </c>
      <c r="Z246">
        <v>4</v>
      </c>
      <c r="AA246">
        <v>5</v>
      </c>
      <c r="AB246">
        <v>5</v>
      </c>
      <c r="AC246">
        <v>3</v>
      </c>
      <c r="AD246">
        <v>11</v>
      </c>
      <c r="AE246">
        <v>5</v>
      </c>
      <c r="AF246">
        <v>8</v>
      </c>
      <c r="AG246">
        <v>-7</v>
      </c>
      <c r="AI246" s="3">
        <v>0.72205208281281541</v>
      </c>
      <c r="AJ246">
        <f t="shared" si="20"/>
        <v>30</v>
      </c>
      <c r="AK246">
        <v>30</v>
      </c>
      <c r="AL246">
        <f t="shared" si="25"/>
        <v>9</v>
      </c>
      <c r="AM246">
        <f t="shared" si="22"/>
        <v>8</v>
      </c>
      <c r="AN246">
        <f t="shared" si="23"/>
        <v>2</v>
      </c>
      <c r="AO246">
        <f t="shared" si="24"/>
        <v>25</v>
      </c>
    </row>
    <row r="247" spans="1:41" x14ac:dyDescent="0.25">
      <c r="A247">
        <v>15269</v>
      </c>
      <c r="B247">
        <v>0</v>
      </c>
      <c r="C247">
        <f t="shared" si="21"/>
        <v>21</v>
      </c>
      <c r="D247" t="s">
        <v>357</v>
      </c>
      <c r="E247">
        <v>1998</v>
      </c>
      <c r="F247" s="1">
        <v>43768.550833333335</v>
      </c>
      <c r="G247" s="2">
        <v>4</v>
      </c>
      <c r="H247" t="s">
        <v>151</v>
      </c>
      <c r="I247">
        <v>1</v>
      </c>
      <c r="J247">
        <v>2</v>
      </c>
      <c r="K247">
        <v>5</v>
      </c>
      <c r="L247">
        <v>4</v>
      </c>
      <c r="M247">
        <v>2</v>
      </c>
      <c r="N247">
        <v>2</v>
      </c>
      <c r="O247">
        <v>1</v>
      </c>
      <c r="P247">
        <v>2</v>
      </c>
      <c r="Q247">
        <v>3</v>
      </c>
      <c r="R247">
        <v>4</v>
      </c>
      <c r="S247">
        <v>5</v>
      </c>
      <c r="T247">
        <v>1</v>
      </c>
      <c r="U247">
        <v>4</v>
      </c>
      <c r="V247">
        <v>8</v>
      </c>
      <c r="W247">
        <v>4</v>
      </c>
      <c r="X247">
        <v>7</v>
      </c>
      <c r="Y247">
        <v>6</v>
      </c>
      <c r="Z247">
        <v>5</v>
      </c>
      <c r="AA247">
        <v>6</v>
      </c>
      <c r="AB247">
        <v>4</v>
      </c>
      <c r="AC247">
        <v>7</v>
      </c>
      <c r="AD247">
        <v>20</v>
      </c>
      <c r="AE247">
        <v>1</v>
      </c>
      <c r="AF247">
        <v>10</v>
      </c>
      <c r="AG247">
        <v>6</v>
      </c>
      <c r="AI247" s="3">
        <v>0.9681810865738798</v>
      </c>
      <c r="AJ247">
        <f t="shared" si="20"/>
        <v>32</v>
      </c>
      <c r="AK247">
        <v>32</v>
      </c>
      <c r="AL247">
        <f t="shared" si="25"/>
        <v>5</v>
      </c>
      <c r="AM247">
        <f t="shared" si="22"/>
        <v>9</v>
      </c>
      <c r="AN247">
        <f t="shared" si="23"/>
        <v>2</v>
      </c>
      <c r="AO247">
        <f t="shared" si="24"/>
        <v>31</v>
      </c>
    </row>
    <row r="248" spans="1:41" hidden="1" x14ac:dyDescent="0.25">
      <c r="A248">
        <v>15286</v>
      </c>
      <c r="B248">
        <v>0</v>
      </c>
      <c r="C248">
        <f t="shared" si="21"/>
        <v>22</v>
      </c>
      <c r="D248" t="s">
        <v>357</v>
      </c>
      <c r="E248">
        <v>1997</v>
      </c>
      <c r="F248" s="1">
        <v>43768.560868055552</v>
      </c>
      <c r="H248" t="s">
        <v>9</v>
      </c>
      <c r="I248">
        <v>4</v>
      </c>
      <c r="J248">
        <v>3</v>
      </c>
      <c r="K248">
        <v>4</v>
      </c>
      <c r="L248">
        <v>3</v>
      </c>
      <c r="M248">
        <v>2</v>
      </c>
      <c r="N248">
        <v>1</v>
      </c>
      <c r="O248">
        <v>1</v>
      </c>
      <c r="P248">
        <v>2</v>
      </c>
      <c r="Q248">
        <v>3</v>
      </c>
      <c r="R248">
        <v>1</v>
      </c>
      <c r="S248">
        <v>1</v>
      </c>
      <c r="T248">
        <v>1</v>
      </c>
      <c r="U248">
        <v>8</v>
      </c>
      <c r="V248">
        <v>7</v>
      </c>
      <c r="W248">
        <v>15</v>
      </c>
      <c r="X248">
        <v>6</v>
      </c>
      <c r="Y248">
        <v>4</v>
      </c>
      <c r="Z248">
        <v>4</v>
      </c>
      <c r="AA248">
        <v>3</v>
      </c>
      <c r="AB248">
        <v>6</v>
      </c>
      <c r="AC248">
        <v>3</v>
      </c>
      <c r="AD248">
        <v>15</v>
      </c>
      <c r="AE248">
        <v>2</v>
      </c>
      <c r="AF248">
        <v>10</v>
      </c>
      <c r="AG248">
        <v>-21</v>
      </c>
      <c r="AI248" s="3">
        <v>-5.3757484204343384E-2</v>
      </c>
      <c r="AJ248">
        <f t="shared" si="20"/>
        <v>26</v>
      </c>
      <c r="AK248">
        <v>26</v>
      </c>
      <c r="AL248">
        <f t="shared" si="25"/>
        <v>8</v>
      </c>
      <c r="AM248">
        <f t="shared" si="22"/>
        <v>2</v>
      </c>
      <c r="AN248">
        <f t="shared" si="23"/>
        <v>2</v>
      </c>
      <c r="AO248">
        <f t="shared" si="24"/>
        <v>22</v>
      </c>
    </row>
    <row r="249" spans="1:41" hidden="1" x14ac:dyDescent="0.25">
      <c r="A249">
        <v>15306</v>
      </c>
      <c r="B249">
        <v>0</v>
      </c>
      <c r="C249">
        <f t="shared" si="21"/>
        <v>21</v>
      </c>
      <c r="D249" t="s">
        <v>357</v>
      </c>
      <c r="E249">
        <v>1998</v>
      </c>
      <c r="F249" s="1">
        <v>43768.566296296296</v>
      </c>
      <c r="H249" t="s">
        <v>9</v>
      </c>
      <c r="I249">
        <v>4</v>
      </c>
      <c r="J249">
        <v>1</v>
      </c>
      <c r="K249">
        <v>5</v>
      </c>
      <c r="L249">
        <v>3</v>
      </c>
      <c r="M249">
        <v>1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2</v>
      </c>
      <c r="T249">
        <v>1</v>
      </c>
      <c r="U249">
        <v>5</v>
      </c>
      <c r="V249">
        <v>8</v>
      </c>
      <c r="W249">
        <v>3</v>
      </c>
      <c r="X249">
        <v>5</v>
      </c>
      <c r="Y249">
        <v>3</v>
      </c>
      <c r="Z249">
        <v>2</v>
      </c>
      <c r="AA249">
        <v>2</v>
      </c>
      <c r="AB249">
        <v>3</v>
      </c>
      <c r="AC249">
        <v>2</v>
      </c>
      <c r="AD249">
        <v>4</v>
      </c>
      <c r="AE249">
        <v>8</v>
      </c>
      <c r="AF249">
        <v>3</v>
      </c>
      <c r="AG249">
        <v>-20</v>
      </c>
      <c r="AI249" s="3">
        <v>4.0453744655055704E-2</v>
      </c>
      <c r="AJ249">
        <f t="shared" si="20"/>
        <v>23</v>
      </c>
      <c r="AK249">
        <v>23</v>
      </c>
      <c r="AL249">
        <f t="shared" si="25"/>
        <v>7</v>
      </c>
      <c r="AM249">
        <f t="shared" si="22"/>
        <v>3</v>
      </c>
      <c r="AN249">
        <f t="shared" si="23"/>
        <v>2</v>
      </c>
      <c r="AO249">
        <f t="shared" si="24"/>
        <v>19</v>
      </c>
    </row>
    <row r="250" spans="1:41" x14ac:dyDescent="0.25">
      <c r="A250">
        <v>15230</v>
      </c>
      <c r="B250">
        <v>0</v>
      </c>
      <c r="C250">
        <f t="shared" si="21"/>
        <v>28</v>
      </c>
      <c r="D250" t="s">
        <v>357</v>
      </c>
      <c r="E250">
        <v>1991</v>
      </c>
      <c r="F250" s="1">
        <v>43768.580590277779</v>
      </c>
      <c r="G250" s="2">
        <v>1</v>
      </c>
      <c r="H250" t="s">
        <v>152</v>
      </c>
      <c r="I250">
        <v>5</v>
      </c>
      <c r="J250">
        <v>3</v>
      </c>
      <c r="K250">
        <v>5</v>
      </c>
      <c r="L250">
        <v>3</v>
      </c>
      <c r="M250">
        <v>1</v>
      </c>
      <c r="N250">
        <v>4</v>
      </c>
      <c r="O250">
        <v>1</v>
      </c>
      <c r="P250">
        <v>2</v>
      </c>
      <c r="Q250">
        <v>2</v>
      </c>
      <c r="R250">
        <v>3</v>
      </c>
      <c r="S250">
        <v>3</v>
      </c>
      <c r="T250">
        <v>1</v>
      </c>
      <c r="U250">
        <v>6</v>
      </c>
      <c r="V250">
        <v>8</v>
      </c>
      <c r="W250">
        <v>2</v>
      </c>
      <c r="X250">
        <v>4</v>
      </c>
      <c r="Y250">
        <v>2</v>
      </c>
      <c r="Z250">
        <v>3</v>
      </c>
      <c r="AA250">
        <v>3</v>
      </c>
      <c r="AB250">
        <v>3</v>
      </c>
      <c r="AC250">
        <v>3</v>
      </c>
      <c r="AD250">
        <v>4</v>
      </c>
      <c r="AE250">
        <v>3</v>
      </c>
      <c r="AF250">
        <v>5</v>
      </c>
      <c r="AG250">
        <v>-28</v>
      </c>
      <c r="AI250" s="3">
        <v>0.25218644635429627</v>
      </c>
      <c r="AJ250">
        <f t="shared" si="20"/>
        <v>33</v>
      </c>
      <c r="AK250">
        <v>33</v>
      </c>
      <c r="AL250">
        <f t="shared" si="25"/>
        <v>12</v>
      </c>
      <c r="AM250">
        <f t="shared" si="22"/>
        <v>6</v>
      </c>
      <c r="AN250">
        <f t="shared" si="23"/>
        <v>2</v>
      </c>
      <c r="AO250">
        <f t="shared" si="24"/>
        <v>28</v>
      </c>
    </row>
    <row r="251" spans="1:41" hidden="1" x14ac:dyDescent="0.25">
      <c r="A251">
        <v>14864</v>
      </c>
      <c r="B251">
        <v>0</v>
      </c>
      <c r="C251">
        <f t="shared" si="21"/>
        <v>22</v>
      </c>
      <c r="D251" t="s">
        <v>357</v>
      </c>
      <c r="E251">
        <v>1997</v>
      </c>
      <c r="F251" s="1">
        <v>43768.584386574075</v>
      </c>
      <c r="H251" t="s">
        <v>9</v>
      </c>
      <c r="I251">
        <v>4</v>
      </c>
      <c r="J251">
        <v>5</v>
      </c>
      <c r="K251">
        <v>5</v>
      </c>
      <c r="L251">
        <v>4</v>
      </c>
      <c r="M251">
        <v>5</v>
      </c>
      <c r="N251">
        <v>3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10</v>
      </c>
      <c r="V251">
        <v>5</v>
      </c>
      <c r="W251">
        <v>2</v>
      </c>
      <c r="X251">
        <v>5</v>
      </c>
      <c r="Y251">
        <v>2</v>
      </c>
      <c r="Z251">
        <v>3</v>
      </c>
      <c r="AA251">
        <v>2</v>
      </c>
      <c r="AB251">
        <v>3</v>
      </c>
      <c r="AC251">
        <v>1</v>
      </c>
      <c r="AD251">
        <v>7</v>
      </c>
      <c r="AE251">
        <v>3</v>
      </c>
      <c r="AF251">
        <v>5</v>
      </c>
      <c r="AG251">
        <v>3</v>
      </c>
      <c r="AI251" s="3">
        <v>1.0400141085465675</v>
      </c>
      <c r="AJ251">
        <f t="shared" si="20"/>
        <v>32</v>
      </c>
      <c r="AK251">
        <v>32</v>
      </c>
      <c r="AL251">
        <f t="shared" si="25"/>
        <v>12</v>
      </c>
      <c r="AM251">
        <f t="shared" si="22"/>
        <v>2</v>
      </c>
      <c r="AN251">
        <f t="shared" si="23"/>
        <v>2</v>
      </c>
      <c r="AO251">
        <f t="shared" si="24"/>
        <v>28</v>
      </c>
    </row>
    <row r="252" spans="1:41" hidden="1" x14ac:dyDescent="0.25">
      <c r="A252">
        <v>15355</v>
      </c>
      <c r="B252">
        <v>0</v>
      </c>
      <c r="C252">
        <f t="shared" si="21"/>
        <v>39</v>
      </c>
      <c r="D252" t="s">
        <v>357</v>
      </c>
      <c r="E252">
        <v>1980</v>
      </c>
      <c r="F252" s="1">
        <v>43768.585243055553</v>
      </c>
      <c r="H252" t="s">
        <v>9</v>
      </c>
      <c r="I252">
        <v>4</v>
      </c>
      <c r="J252">
        <v>1</v>
      </c>
      <c r="K252">
        <v>3</v>
      </c>
      <c r="L252">
        <v>5</v>
      </c>
      <c r="M252">
        <v>2</v>
      </c>
      <c r="N252">
        <v>4</v>
      </c>
      <c r="O252">
        <v>1</v>
      </c>
      <c r="P252">
        <v>4</v>
      </c>
      <c r="Q252">
        <v>2</v>
      </c>
      <c r="R252">
        <v>1</v>
      </c>
      <c r="S252">
        <v>1</v>
      </c>
      <c r="T252">
        <v>1</v>
      </c>
      <c r="U252">
        <v>5</v>
      </c>
      <c r="V252">
        <v>4</v>
      </c>
      <c r="W252">
        <v>3</v>
      </c>
      <c r="X252">
        <v>3</v>
      </c>
      <c r="Y252">
        <v>3</v>
      </c>
      <c r="Z252">
        <v>2</v>
      </c>
      <c r="AA252">
        <v>2</v>
      </c>
      <c r="AB252">
        <v>5</v>
      </c>
      <c r="AC252">
        <v>4</v>
      </c>
      <c r="AD252">
        <v>3</v>
      </c>
      <c r="AE252">
        <v>2</v>
      </c>
      <c r="AF252">
        <v>2</v>
      </c>
      <c r="AG252">
        <v>20</v>
      </c>
      <c r="AI252" s="3">
        <v>-0.29724162688022499</v>
      </c>
      <c r="AJ252">
        <f t="shared" si="20"/>
        <v>29</v>
      </c>
      <c r="AK252">
        <v>29</v>
      </c>
      <c r="AL252">
        <f t="shared" si="25"/>
        <v>9</v>
      </c>
      <c r="AM252">
        <f t="shared" si="22"/>
        <v>2</v>
      </c>
      <c r="AN252">
        <f t="shared" si="23"/>
        <v>2</v>
      </c>
      <c r="AO252">
        <f t="shared" si="24"/>
        <v>25</v>
      </c>
    </row>
    <row r="253" spans="1:41" hidden="1" x14ac:dyDescent="0.25">
      <c r="A253">
        <v>15398</v>
      </c>
      <c r="B253">
        <v>0</v>
      </c>
      <c r="C253">
        <f t="shared" si="21"/>
        <v>21</v>
      </c>
      <c r="D253" t="s">
        <v>357</v>
      </c>
      <c r="E253">
        <v>1998</v>
      </c>
      <c r="F253" s="1">
        <v>43768.601215277777</v>
      </c>
      <c r="H253" t="s">
        <v>9</v>
      </c>
      <c r="I253">
        <v>2</v>
      </c>
      <c r="J253">
        <v>2</v>
      </c>
      <c r="K253">
        <v>4</v>
      </c>
      <c r="L253">
        <v>3</v>
      </c>
      <c r="M253">
        <v>1</v>
      </c>
      <c r="N253">
        <v>2</v>
      </c>
      <c r="O253">
        <v>1</v>
      </c>
      <c r="P253">
        <v>1</v>
      </c>
      <c r="Q253">
        <v>1</v>
      </c>
      <c r="R253">
        <v>2</v>
      </c>
      <c r="S253">
        <v>2</v>
      </c>
      <c r="T253">
        <v>1</v>
      </c>
      <c r="U253">
        <v>10</v>
      </c>
      <c r="V253">
        <v>6</v>
      </c>
      <c r="W253">
        <v>19</v>
      </c>
      <c r="X253">
        <v>5</v>
      </c>
      <c r="Y253">
        <v>3</v>
      </c>
      <c r="Z253">
        <v>4</v>
      </c>
      <c r="AA253">
        <v>2</v>
      </c>
      <c r="AB253">
        <v>2</v>
      </c>
      <c r="AC253">
        <v>3</v>
      </c>
      <c r="AD253">
        <v>6</v>
      </c>
      <c r="AE253">
        <v>3</v>
      </c>
      <c r="AF253">
        <v>3</v>
      </c>
      <c r="AG253">
        <v>-37</v>
      </c>
      <c r="AI253" s="3">
        <v>-0.47960792419959897</v>
      </c>
      <c r="AJ253">
        <f t="shared" si="20"/>
        <v>22</v>
      </c>
      <c r="AK253">
        <v>22</v>
      </c>
      <c r="AL253">
        <f t="shared" si="25"/>
        <v>6</v>
      </c>
      <c r="AM253">
        <f t="shared" si="22"/>
        <v>4</v>
      </c>
      <c r="AN253">
        <f t="shared" si="23"/>
        <v>2</v>
      </c>
      <c r="AO253">
        <f t="shared" si="24"/>
        <v>20</v>
      </c>
    </row>
    <row r="254" spans="1:41" x14ac:dyDescent="0.25">
      <c r="A254">
        <v>15367</v>
      </c>
      <c r="B254">
        <v>1</v>
      </c>
      <c r="C254">
        <f t="shared" si="21"/>
        <v>22</v>
      </c>
      <c r="D254" t="s">
        <v>357</v>
      </c>
      <c r="E254">
        <v>1997</v>
      </c>
      <c r="F254" s="1">
        <v>43768.604768518519</v>
      </c>
      <c r="G254" s="2">
        <v>3</v>
      </c>
      <c r="H254" t="s">
        <v>153</v>
      </c>
      <c r="I254">
        <v>5</v>
      </c>
      <c r="J254">
        <v>3</v>
      </c>
      <c r="K254">
        <v>5</v>
      </c>
      <c r="L254">
        <v>5</v>
      </c>
      <c r="M254">
        <v>1</v>
      </c>
      <c r="N254">
        <v>3</v>
      </c>
      <c r="O254">
        <v>1</v>
      </c>
      <c r="P254">
        <v>1</v>
      </c>
      <c r="Q254">
        <v>3</v>
      </c>
      <c r="R254">
        <v>5</v>
      </c>
      <c r="S254">
        <v>3</v>
      </c>
      <c r="T254">
        <v>1</v>
      </c>
      <c r="U254">
        <v>8</v>
      </c>
      <c r="V254">
        <v>6</v>
      </c>
      <c r="W254">
        <v>3</v>
      </c>
      <c r="X254">
        <v>3</v>
      </c>
      <c r="Y254">
        <v>3</v>
      </c>
      <c r="Z254">
        <v>2</v>
      </c>
      <c r="AA254">
        <v>6</v>
      </c>
      <c r="AB254">
        <v>6</v>
      </c>
      <c r="AC254">
        <v>3</v>
      </c>
      <c r="AD254">
        <v>6</v>
      </c>
      <c r="AE254">
        <v>7</v>
      </c>
      <c r="AF254">
        <v>6</v>
      </c>
      <c r="AG254">
        <v>15</v>
      </c>
      <c r="AI254" s="3">
        <v>-0.34474626514846107</v>
      </c>
      <c r="AJ254">
        <f t="shared" si="20"/>
        <v>36</v>
      </c>
      <c r="AK254">
        <v>36</v>
      </c>
      <c r="AL254">
        <f t="shared" si="25"/>
        <v>11</v>
      </c>
      <c r="AM254">
        <f t="shared" si="22"/>
        <v>8</v>
      </c>
      <c r="AN254">
        <f t="shared" si="23"/>
        <v>2</v>
      </c>
      <c r="AO254">
        <f t="shared" si="24"/>
        <v>31</v>
      </c>
    </row>
    <row r="255" spans="1:41" hidden="1" x14ac:dyDescent="0.25">
      <c r="A255">
        <v>15385</v>
      </c>
      <c r="B255">
        <v>1</v>
      </c>
      <c r="C255">
        <f t="shared" si="21"/>
        <v>37</v>
      </c>
      <c r="D255" t="s">
        <v>357</v>
      </c>
      <c r="E255">
        <v>1982</v>
      </c>
      <c r="F255" s="1">
        <v>43768.605995370373</v>
      </c>
      <c r="H255" t="s">
        <v>9</v>
      </c>
      <c r="I255">
        <v>4</v>
      </c>
      <c r="J255">
        <v>3</v>
      </c>
      <c r="K255">
        <v>3</v>
      </c>
      <c r="L255">
        <v>5</v>
      </c>
      <c r="M255">
        <v>3</v>
      </c>
      <c r="N255">
        <v>3</v>
      </c>
      <c r="O255">
        <v>2</v>
      </c>
      <c r="P255">
        <v>2</v>
      </c>
      <c r="Q255">
        <v>2</v>
      </c>
      <c r="R255">
        <v>4</v>
      </c>
      <c r="S255">
        <v>4</v>
      </c>
      <c r="T255">
        <v>2</v>
      </c>
      <c r="U255">
        <v>4</v>
      </c>
      <c r="V255">
        <v>4</v>
      </c>
      <c r="W255">
        <v>4</v>
      </c>
      <c r="X255">
        <v>3</v>
      </c>
      <c r="Y255">
        <v>3</v>
      </c>
      <c r="Z255">
        <v>1</v>
      </c>
      <c r="AA255">
        <v>4</v>
      </c>
      <c r="AB255">
        <v>2</v>
      </c>
      <c r="AC255">
        <v>3</v>
      </c>
      <c r="AD255">
        <v>2</v>
      </c>
      <c r="AE255">
        <v>6</v>
      </c>
      <c r="AF255">
        <v>3</v>
      </c>
      <c r="AG255">
        <v>-26</v>
      </c>
      <c r="AI255" s="3">
        <v>-0.80951489434962254</v>
      </c>
      <c r="AJ255">
        <f t="shared" si="20"/>
        <v>37</v>
      </c>
      <c r="AK255">
        <v>37</v>
      </c>
      <c r="AL255">
        <f t="shared" si="25"/>
        <v>10</v>
      </c>
      <c r="AM255">
        <f t="shared" si="22"/>
        <v>8</v>
      </c>
      <c r="AN255">
        <f t="shared" si="23"/>
        <v>4</v>
      </c>
      <c r="AO255">
        <f t="shared" si="24"/>
        <v>33</v>
      </c>
    </row>
    <row r="256" spans="1:41" x14ac:dyDescent="0.25">
      <c r="A256">
        <v>14550</v>
      </c>
      <c r="B256">
        <v>0</v>
      </c>
      <c r="C256">
        <f t="shared" si="21"/>
        <v>21</v>
      </c>
      <c r="D256" t="s">
        <v>357</v>
      </c>
      <c r="E256">
        <v>1998</v>
      </c>
      <c r="F256" s="1">
        <v>43768.616712962961</v>
      </c>
      <c r="G256" s="2">
        <v>3</v>
      </c>
      <c r="H256" t="s">
        <v>154</v>
      </c>
      <c r="I256">
        <v>4</v>
      </c>
      <c r="J256">
        <v>4</v>
      </c>
      <c r="K256">
        <v>4</v>
      </c>
      <c r="L256">
        <v>5</v>
      </c>
      <c r="M256">
        <v>2</v>
      </c>
      <c r="N256">
        <v>2</v>
      </c>
      <c r="O256">
        <v>2</v>
      </c>
      <c r="P256">
        <v>2</v>
      </c>
      <c r="Q256">
        <v>1</v>
      </c>
      <c r="R256">
        <v>4</v>
      </c>
      <c r="S256">
        <v>5</v>
      </c>
      <c r="T256">
        <v>1</v>
      </c>
      <c r="U256">
        <v>2</v>
      </c>
      <c r="V256">
        <v>3</v>
      </c>
      <c r="W256">
        <v>4</v>
      </c>
      <c r="X256">
        <v>1</v>
      </c>
      <c r="Y256">
        <v>2</v>
      </c>
      <c r="Z256">
        <v>2</v>
      </c>
      <c r="AA256">
        <v>1</v>
      </c>
      <c r="AB256">
        <v>2</v>
      </c>
      <c r="AC256">
        <v>2</v>
      </c>
      <c r="AD256">
        <v>2</v>
      </c>
      <c r="AE256">
        <v>2</v>
      </c>
      <c r="AF256">
        <v>4</v>
      </c>
      <c r="AG256">
        <v>-18</v>
      </c>
      <c r="AI256" s="3">
        <v>0.76699507127009958</v>
      </c>
      <c r="AJ256">
        <f t="shared" si="20"/>
        <v>36</v>
      </c>
      <c r="AK256">
        <v>36</v>
      </c>
      <c r="AL256">
        <f t="shared" si="25"/>
        <v>10</v>
      </c>
      <c r="AM256">
        <f t="shared" si="22"/>
        <v>9</v>
      </c>
      <c r="AN256">
        <f t="shared" si="23"/>
        <v>3</v>
      </c>
      <c r="AO256">
        <f t="shared" si="24"/>
        <v>32</v>
      </c>
    </row>
    <row r="257" spans="1:41" hidden="1" x14ac:dyDescent="0.25">
      <c r="A257">
        <v>15425</v>
      </c>
      <c r="B257">
        <v>0</v>
      </c>
      <c r="C257">
        <f t="shared" si="21"/>
        <v>27</v>
      </c>
      <c r="D257" t="s">
        <v>357</v>
      </c>
      <c r="E257">
        <v>1992</v>
      </c>
      <c r="F257" s="1">
        <v>43768.616875</v>
      </c>
      <c r="H257" t="s">
        <v>9</v>
      </c>
      <c r="I257">
        <v>5</v>
      </c>
      <c r="J257">
        <v>4</v>
      </c>
      <c r="K257">
        <v>5</v>
      </c>
      <c r="L257">
        <v>4</v>
      </c>
      <c r="M257">
        <v>4</v>
      </c>
      <c r="N257">
        <v>4</v>
      </c>
      <c r="O257">
        <v>1</v>
      </c>
      <c r="P257">
        <v>3</v>
      </c>
      <c r="Q257">
        <v>3</v>
      </c>
      <c r="R257">
        <v>3</v>
      </c>
      <c r="S257">
        <v>4</v>
      </c>
      <c r="T257">
        <v>1</v>
      </c>
      <c r="U257">
        <v>5</v>
      </c>
      <c r="V257">
        <v>16</v>
      </c>
      <c r="W257">
        <v>4</v>
      </c>
      <c r="X257">
        <v>6</v>
      </c>
      <c r="Y257">
        <v>3</v>
      </c>
      <c r="Z257">
        <v>3</v>
      </c>
      <c r="AA257">
        <v>6</v>
      </c>
      <c r="AB257">
        <v>7</v>
      </c>
      <c r="AC257">
        <v>16</v>
      </c>
      <c r="AD257">
        <v>10</v>
      </c>
      <c r="AE257">
        <v>13</v>
      </c>
      <c r="AF257">
        <v>15</v>
      </c>
      <c r="AG257">
        <v>-22</v>
      </c>
      <c r="AI257" s="3">
        <v>-0.8224875048963175</v>
      </c>
      <c r="AJ257">
        <f t="shared" si="20"/>
        <v>41</v>
      </c>
      <c r="AK257">
        <v>41</v>
      </c>
      <c r="AL257">
        <f t="shared" si="25"/>
        <v>13</v>
      </c>
      <c r="AM257">
        <f t="shared" si="22"/>
        <v>7</v>
      </c>
      <c r="AN257">
        <f t="shared" si="23"/>
        <v>2</v>
      </c>
      <c r="AO257">
        <f t="shared" si="24"/>
        <v>36</v>
      </c>
    </row>
    <row r="258" spans="1:41" hidden="1" x14ac:dyDescent="0.25">
      <c r="A258">
        <v>15409</v>
      </c>
      <c r="B258">
        <v>0</v>
      </c>
      <c r="C258">
        <f t="shared" si="21"/>
        <v>27</v>
      </c>
      <c r="D258" t="s">
        <v>357</v>
      </c>
      <c r="E258">
        <v>1992</v>
      </c>
      <c r="F258" s="1">
        <v>43768.6171412037</v>
      </c>
      <c r="H258" t="s">
        <v>9</v>
      </c>
      <c r="I258">
        <v>4</v>
      </c>
      <c r="J258">
        <v>2</v>
      </c>
      <c r="K258">
        <v>3</v>
      </c>
      <c r="L258">
        <v>3</v>
      </c>
      <c r="M258">
        <v>1</v>
      </c>
      <c r="N258">
        <v>1</v>
      </c>
      <c r="O258">
        <v>1</v>
      </c>
      <c r="P258">
        <v>1</v>
      </c>
      <c r="Q258">
        <v>3</v>
      </c>
      <c r="R258">
        <v>2</v>
      </c>
      <c r="S258">
        <v>4</v>
      </c>
      <c r="T258">
        <v>1</v>
      </c>
      <c r="U258">
        <v>13</v>
      </c>
      <c r="V258">
        <v>9</v>
      </c>
      <c r="W258">
        <v>179</v>
      </c>
      <c r="X258">
        <v>7</v>
      </c>
      <c r="Y258">
        <v>2</v>
      </c>
      <c r="Z258">
        <v>2</v>
      </c>
      <c r="AA258">
        <v>1</v>
      </c>
      <c r="AB258">
        <v>3</v>
      </c>
      <c r="AC258">
        <v>4</v>
      </c>
      <c r="AD258">
        <v>13</v>
      </c>
      <c r="AE258">
        <v>9</v>
      </c>
      <c r="AF258">
        <v>3</v>
      </c>
      <c r="AG258">
        <v>-13</v>
      </c>
      <c r="AI258" s="3">
        <v>-0.47005635689394232</v>
      </c>
      <c r="AJ258">
        <f t="shared" si="20"/>
        <v>26</v>
      </c>
      <c r="AK258">
        <v>26</v>
      </c>
      <c r="AL258">
        <f t="shared" si="25"/>
        <v>7</v>
      </c>
      <c r="AM258">
        <f t="shared" si="22"/>
        <v>6</v>
      </c>
      <c r="AN258">
        <f t="shared" si="23"/>
        <v>2</v>
      </c>
      <c r="AO258">
        <f t="shared" si="24"/>
        <v>22</v>
      </c>
    </row>
    <row r="259" spans="1:41" hidden="1" x14ac:dyDescent="0.25">
      <c r="A259">
        <v>15377</v>
      </c>
      <c r="B259">
        <v>0</v>
      </c>
      <c r="C259">
        <f t="shared" si="21"/>
        <v>22</v>
      </c>
      <c r="D259" t="s">
        <v>357</v>
      </c>
      <c r="E259">
        <v>1997</v>
      </c>
      <c r="F259" s="1">
        <v>43768.628136574072</v>
      </c>
      <c r="H259" t="s">
        <v>9</v>
      </c>
      <c r="I259">
        <v>3</v>
      </c>
      <c r="J259">
        <v>4</v>
      </c>
      <c r="K259">
        <v>5</v>
      </c>
      <c r="L259">
        <v>5</v>
      </c>
      <c r="M259">
        <v>4</v>
      </c>
      <c r="N259">
        <v>5</v>
      </c>
      <c r="O259">
        <v>2</v>
      </c>
      <c r="P259">
        <v>3</v>
      </c>
      <c r="Q259">
        <v>2</v>
      </c>
      <c r="R259">
        <v>2</v>
      </c>
      <c r="S259">
        <v>2</v>
      </c>
      <c r="T259">
        <v>3</v>
      </c>
      <c r="U259">
        <v>10</v>
      </c>
      <c r="V259">
        <v>14</v>
      </c>
      <c r="W259">
        <v>3</v>
      </c>
      <c r="X259">
        <v>4</v>
      </c>
      <c r="Y259">
        <v>4</v>
      </c>
      <c r="Z259">
        <v>4</v>
      </c>
      <c r="AA259">
        <v>5</v>
      </c>
      <c r="AB259">
        <v>8</v>
      </c>
      <c r="AC259">
        <v>6</v>
      </c>
      <c r="AD259">
        <v>8</v>
      </c>
      <c r="AE259">
        <v>6</v>
      </c>
      <c r="AF259">
        <v>10</v>
      </c>
      <c r="AG259">
        <v>-12</v>
      </c>
      <c r="AI259" s="3">
        <v>0.27978317576577788</v>
      </c>
      <c r="AJ259">
        <f t="shared" si="20"/>
        <v>40</v>
      </c>
      <c r="AK259">
        <v>40</v>
      </c>
      <c r="AL259">
        <f t="shared" si="25"/>
        <v>12</v>
      </c>
      <c r="AM259">
        <f t="shared" si="22"/>
        <v>4</v>
      </c>
      <c r="AN259">
        <f t="shared" si="23"/>
        <v>5</v>
      </c>
      <c r="AO259">
        <f t="shared" si="24"/>
        <v>37</v>
      </c>
    </row>
    <row r="260" spans="1:41" x14ac:dyDescent="0.25">
      <c r="A260">
        <v>15443</v>
      </c>
      <c r="B260">
        <v>1</v>
      </c>
      <c r="C260">
        <f t="shared" si="21"/>
        <v>52</v>
      </c>
      <c r="D260" t="s">
        <v>358</v>
      </c>
      <c r="E260">
        <v>1967</v>
      </c>
      <c r="F260" s="1">
        <v>43768.630185185182</v>
      </c>
      <c r="G260" s="2">
        <v>2</v>
      </c>
      <c r="H260" t="s">
        <v>155</v>
      </c>
      <c r="I260">
        <v>5</v>
      </c>
      <c r="J260">
        <v>4</v>
      </c>
      <c r="K260">
        <v>4</v>
      </c>
      <c r="L260">
        <v>3</v>
      </c>
      <c r="M260">
        <v>2</v>
      </c>
      <c r="N260">
        <v>4</v>
      </c>
      <c r="O260">
        <v>1</v>
      </c>
      <c r="P260">
        <v>4</v>
      </c>
      <c r="Q260">
        <v>3</v>
      </c>
      <c r="R260">
        <v>3</v>
      </c>
      <c r="S260">
        <v>3</v>
      </c>
      <c r="T260">
        <v>1</v>
      </c>
      <c r="U260">
        <v>13</v>
      </c>
      <c r="V260">
        <v>26</v>
      </c>
      <c r="W260">
        <v>18</v>
      </c>
      <c r="X260">
        <v>10</v>
      </c>
      <c r="Y260">
        <v>23</v>
      </c>
      <c r="Z260">
        <v>12</v>
      </c>
      <c r="AA260">
        <v>10</v>
      </c>
      <c r="AB260">
        <v>22</v>
      </c>
      <c r="AC260">
        <v>10</v>
      </c>
      <c r="AD260">
        <v>15</v>
      </c>
      <c r="AE260">
        <v>11</v>
      </c>
      <c r="AF260">
        <v>6</v>
      </c>
      <c r="AG260">
        <v>-20</v>
      </c>
      <c r="AI260" s="3">
        <v>-0.17873406978005935</v>
      </c>
      <c r="AJ260">
        <f t="shared" si="20"/>
        <v>37</v>
      </c>
      <c r="AK260">
        <v>37</v>
      </c>
      <c r="AL260">
        <f t="shared" si="25"/>
        <v>13</v>
      </c>
      <c r="AM260">
        <f t="shared" si="22"/>
        <v>6</v>
      </c>
      <c r="AN260">
        <f t="shared" si="23"/>
        <v>2</v>
      </c>
      <c r="AO260">
        <f t="shared" si="24"/>
        <v>32</v>
      </c>
    </row>
    <row r="261" spans="1:41" hidden="1" x14ac:dyDescent="0.25">
      <c r="A261">
        <v>15449</v>
      </c>
      <c r="B261">
        <v>0</v>
      </c>
      <c r="C261">
        <f t="shared" si="21"/>
        <v>21</v>
      </c>
      <c r="D261" t="s">
        <v>357</v>
      </c>
      <c r="E261">
        <v>1998</v>
      </c>
      <c r="F261" s="1">
        <v>43768.63548611111</v>
      </c>
      <c r="H261" t="s">
        <v>9</v>
      </c>
      <c r="I261">
        <v>4</v>
      </c>
      <c r="J261">
        <v>2</v>
      </c>
      <c r="K261">
        <v>4</v>
      </c>
      <c r="L261">
        <v>2</v>
      </c>
      <c r="M261">
        <v>2</v>
      </c>
      <c r="N261">
        <v>3</v>
      </c>
      <c r="O261">
        <v>1</v>
      </c>
      <c r="P261">
        <v>2</v>
      </c>
      <c r="Q261">
        <v>1</v>
      </c>
      <c r="R261">
        <v>4</v>
      </c>
      <c r="S261">
        <v>3</v>
      </c>
      <c r="T261">
        <v>1</v>
      </c>
      <c r="U261">
        <v>7</v>
      </c>
      <c r="V261">
        <v>13</v>
      </c>
      <c r="W261">
        <v>5</v>
      </c>
      <c r="X261">
        <v>6</v>
      </c>
      <c r="Y261">
        <v>4</v>
      </c>
      <c r="Z261">
        <v>6</v>
      </c>
      <c r="AA261">
        <v>2</v>
      </c>
      <c r="AB261">
        <v>8</v>
      </c>
      <c r="AC261">
        <v>2</v>
      </c>
      <c r="AD261">
        <v>7</v>
      </c>
      <c r="AE261">
        <v>8</v>
      </c>
      <c r="AF261">
        <v>4</v>
      </c>
      <c r="AG261">
        <v>-26</v>
      </c>
      <c r="AI261" s="3">
        <v>0.65550816538333045</v>
      </c>
      <c r="AJ261">
        <f t="shared" si="20"/>
        <v>29</v>
      </c>
      <c r="AK261">
        <v>29</v>
      </c>
      <c r="AL261">
        <f t="shared" si="25"/>
        <v>9</v>
      </c>
      <c r="AM261">
        <f t="shared" si="22"/>
        <v>7</v>
      </c>
      <c r="AN261">
        <f t="shared" si="23"/>
        <v>2</v>
      </c>
      <c r="AO261">
        <f t="shared" si="24"/>
        <v>25</v>
      </c>
    </row>
    <row r="262" spans="1:41" hidden="1" x14ac:dyDescent="0.25">
      <c r="A262">
        <v>15478</v>
      </c>
      <c r="B262">
        <v>0</v>
      </c>
      <c r="C262">
        <f t="shared" si="21"/>
        <v>23</v>
      </c>
      <c r="D262" t="s">
        <v>357</v>
      </c>
      <c r="E262">
        <v>1996</v>
      </c>
      <c r="F262" s="1">
        <v>43768.652245370373</v>
      </c>
      <c r="H262" t="s">
        <v>9</v>
      </c>
      <c r="I262">
        <v>5</v>
      </c>
      <c r="J262">
        <v>3</v>
      </c>
      <c r="K262">
        <v>5</v>
      </c>
      <c r="L262">
        <v>4</v>
      </c>
      <c r="M262">
        <v>3</v>
      </c>
      <c r="N262">
        <v>2</v>
      </c>
      <c r="O262">
        <v>1</v>
      </c>
      <c r="P262">
        <v>1</v>
      </c>
      <c r="Q262">
        <v>1</v>
      </c>
      <c r="R262">
        <v>1</v>
      </c>
      <c r="S262">
        <v>3</v>
      </c>
      <c r="T262">
        <v>5</v>
      </c>
      <c r="U262">
        <v>3</v>
      </c>
      <c r="V262">
        <v>11</v>
      </c>
      <c r="W262">
        <v>2</v>
      </c>
      <c r="X262">
        <v>3</v>
      </c>
      <c r="Y262">
        <v>2</v>
      </c>
      <c r="Z262">
        <v>2</v>
      </c>
      <c r="AA262">
        <v>2</v>
      </c>
      <c r="AB262">
        <v>3</v>
      </c>
      <c r="AC262">
        <v>2</v>
      </c>
      <c r="AD262">
        <v>4</v>
      </c>
      <c r="AE262">
        <v>3</v>
      </c>
      <c r="AF262">
        <v>10</v>
      </c>
      <c r="AG262">
        <v>40</v>
      </c>
      <c r="AI262" s="3">
        <v>3.3655469436506019E-2</v>
      </c>
      <c r="AJ262">
        <f t="shared" si="20"/>
        <v>34</v>
      </c>
      <c r="AK262">
        <v>34</v>
      </c>
      <c r="AL262">
        <f t="shared" si="25"/>
        <v>10</v>
      </c>
      <c r="AM262">
        <f t="shared" si="22"/>
        <v>4</v>
      </c>
      <c r="AN262">
        <f t="shared" si="23"/>
        <v>6</v>
      </c>
      <c r="AO262">
        <f t="shared" si="24"/>
        <v>29</v>
      </c>
    </row>
    <row r="263" spans="1:41" hidden="1" x14ac:dyDescent="0.25">
      <c r="A263">
        <v>15487</v>
      </c>
      <c r="B263">
        <v>0</v>
      </c>
      <c r="C263">
        <f t="shared" si="21"/>
        <v>53</v>
      </c>
      <c r="D263" t="s">
        <v>358</v>
      </c>
      <c r="E263">
        <v>1966</v>
      </c>
      <c r="F263" s="1">
        <v>43768.662083333336</v>
      </c>
      <c r="H263" t="s">
        <v>9</v>
      </c>
      <c r="I263">
        <v>4</v>
      </c>
      <c r="J263">
        <v>3</v>
      </c>
      <c r="K263">
        <v>5</v>
      </c>
      <c r="L263">
        <v>4</v>
      </c>
      <c r="M263">
        <v>2</v>
      </c>
      <c r="N263">
        <v>2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12</v>
      </c>
      <c r="V263">
        <v>13</v>
      </c>
      <c r="W263">
        <v>7</v>
      </c>
      <c r="X263">
        <v>7</v>
      </c>
      <c r="Y263">
        <v>3</v>
      </c>
      <c r="Z263">
        <v>3</v>
      </c>
      <c r="AA263">
        <v>2</v>
      </c>
      <c r="AB263">
        <v>3</v>
      </c>
      <c r="AC263">
        <v>3</v>
      </c>
      <c r="AD263">
        <v>5</v>
      </c>
      <c r="AE263">
        <v>2</v>
      </c>
      <c r="AF263">
        <v>2</v>
      </c>
      <c r="AG263">
        <v>-30</v>
      </c>
      <c r="AI263" s="3">
        <v>0.85729571542664107</v>
      </c>
      <c r="AJ263">
        <f t="shared" si="20"/>
        <v>26</v>
      </c>
      <c r="AK263">
        <v>26</v>
      </c>
      <c r="AL263">
        <f t="shared" si="25"/>
        <v>9</v>
      </c>
      <c r="AM263">
        <f t="shared" si="22"/>
        <v>2</v>
      </c>
      <c r="AN263">
        <f t="shared" si="23"/>
        <v>2</v>
      </c>
      <c r="AO263">
        <f t="shared" si="24"/>
        <v>22</v>
      </c>
    </row>
    <row r="264" spans="1:41" hidden="1" x14ac:dyDescent="0.25">
      <c r="A264">
        <v>15505</v>
      </c>
      <c r="B264">
        <v>0</v>
      </c>
      <c r="C264">
        <f t="shared" si="21"/>
        <v>23</v>
      </c>
      <c r="D264" t="s">
        <v>357</v>
      </c>
      <c r="E264">
        <v>1996</v>
      </c>
      <c r="F264" s="1">
        <v>43768.664733796293</v>
      </c>
      <c r="H264" t="s">
        <v>9</v>
      </c>
      <c r="I264">
        <v>3</v>
      </c>
      <c r="J264">
        <v>3</v>
      </c>
      <c r="K264">
        <v>4</v>
      </c>
      <c r="L264">
        <v>3</v>
      </c>
      <c r="M264">
        <v>5</v>
      </c>
      <c r="N264">
        <v>4</v>
      </c>
      <c r="O264">
        <v>1</v>
      </c>
      <c r="P264">
        <v>2</v>
      </c>
      <c r="Q264">
        <v>1</v>
      </c>
      <c r="R264">
        <v>1</v>
      </c>
      <c r="S264">
        <v>4</v>
      </c>
      <c r="T264">
        <v>1</v>
      </c>
      <c r="U264">
        <v>11</v>
      </c>
      <c r="V264">
        <v>4</v>
      </c>
      <c r="W264">
        <v>4</v>
      </c>
      <c r="X264">
        <v>11</v>
      </c>
      <c r="Y264">
        <v>5</v>
      </c>
      <c r="Z264">
        <v>3</v>
      </c>
      <c r="AA264">
        <v>9</v>
      </c>
      <c r="AB264">
        <v>2</v>
      </c>
      <c r="AC264">
        <v>2</v>
      </c>
      <c r="AD264">
        <v>3</v>
      </c>
      <c r="AE264">
        <v>2</v>
      </c>
      <c r="AF264">
        <v>2</v>
      </c>
      <c r="AG264">
        <v>27</v>
      </c>
      <c r="AI264" s="3">
        <v>-0.61373760787476006</v>
      </c>
      <c r="AJ264">
        <f t="shared" si="20"/>
        <v>32</v>
      </c>
      <c r="AK264">
        <v>32</v>
      </c>
      <c r="AL264">
        <f t="shared" si="25"/>
        <v>10</v>
      </c>
      <c r="AM264">
        <f t="shared" si="22"/>
        <v>5</v>
      </c>
      <c r="AN264">
        <f t="shared" si="23"/>
        <v>2</v>
      </c>
      <c r="AO264">
        <f t="shared" si="24"/>
        <v>29</v>
      </c>
    </row>
    <row r="265" spans="1:41" hidden="1" x14ac:dyDescent="0.25">
      <c r="A265">
        <v>15520</v>
      </c>
      <c r="B265">
        <v>1</v>
      </c>
      <c r="C265">
        <f t="shared" si="21"/>
        <v>23</v>
      </c>
      <c r="D265" t="s">
        <v>357</v>
      </c>
      <c r="E265">
        <v>1996</v>
      </c>
      <c r="F265" s="1">
        <v>43768.671261574076</v>
      </c>
      <c r="H265" t="s">
        <v>9</v>
      </c>
      <c r="I265">
        <v>4</v>
      </c>
      <c r="J265">
        <v>3</v>
      </c>
      <c r="K265">
        <v>2</v>
      </c>
      <c r="L265">
        <v>3</v>
      </c>
      <c r="M265">
        <v>1</v>
      </c>
      <c r="N265">
        <v>3</v>
      </c>
      <c r="O265">
        <v>1</v>
      </c>
      <c r="P265">
        <v>2</v>
      </c>
      <c r="Q265">
        <v>1</v>
      </c>
      <c r="R265">
        <v>1</v>
      </c>
      <c r="S265">
        <v>1</v>
      </c>
      <c r="T265">
        <v>1</v>
      </c>
      <c r="U265">
        <v>12</v>
      </c>
      <c r="V265">
        <v>6</v>
      </c>
      <c r="W265">
        <v>10</v>
      </c>
      <c r="X265">
        <v>4</v>
      </c>
      <c r="Y265">
        <v>3</v>
      </c>
      <c r="Z265">
        <v>3</v>
      </c>
      <c r="AA265">
        <v>1</v>
      </c>
      <c r="AB265">
        <v>4</v>
      </c>
      <c r="AC265">
        <v>1</v>
      </c>
      <c r="AD265">
        <v>2</v>
      </c>
      <c r="AE265">
        <v>2</v>
      </c>
      <c r="AF265">
        <v>2</v>
      </c>
      <c r="AG265">
        <v>-20</v>
      </c>
      <c r="AI265" s="3">
        <v>0.24330235734537609</v>
      </c>
      <c r="AJ265">
        <f t="shared" si="20"/>
        <v>23</v>
      </c>
      <c r="AK265">
        <v>23</v>
      </c>
      <c r="AL265">
        <f t="shared" si="25"/>
        <v>10</v>
      </c>
      <c r="AM265">
        <f t="shared" si="22"/>
        <v>2</v>
      </c>
      <c r="AN265">
        <f t="shared" si="23"/>
        <v>2</v>
      </c>
      <c r="AO265">
        <f t="shared" si="24"/>
        <v>19</v>
      </c>
    </row>
    <row r="266" spans="1:41" x14ac:dyDescent="0.25">
      <c r="A266">
        <v>15441</v>
      </c>
      <c r="B266">
        <v>1</v>
      </c>
      <c r="C266">
        <f t="shared" si="21"/>
        <v>20</v>
      </c>
      <c r="D266" t="s">
        <v>357</v>
      </c>
      <c r="E266">
        <v>1999</v>
      </c>
      <c r="F266" s="1">
        <v>43768.681064814817</v>
      </c>
      <c r="G266" s="2">
        <v>4</v>
      </c>
      <c r="H266" t="s">
        <v>156</v>
      </c>
      <c r="I266">
        <v>4</v>
      </c>
      <c r="J266">
        <v>4</v>
      </c>
      <c r="K266">
        <v>5</v>
      </c>
      <c r="L266">
        <v>3</v>
      </c>
      <c r="M266">
        <v>3</v>
      </c>
      <c r="N266">
        <v>4</v>
      </c>
      <c r="O266">
        <v>1</v>
      </c>
      <c r="P266">
        <v>4</v>
      </c>
      <c r="Q266">
        <v>2</v>
      </c>
      <c r="R266">
        <v>3</v>
      </c>
      <c r="S266">
        <v>3</v>
      </c>
      <c r="T266">
        <v>2</v>
      </c>
      <c r="U266">
        <v>14</v>
      </c>
      <c r="V266">
        <v>3</v>
      </c>
      <c r="W266">
        <v>5</v>
      </c>
      <c r="X266">
        <v>4</v>
      </c>
      <c r="Y266">
        <v>6</v>
      </c>
      <c r="Z266">
        <v>2</v>
      </c>
      <c r="AA266">
        <v>2</v>
      </c>
      <c r="AB266">
        <v>3</v>
      </c>
      <c r="AC266">
        <v>4</v>
      </c>
      <c r="AD266">
        <v>2</v>
      </c>
      <c r="AE266">
        <v>2</v>
      </c>
      <c r="AF266">
        <v>2</v>
      </c>
      <c r="AG266">
        <v>-33</v>
      </c>
      <c r="AI266" s="3">
        <v>1.0609014411499731</v>
      </c>
      <c r="AJ266">
        <f t="shared" si="20"/>
        <v>38</v>
      </c>
      <c r="AK266">
        <v>38</v>
      </c>
      <c r="AL266">
        <f t="shared" si="25"/>
        <v>12</v>
      </c>
      <c r="AM266">
        <f t="shared" si="22"/>
        <v>6</v>
      </c>
      <c r="AN266">
        <f t="shared" si="23"/>
        <v>3</v>
      </c>
      <c r="AO266">
        <f t="shared" si="24"/>
        <v>34</v>
      </c>
    </row>
    <row r="267" spans="1:41" hidden="1" x14ac:dyDescent="0.25">
      <c r="A267">
        <v>15543</v>
      </c>
      <c r="B267">
        <v>0</v>
      </c>
      <c r="C267">
        <f t="shared" si="21"/>
        <v>25</v>
      </c>
      <c r="D267" t="s">
        <v>357</v>
      </c>
      <c r="E267">
        <v>1994</v>
      </c>
      <c r="F267" s="1">
        <v>43768.681481481479</v>
      </c>
      <c r="H267" t="s">
        <v>9</v>
      </c>
      <c r="I267">
        <v>3</v>
      </c>
      <c r="J267">
        <v>3</v>
      </c>
      <c r="K267">
        <v>5</v>
      </c>
      <c r="L267">
        <v>3</v>
      </c>
      <c r="M267">
        <v>3</v>
      </c>
      <c r="N267">
        <v>3</v>
      </c>
      <c r="O267">
        <v>1</v>
      </c>
      <c r="P267">
        <v>1</v>
      </c>
      <c r="Q267">
        <v>1</v>
      </c>
      <c r="R267">
        <v>3</v>
      </c>
      <c r="S267">
        <v>3</v>
      </c>
      <c r="T267">
        <v>1</v>
      </c>
      <c r="U267">
        <v>20</v>
      </c>
      <c r="V267">
        <v>14</v>
      </c>
      <c r="W267">
        <v>6</v>
      </c>
      <c r="X267">
        <v>11</v>
      </c>
      <c r="Y267">
        <v>5</v>
      </c>
      <c r="Z267">
        <v>3</v>
      </c>
      <c r="AA267">
        <v>6</v>
      </c>
      <c r="AB267">
        <v>5</v>
      </c>
      <c r="AC267">
        <v>4</v>
      </c>
      <c r="AD267">
        <v>5</v>
      </c>
      <c r="AE267">
        <v>7</v>
      </c>
      <c r="AF267">
        <v>12</v>
      </c>
      <c r="AG267">
        <v>-33</v>
      </c>
      <c r="AI267" s="3">
        <v>-0.2995157977074388</v>
      </c>
      <c r="AJ267">
        <f t="shared" ref="AJ267:AJ275" si="26">SUM(I267:T267)</f>
        <v>30</v>
      </c>
      <c r="AK267">
        <v>30</v>
      </c>
      <c r="AL267">
        <f t="shared" si="25"/>
        <v>9</v>
      </c>
      <c r="AM267">
        <f t="shared" si="22"/>
        <v>6</v>
      </c>
      <c r="AN267">
        <f t="shared" si="23"/>
        <v>2</v>
      </c>
      <c r="AO267">
        <f t="shared" si="24"/>
        <v>27</v>
      </c>
    </row>
    <row r="268" spans="1:41" x14ac:dyDescent="0.25">
      <c r="A268">
        <v>15540</v>
      </c>
      <c r="B268">
        <v>0</v>
      </c>
      <c r="C268">
        <f t="shared" si="21"/>
        <v>23</v>
      </c>
      <c r="D268" t="s">
        <v>357</v>
      </c>
      <c r="E268">
        <v>1996</v>
      </c>
      <c r="F268" s="1">
        <v>43768.68167824074</v>
      </c>
      <c r="G268" s="2">
        <v>2</v>
      </c>
      <c r="H268" t="s">
        <v>157</v>
      </c>
      <c r="I268">
        <v>2</v>
      </c>
      <c r="J268">
        <v>2</v>
      </c>
      <c r="K268">
        <v>4</v>
      </c>
      <c r="L268">
        <v>2</v>
      </c>
      <c r="M268">
        <v>1</v>
      </c>
      <c r="N268">
        <v>1</v>
      </c>
      <c r="O268">
        <v>1</v>
      </c>
      <c r="P268">
        <v>1</v>
      </c>
      <c r="Q268">
        <v>1</v>
      </c>
      <c r="R268">
        <v>3</v>
      </c>
      <c r="S268">
        <v>3</v>
      </c>
      <c r="T268">
        <v>1</v>
      </c>
      <c r="U268">
        <v>6</v>
      </c>
      <c r="V268">
        <v>6</v>
      </c>
      <c r="W268">
        <v>5</v>
      </c>
      <c r="X268">
        <v>4</v>
      </c>
      <c r="Y268">
        <v>2</v>
      </c>
      <c r="Z268">
        <v>1</v>
      </c>
      <c r="AA268">
        <v>2</v>
      </c>
      <c r="AB268">
        <v>2</v>
      </c>
      <c r="AC268">
        <v>2</v>
      </c>
      <c r="AD268">
        <v>10</v>
      </c>
      <c r="AE268">
        <v>2</v>
      </c>
      <c r="AF268">
        <v>2</v>
      </c>
      <c r="AG268">
        <v>-28</v>
      </c>
      <c r="AI268" s="3">
        <v>-0.6715094571459399</v>
      </c>
      <c r="AJ268">
        <f t="shared" si="26"/>
        <v>22</v>
      </c>
      <c r="AK268">
        <v>22</v>
      </c>
      <c r="AL268">
        <f t="shared" si="25"/>
        <v>5</v>
      </c>
      <c r="AM268">
        <f t="shared" si="22"/>
        <v>6</v>
      </c>
      <c r="AN268">
        <f t="shared" si="23"/>
        <v>2</v>
      </c>
      <c r="AO268">
        <f t="shared" si="24"/>
        <v>20</v>
      </c>
    </row>
    <row r="269" spans="1:41" hidden="1" x14ac:dyDescent="0.25">
      <c r="A269">
        <v>15549</v>
      </c>
      <c r="B269">
        <v>1</v>
      </c>
      <c r="C269">
        <f t="shared" si="21"/>
        <v>22</v>
      </c>
      <c r="D269" t="s">
        <v>357</v>
      </c>
      <c r="E269">
        <v>1997</v>
      </c>
      <c r="F269" s="1">
        <v>43768.68409722222</v>
      </c>
      <c r="H269" t="s">
        <v>9</v>
      </c>
      <c r="I269">
        <v>4</v>
      </c>
      <c r="J269">
        <v>4</v>
      </c>
      <c r="K269">
        <v>5</v>
      </c>
      <c r="L269">
        <v>3</v>
      </c>
      <c r="M269">
        <v>3</v>
      </c>
      <c r="N269">
        <v>4</v>
      </c>
      <c r="O269">
        <v>1</v>
      </c>
      <c r="P269">
        <v>4</v>
      </c>
      <c r="Q269">
        <v>2</v>
      </c>
      <c r="R269">
        <v>2</v>
      </c>
      <c r="S269">
        <v>2</v>
      </c>
      <c r="T269">
        <v>1</v>
      </c>
      <c r="U269">
        <v>15</v>
      </c>
      <c r="V269">
        <v>10</v>
      </c>
      <c r="W269">
        <v>2</v>
      </c>
      <c r="X269">
        <v>6</v>
      </c>
      <c r="Y269">
        <v>8</v>
      </c>
      <c r="Z269">
        <v>9</v>
      </c>
      <c r="AA269">
        <v>4</v>
      </c>
      <c r="AB269">
        <v>2</v>
      </c>
      <c r="AC269">
        <v>3</v>
      </c>
      <c r="AD269">
        <v>5</v>
      </c>
      <c r="AE269">
        <v>4</v>
      </c>
      <c r="AF269">
        <v>4</v>
      </c>
      <c r="AG269">
        <v>-26</v>
      </c>
      <c r="AI269" s="3">
        <v>-0.68722172466065945</v>
      </c>
      <c r="AJ269">
        <f t="shared" si="26"/>
        <v>35</v>
      </c>
      <c r="AK269">
        <v>35</v>
      </c>
      <c r="AL269">
        <f t="shared" si="25"/>
        <v>12</v>
      </c>
      <c r="AM269">
        <f t="shared" si="22"/>
        <v>4</v>
      </c>
      <c r="AN269">
        <f t="shared" si="23"/>
        <v>2</v>
      </c>
      <c r="AO269">
        <f t="shared" si="24"/>
        <v>31</v>
      </c>
    </row>
    <row r="270" spans="1:41" hidden="1" x14ac:dyDescent="0.25">
      <c r="A270">
        <v>15572</v>
      </c>
      <c r="B270">
        <v>1</v>
      </c>
      <c r="C270">
        <f t="shared" si="21"/>
        <v>23</v>
      </c>
      <c r="D270" t="s">
        <v>357</v>
      </c>
      <c r="E270">
        <v>1996</v>
      </c>
      <c r="F270" s="1">
        <v>43768.702824074076</v>
      </c>
      <c r="H270" t="s">
        <v>9</v>
      </c>
      <c r="I270">
        <v>4</v>
      </c>
      <c r="J270">
        <v>2</v>
      </c>
      <c r="K270">
        <v>5</v>
      </c>
      <c r="L270">
        <v>5</v>
      </c>
      <c r="M270">
        <v>5</v>
      </c>
      <c r="N270">
        <v>2</v>
      </c>
      <c r="O270">
        <v>1</v>
      </c>
      <c r="P270">
        <v>1</v>
      </c>
      <c r="Q270">
        <v>1</v>
      </c>
      <c r="R270">
        <v>5</v>
      </c>
      <c r="S270">
        <v>5</v>
      </c>
      <c r="T270">
        <v>3</v>
      </c>
      <c r="U270">
        <v>25</v>
      </c>
      <c r="V270">
        <v>11</v>
      </c>
      <c r="W270">
        <v>3</v>
      </c>
      <c r="X270">
        <v>4</v>
      </c>
      <c r="Y270">
        <v>2</v>
      </c>
      <c r="Z270">
        <v>4</v>
      </c>
      <c r="AA270">
        <v>3</v>
      </c>
      <c r="AB270">
        <v>3</v>
      </c>
      <c r="AC270">
        <v>2</v>
      </c>
      <c r="AD270">
        <v>6</v>
      </c>
      <c r="AE270">
        <v>4</v>
      </c>
      <c r="AF270">
        <v>7</v>
      </c>
      <c r="AG270">
        <v>6</v>
      </c>
      <c r="AI270" s="3">
        <v>-0.55169237333898802</v>
      </c>
      <c r="AJ270">
        <f t="shared" si="26"/>
        <v>39</v>
      </c>
      <c r="AK270">
        <v>39</v>
      </c>
      <c r="AL270">
        <f t="shared" si="25"/>
        <v>8</v>
      </c>
      <c r="AM270">
        <f t="shared" si="22"/>
        <v>10</v>
      </c>
      <c r="AN270">
        <f t="shared" si="23"/>
        <v>4</v>
      </c>
      <c r="AO270">
        <f t="shared" si="24"/>
        <v>35</v>
      </c>
    </row>
    <row r="271" spans="1:41" x14ac:dyDescent="0.25">
      <c r="A271">
        <v>15530</v>
      </c>
      <c r="B271">
        <v>0</v>
      </c>
      <c r="C271">
        <f t="shared" si="21"/>
        <v>35</v>
      </c>
      <c r="D271" t="s">
        <v>357</v>
      </c>
      <c r="E271">
        <v>1984</v>
      </c>
      <c r="F271" s="1">
        <v>43768.704016203701</v>
      </c>
      <c r="G271" s="2">
        <v>4</v>
      </c>
      <c r="H271" t="s">
        <v>158</v>
      </c>
      <c r="I271">
        <v>4</v>
      </c>
      <c r="J271">
        <v>3</v>
      </c>
      <c r="K271">
        <v>4</v>
      </c>
      <c r="L271">
        <v>3</v>
      </c>
      <c r="M271">
        <v>3</v>
      </c>
      <c r="N271">
        <v>5</v>
      </c>
      <c r="O271">
        <v>1</v>
      </c>
      <c r="P271">
        <v>5</v>
      </c>
      <c r="Q271">
        <v>3</v>
      </c>
      <c r="R271">
        <v>5</v>
      </c>
      <c r="S271">
        <v>1</v>
      </c>
      <c r="T271">
        <v>1</v>
      </c>
      <c r="U271">
        <v>11</v>
      </c>
      <c r="V271">
        <v>10</v>
      </c>
      <c r="W271">
        <v>6</v>
      </c>
      <c r="X271">
        <v>8</v>
      </c>
      <c r="Y271">
        <v>11</v>
      </c>
      <c r="Z271">
        <v>4</v>
      </c>
      <c r="AA271">
        <v>8</v>
      </c>
      <c r="AB271">
        <v>5</v>
      </c>
      <c r="AC271">
        <v>9</v>
      </c>
      <c r="AD271">
        <v>9</v>
      </c>
      <c r="AE271">
        <v>3</v>
      </c>
      <c r="AF271">
        <v>14</v>
      </c>
      <c r="AG271">
        <v>54</v>
      </c>
      <c r="AI271" s="3">
        <v>0.35762444459900872</v>
      </c>
      <c r="AJ271">
        <f t="shared" si="26"/>
        <v>38</v>
      </c>
      <c r="AK271">
        <v>38</v>
      </c>
      <c r="AL271">
        <f t="shared" si="25"/>
        <v>12</v>
      </c>
      <c r="AM271">
        <f t="shared" si="22"/>
        <v>6</v>
      </c>
      <c r="AN271">
        <f t="shared" si="23"/>
        <v>2</v>
      </c>
      <c r="AO271">
        <f t="shared" si="24"/>
        <v>34</v>
      </c>
    </row>
    <row r="272" spans="1:41" hidden="1" x14ac:dyDescent="0.25">
      <c r="A272">
        <v>15603</v>
      </c>
      <c r="B272">
        <v>1</v>
      </c>
      <c r="C272">
        <f t="shared" si="21"/>
        <v>21</v>
      </c>
      <c r="D272" t="s">
        <v>357</v>
      </c>
      <c r="E272">
        <v>1998</v>
      </c>
      <c r="F272" s="1">
        <v>43768.717430555553</v>
      </c>
      <c r="H272" t="s">
        <v>9</v>
      </c>
      <c r="I272">
        <v>5</v>
      </c>
      <c r="J272">
        <v>4</v>
      </c>
      <c r="K272">
        <v>5</v>
      </c>
      <c r="L272">
        <v>4</v>
      </c>
      <c r="M272">
        <v>3</v>
      </c>
      <c r="N272">
        <v>5</v>
      </c>
      <c r="O272">
        <v>1</v>
      </c>
      <c r="P272">
        <v>2</v>
      </c>
      <c r="Q272">
        <v>1</v>
      </c>
      <c r="R272">
        <v>4</v>
      </c>
      <c r="S272">
        <v>2</v>
      </c>
      <c r="T272">
        <v>1</v>
      </c>
      <c r="U272">
        <v>7</v>
      </c>
      <c r="V272">
        <v>5</v>
      </c>
      <c r="W272">
        <v>2</v>
      </c>
      <c r="X272">
        <v>4</v>
      </c>
      <c r="Y272">
        <v>2</v>
      </c>
      <c r="Z272">
        <v>2</v>
      </c>
      <c r="AA272">
        <v>3</v>
      </c>
      <c r="AB272">
        <v>3</v>
      </c>
      <c r="AC272">
        <v>2</v>
      </c>
      <c r="AD272">
        <v>3</v>
      </c>
      <c r="AE272">
        <v>3</v>
      </c>
      <c r="AF272">
        <v>4</v>
      </c>
      <c r="AG272">
        <v>-12</v>
      </c>
      <c r="AI272" s="3">
        <v>-0.30777608227043174</v>
      </c>
      <c r="AJ272">
        <f t="shared" si="26"/>
        <v>37</v>
      </c>
      <c r="AK272">
        <v>37</v>
      </c>
      <c r="AL272">
        <f t="shared" si="25"/>
        <v>14</v>
      </c>
      <c r="AM272">
        <f t="shared" si="22"/>
        <v>6</v>
      </c>
      <c r="AN272">
        <f t="shared" si="23"/>
        <v>2</v>
      </c>
      <c r="AO272">
        <f t="shared" si="24"/>
        <v>32</v>
      </c>
    </row>
    <row r="273" spans="1:41" x14ac:dyDescent="0.25">
      <c r="A273">
        <v>15486</v>
      </c>
      <c r="B273">
        <v>1</v>
      </c>
      <c r="C273">
        <f t="shared" si="21"/>
        <v>29</v>
      </c>
      <c r="D273" t="s">
        <v>357</v>
      </c>
      <c r="E273">
        <v>1990</v>
      </c>
      <c r="F273" s="1">
        <v>43768.739606481482</v>
      </c>
      <c r="G273" s="2">
        <v>2</v>
      </c>
      <c r="H273" t="s">
        <v>159</v>
      </c>
      <c r="I273">
        <v>3</v>
      </c>
      <c r="J273">
        <v>2</v>
      </c>
      <c r="K273">
        <v>4</v>
      </c>
      <c r="L273">
        <v>5</v>
      </c>
      <c r="M273">
        <v>1</v>
      </c>
      <c r="N273">
        <v>1</v>
      </c>
      <c r="O273">
        <v>1</v>
      </c>
      <c r="P273">
        <v>1</v>
      </c>
      <c r="Q273">
        <v>3</v>
      </c>
      <c r="R273">
        <v>4</v>
      </c>
      <c r="S273">
        <v>4</v>
      </c>
      <c r="T273">
        <v>1</v>
      </c>
      <c r="U273">
        <v>8</v>
      </c>
      <c r="V273">
        <v>7</v>
      </c>
      <c r="W273">
        <v>433</v>
      </c>
      <c r="X273">
        <v>4</v>
      </c>
      <c r="Y273">
        <v>2</v>
      </c>
      <c r="Z273">
        <v>3</v>
      </c>
      <c r="AA273">
        <v>3</v>
      </c>
      <c r="AB273">
        <v>2</v>
      </c>
      <c r="AC273">
        <v>3</v>
      </c>
      <c r="AD273">
        <v>9</v>
      </c>
      <c r="AE273">
        <v>5</v>
      </c>
      <c r="AF273">
        <v>5</v>
      </c>
      <c r="AG273">
        <v>-12</v>
      </c>
      <c r="AI273" s="3">
        <v>-0.28964483430350779</v>
      </c>
      <c r="AJ273">
        <f t="shared" si="26"/>
        <v>30</v>
      </c>
      <c r="AK273">
        <v>30</v>
      </c>
      <c r="AL273">
        <f t="shared" si="25"/>
        <v>6</v>
      </c>
      <c r="AM273">
        <f t="shared" si="22"/>
        <v>8</v>
      </c>
      <c r="AN273">
        <f t="shared" si="23"/>
        <v>2</v>
      </c>
      <c r="AO273">
        <f t="shared" si="24"/>
        <v>27</v>
      </c>
    </row>
    <row r="274" spans="1:41" hidden="1" x14ac:dyDescent="0.25">
      <c r="A274">
        <v>15641</v>
      </c>
      <c r="B274">
        <v>1</v>
      </c>
      <c r="C274">
        <f t="shared" si="21"/>
        <v>30</v>
      </c>
      <c r="D274" t="s">
        <v>357</v>
      </c>
      <c r="E274">
        <v>1989</v>
      </c>
      <c r="F274" s="1">
        <v>43768.742129629631</v>
      </c>
      <c r="H274" t="s">
        <v>9</v>
      </c>
      <c r="I274">
        <v>4</v>
      </c>
      <c r="J274">
        <v>3</v>
      </c>
      <c r="K274">
        <v>3</v>
      </c>
      <c r="L274">
        <v>4</v>
      </c>
      <c r="M274">
        <v>2</v>
      </c>
      <c r="N274">
        <v>3</v>
      </c>
      <c r="O274">
        <v>1</v>
      </c>
      <c r="P274">
        <v>3</v>
      </c>
      <c r="Q274">
        <v>2</v>
      </c>
      <c r="R274">
        <v>4</v>
      </c>
      <c r="S274">
        <v>4</v>
      </c>
      <c r="T274">
        <v>2</v>
      </c>
      <c r="U274">
        <v>7</v>
      </c>
      <c r="V274">
        <v>10</v>
      </c>
      <c r="W274">
        <v>9</v>
      </c>
      <c r="X274">
        <v>4</v>
      </c>
      <c r="Y274">
        <v>4</v>
      </c>
      <c r="Z274">
        <v>4</v>
      </c>
      <c r="AA274">
        <v>3</v>
      </c>
      <c r="AB274">
        <v>5</v>
      </c>
      <c r="AC274">
        <v>4</v>
      </c>
      <c r="AD274">
        <v>6</v>
      </c>
      <c r="AE274">
        <v>2</v>
      </c>
      <c r="AF274">
        <v>4</v>
      </c>
      <c r="AG274">
        <v>-29</v>
      </c>
      <c r="AI274" s="3">
        <v>-0.76846489030416554</v>
      </c>
      <c r="AJ274">
        <f t="shared" si="26"/>
        <v>35</v>
      </c>
      <c r="AK274">
        <v>35</v>
      </c>
      <c r="AL274">
        <f t="shared" si="25"/>
        <v>10</v>
      </c>
      <c r="AM274">
        <f t="shared" si="22"/>
        <v>8</v>
      </c>
      <c r="AN274">
        <f t="shared" si="23"/>
        <v>3</v>
      </c>
      <c r="AO274">
        <f t="shared" si="24"/>
        <v>31</v>
      </c>
    </row>
    <row r="275" spans="1:41" hidden="1" x14ac:dyDescent="0.25">
      <c r="A275">
        <v>15649</v>
      </c>
      <c r="B275">
        <v>1</v>
      </c>
      <c r="C275">
        <f t="shared" si="21"/>
        <v>20</v>
      </c>
      <c r="D275" t="s">
        <v>357</v>
      </c>
      <c r="E275">
        <v>1999</v>
      </c>
      <c r="F275" s="1">
        <v>43768.744976851849</v>
      </c>
      <c r="H275" t="s">
        <v>9</v>
      </c>
      <c r="I275">
        <v>5</v>
      </c>
      <c r="J275">
        <v>3</v>
      </c>
      <c r="K275">
        <v>5</v>
      </c>
      <c r="L275">
        <v>3</v>
      </c>
      <c r="M275">
        <v>2</v>
      </c>
      <c r="N275">
        <v>5</v>
      </c>
      <c r="O275">
        <v>2</v>
      </c>
      <c r="P275">
        <v>2</v>
      </c>
      <c r="Q275">
        <v>2</v>
      </c>
      <c r="R275">
        <v>2</v>
      </c>
      <c r="S275">
        <v>2</v>
      </c>
      <c r="T275">
        <v>2</v>
      </c>
      <c r="U275">
        <v>7</v>
      </c>
      <c r="V275">
        <v>9</v>
      </c>
      <c r="W275">
        <v>4</v>
      </c>
      <c r="X275">
        <v>5</v>
      </c>
      <c r="Y275">
        <v>5</v>
      </c>
      <c r="Z275">
        <v>6</v>
      </c>
      <c r="AA275">
        <v>3</v>
      </c>
      <c r="AB275">
        <v>3</v>
      </c>
      <c r="AC275">
        <v>3</v>
      </c>
      <c r="AD275">
        <v>4</v>
      </c>
      <c r="AE275">
        <v>4</v>
      </c>
      <c r="AF275">
        <v>4</v>
      </c>
      <c r="AG275">
        <v>-20</v>
      </c>
      <c r="AI275" s="3">
        <v>-0.46792360579756759</v>
      </c>
      <c r="AJ275">
        <f t="shared" si="26"/>
        <v>35</v>
      </c>
      <c r="AK275">
        <v>35</v>
      </c>
      <c r="AL275">
        <f t="shared" si="25"/>
        <v>13</v>
      </c>
      <c r="AM275">
        <f t="shared" si="22"/>
        <v>4</v>
      </c>
      <c r="AN275">
        <f t="shared" si="23"/>
        <v>4</v>
      </c>
      <c r="AO275">
        <f t="shared" si="24"/>
        <v>30</v>
      </c>
    </row>
    <row r="276" spans="1:41" hidden="1" x14ac:dyDescent="0.25">
      <c r="A276">
        <v>15647</v>
      </c>
      <c r="B276">
        <v>0</v>
      </c>
      <c r="C276">
        <f t="shared" si="21"/>
        <v>16</v>
      </c>
      <c r="D276" t="s">
        <v>357</v>
      </c>
      <c r="E276">
        <v>2003</v>
      </c>
      <c r="F276" s="1">
        <v>43768.755416666667</v>
      </c>
      <c r="G276" s="1"/>
      <c r="H276" t="s">
        <v>9</v>
      </c>
      <c r="I276">
        <v>2</v>
      </c>
      <c r="J276">
        <v>2</v>
      </c>
      <c r="K276">
        <v>3</v>
      </c>
      <c r="L276">
        <v>3</v>
      </c>
      <c r="M276">
        <v>1</v>
      </c>
      <c r="N276">
        <v>1</v>
      </c>
      <c r="O276">
        <v>1</v>
      </c>
      <c r="P276">
        <v>1</v>
      </c>
      <c r="Q276">
        <v>3</v>
      </c>
      <c r="R276">
        <v>3</v>
      </c>
      <c r="S276">
        <v>3</v>
      </c>
      <c r="T276">
        <v>1</v>
      </c>
      <c r="U276">
        <v>15</v>
      </c>
      <c r="V276">
        <v>6</v>
      </c>
      <c r="W276">
        <v>5</v>
      </c>
      <c r="X276">
        <v>8</v>
      </c>
      <c r="Y276">
        <v>2</v>
      </c>
      <c r="Z276">
        <v>2</v>
      </c>
      <c r="AA276">
        <v>3</v>
      </c>
      <c r="AB276">
        <v>2</v>
      </c>
      <c r="AC276">
        <v>2</v>
      </c>
      <c r="AD276">
        <v>6</v>
      </c>
      <c r="AE276">
        <v>4</v>
      </c>
      <c r="AF276">
        <v>8</v>
      </c>
      <c r="AG276">
        <v>-27</v>
      </c>
      <c r="AI276" s="3">
        <v>0.92358293999931707</v>
      </c>
      <c r="AJ276">
        <f>SUM(I276:T276)</f>
        <v>24</v>
      </c>
      <c r="AL276">
        <f t="shared" si="25"/>
        <v>5</v>
      </c>
      <c r="AM276">
        <f t="shared" si="22"/>
        <v>6</v>
      </c>
      <c r="AN276">
        <f t="shared" si="23"/>
        <v>2</v>
      </c>
      <c r="AO276">
        <f t="shared" si="24"/>
        <v>22</v>
      </c>
    </row>
    <row r="277" spans="1:41" hidden="1" x14ac:dyDescent="0.25">
      <c r="A277">
        <v>15690</v>
      </c>
      <c r="B277">
        <v>0</v>
      </c>
      <c r="C277">
        <f t="shared" si="21"/>
        <v>22</v>
      </c>
      <c r="D277" t="s">
        <v>357</v>
      </c>
      <c r="E277">
        <v>1997</v>
      </c>
      <c r="F277" s="1">
        <v>43768.770729166667</v>
      </c>
      <c r="H277" t="s">
        <v>9</v>
      </c>
      <c r="I277">
        <v>5</v>
      </c>
      <c r="J277">
        <v>4</v>
      </c>
      <c r="K277">
        <v>5</v>
      </c>
      <c r="L277">
        <v>2</v>
      </c>
      <c r="M277">
        <v>3</v>
      </c>
      <c r="N277">
        <v>3</v>
      </c>
      <c r="O277">
        <v>1</v>
      </c>
      <c r="P277">
        <v>3</v>
      </c>
      <c r="Q277">
        <v>2</v>
      </c>
      <c r="R277">
        <v>5</v>
      </c>
      <c r="S277">
        <v>5</v>
      </c>
      <c r="T277">
        <v>2</v>
      </c>
      <c r="U277">
        <v>9</v>
      </c>
      <c r="V277">
        <v>9</v>
      </c>
      <c r="W277">
        <v>3</v>
      </c>
      <c r="X277">
        <v>6</v>
      </c>
      <c r="Y277">
        <v>9</v>
      </c>
      <c r="Z277">
        <v>9</v>
      </c>
      <c r="AA277">
        <v>3</v>
      </c>
      <c r="AB277">
        <v>8</v>
      </c>
      <c r="AC277">
        <v>4</v>
      </c>
      <c r="AD277">
        <v>7</v>
      </c>
      <c r="AE277">
        <v>2</v>
      </c>
      <c r="AF277">
        <v>7</v>
      </c>
      <c r="AG277">
        <v>-11</v>
      </c>
      <c r="AI277" s="3">
        <v>-1.1553768190369949</v>
      </c>
      <c r="AJ277">
        <f>SUM(I277:T277)</f>
        <v>40</v>
      </c>
      <c r="AK277">
        <v>40</v>
      </c>
      <c r="AL277">
        <f t="shared" si="25"/>
        <v>12</v>
      </c>
      <c r="AM277">
        <f t="shared" si="22"/>
        <v>10</v>
      </c>
      <c r="AN277">
        <f t="shared" si="23"/>
        <v>3</v>
      </c>
      <c r="AO277">
        <f t="shared" si="24"/>
        <v>35</v>
      </c>
    </row>
    <row r="278" spans="1:41" hidden="1" x14ac:dyDescent="0.25">
      <c r="A278">
        <v>15698</v>
      </c>
      <c r="B278">
        <v>1</v>
      </c>
      <c r="C278">
        <f t="shared" si="21"/>
        <v>25</v>
      </c>
      <c r="D278" t="s">
        <v>357</v>
      </c>
      <c r="E278">
        <v>1994</v>
      </c>
      <c r="F278" s="1">
        <v>43768.778993055559</v>
      </c>
      <c r="H278" t="s">
        <v>9</v>
      </c>
      <c r="I278">
        <v>3</v>
      </c>
      <c r="J278">
        <v>2</v>
      </c>
      <c r="K278">
        <v>5</v>
      </c>
      <c r="L278">
        <v>4</v>
      </c>
      <c r="M278">
        <v>5</v>
      </c>
      <c r="N278">
        <v>2</v>
      </c>
      <c r="O278">
        <v>2</v>
      </c>
      <c r="P278">
        <v>2</v>
      </c>
      <c r="Q278">
        <v>2</v>
      </c>
      <c r="R278">
        <v>3</v>
      </c>
      <c r="S278">
        <v>3</v>
      </c>
      <c r="T278">
        <v>4</v>
      </c>
      <c r="U278">
        <v>5</v>
      </c>
      <c r="V278">
        <v>4</v>
      </c>
      <c r="W278">
        <v>4</v>
      </c>
      <c r="X278">
        <v>3</v>
      </c>
      <c r="Y278">
        <v>2</v>
      </c>
      <c r="Z278">
        <v>4</v>
      </c>
      <c r="AA278">
        <v>2</v>
      </c>
      <c r="AB278">
        <v>2</v>
      </c>
      <c r="AC278">
        <v>4</v>
      </c>
      <c r="AD278">
        <v>3</v>
      </c>
      <c r="AE278">
        <v>4</v>
      </c>
      <c r="AF278">
        <v>5</v>
      </c>
      <c r="AG278">
        <v>-13</v>
      </c>
      <c r="AI278" s="3">
        <v>0.71988774333815719</v>
      </c>
      <c r="AJ278">
        <f t="shared" ref="AJ278:AJ341" si="27">SUM(I278:T278)</f>
        <v>37</v>
      </c>
      <c r="AK278">
        <v>37</v>
      </c>
      <c r="AL278">
        <f t="shared" si="25"/>
        <v>7</v>
      </c>
      <c r="AM278">
        <f t="shared" si="22"/>
        <v>6</v>
      </c>
      <c r="AN278">
        <f t="shared" si="23"/>
        <v>6</v>
      </c>
      <c r="AO278">
        <f t="shared" si="24"/>
        <v>34</v>
      </c>
    </row>
    <row r="279" spans="1:41" hidden="1" x14ac:dyDescent="0.25">
      <c r="A279">
        <v>15693</v>
      </c>
      <c r="B279">
        <v>0</v>
      </c>
      <c r="C279">
        <f t="shared" si="21"/>
        <v>41</v>
      </c>
      <c r="D279" t="s">
        <v>357</v>
      </c>
      <c r="E279">
        <v>1978</v>
      </c>
      <c r="F279" s="1">
        <v>43768.783414351848</v>
      </c>
      <c r="H279" t="s">
        <v>160</v>
      </c>
      <c r="I279">
        <v>3</v>
      </c>
      <c r="J279">
        <v>1</v>
      </c>
      <c r="K279">
        <v>3</v>
      </c>
      <c r="L279">
        <v>1</v>
      </c>
      <c r="M279">
        <v>3</v>
      </c>
      <c r="N279">
        <v>1</v>
      </c>
      <c r="O279">
        <v>1</v>
      </c>
      <c r="P279">
        <v>1</v>
      </c>
      <c r="Q279">
        <v>3</v>
      </c>
      <c r="R279">
        <v>3</v>
      </c>
      <c r="S279">
        <v>3</v>
      </c>
      <c r="T279">
        <v>1</v>
      </c>
      <c r="U279">
        <v>9</v>
      </c>
      <c r="V279">
        <v>9</v>
      </c>
      <c r="W279">
        <v>4</v>
      </c>
      <c r="X279">
        <v>5</v>
      </c>
      <c r="Y279">
        <v>2</v>
      </c>
      <c r="Z279">
        <v>2</v>
      </c>
      <c r="AA279">
        <v>3</v>
      </c>
      <c r="AB279">
        <v>2</v>
      </c>
      <c r="AC279">
        <v>3</v>
      </c>
      <c r="AD279">
        <v>5</v>
      </c>
      <c r="AE279">
        <v>4</v>
      </c>
      <c r="AF279">
        <v>5</v>
      </c>
      <c r="AG279">
        <v>-4</v>
      </c>
      <c r="AI279" s="3">
        <v>0.18190435278781131</v>
      </c>
      <c r="AJ279">
        <f t="shared" si="27"/>
        <v>24</v>
      </c>
      <c r="AK279">
        <v>24</v>
      </c>
      <c r="AL279">
        <f t="shared" si="25"/>
        <v>5</v>
      </c>
      <c r="AM279">
        <f t="shared" si="22"/>
        <v>6</v>
      </c>
      <c r="AN279">
        <f t="shared" si="23"/>
        <v>2</v>
      </c>
      <c r="AO279">
        <f t="shared" si="24"/>
        <v>21</v>
      </c>
    </row>
    <row r="280" spans="1:41" x14ac:dyDescent="0.25">
      <c r="A280">
        <v>15706</v>
      </c>
      <c r="B280">
        <v>0</v>
      </c>
      <c r="C280">
        <f t="shared" si="21"/>
        <v>24</v>
      </c>
      <c r="D280" t="s">
        <v>357</v>
      </c>
      <c r="E280">
        <v>1995</v>
      </c>
      <c r="F280" s="1">
        <v>43768.784456018519</v>
      </c>
      <c r="G280" s="2">
        <v>4</v>
      </c>
      <c r="H280" t="s">
        <v>161</v>
      </c>
      <c r="I280">
        <v>4</v>
      </c>
      <c r="J280">
        <v>4</v>
      </c>
      <c r="K280">
        <v>5</v>
      </c>
      <c r="L280">
        <v>4</v>
      </c>
      <c r="M280">
        <v>2</v>
      </c>
      <c r="N280">
        <v>5</v>
      </c>
      <c r="O280">
        <v>4</v>
      </c>
      <c r="P280">
        <v>4</v>
      </c>
      <c r="Q280">
        <v>1</v>
      </c>
      <c r="R280">
        <v>4</v>
      </c>
      <c r="S280">
        <v>4</v>
      </c>
      <c r="T280">
        <v>2</v>
      </c>
      <c r="U280">
        <v>8</v>
      </c>
      <c r="V280">
        <v>7</v>
      </c>
      <c r="W280">
        <v>1</v>
      </c>
      <c r="X280">
        <v>7</v>
      </c>
      <c r="Y280">
        <v>4</v>
      </c>
      <c r="Z280">
        <v>2</v>
      </c>
      <c r="AA280">
        <v>8</v>
      </c>
      <c r="AB280">
        <v>4</v>
      </c>
      <c r="AC280">
        <v>5</v>
      </c>
      <c r="AD280">
        <v>9</v>
      </c>
      <c r="AE280">
        <v>1</v>
      </c>
      <c r="AF280">
        <v>13</v>
      </c>
      <c r="AG280">
        <v>9</v>
      </c>
      <c r="AI280" s="3">
        <v>0.14737748477036255</v>
      </c>
      <c r="AJ280">
        <f t="shared" si="27"/>
        <v>43</v>
      </c>
      <c r="AK280">
        <v>43</v>
      </c>
      <c r="AL280">
        <f t="shared" si="25"/>
        <v>13</v>
      </c>
      <c r="AM280">
        <f t="shared" si="22"/>
        <v>8</v>
      </c>
      <c r="AN280">
        <f t="shared" si="23"/>
        <v>6</v>
      </c>
      <c r="AO280">
        <f t="shared" si="24"/>
        <v>39</v>
      </c>
    </row>
    <row r="281" spans="1:41" hidden="1" x14ac:dyDescent="0.25">
      <c r="A281">
        <v>15713</v>
      </c>
      <c r="B281">
        <v>0</v>
      </c>
      <c r="C281">
        <f t="shared" si="21"/>
        <v>23</v>
      </c>
      <c r="D281" t="s">
        <v>357</v>
      </c>
      <c r="E281">
        <v>1996</v>
      </c>
      <c r="F281" s="1">
        <v>43768.792118055557</v>
      </c>
      <c r="H281" t="s">
        <v>9</v>
      </c>
      <c r="I281">
        <v>4</v>
      </c>
      <c r="J281">
        <v>2</v>
      </c>
      <c r="K281">
        <v>3</v>
      </c>
      <c r="L281">
        <v>4</v>
      </c>
      <c r="M281">
        <v>2</v>
      </c>
      <c r="N281">
        <v>1</v>
      </c>
      <c r="O281">
        <v>1</v>
      </c>
      <c r="P281">
        <v>1</v>
      </c>
      <c r="Q281">
        <v>1</v>
      </c>
      <c r="R281">
        <v>3</v>
      </c>
      <c r="S281">
        <v>2</v>
      </c>
      <c r="T281">
        <v>1</v>
      </c>
      <c r="U281">
        <v>3</v>
      </c>
      <c r="V281">
        <v>3</v>
      </c>
      <c r="W281">
        <v>3</v>
      </c>
      <c r="X281">
        <v>2</v>
      </c>
      <c r="Y281">
        <v>2</v>
      </c>
      <c r="Z281">
        <v>1</v>
      </c>
      <c r="AA281">
        <v>2</v>
      </c>
      <c r="AB281">
        <v>3</v>
      </c>
      <c r="AC281">
        <v>2</v>
      </c>
      <c r="AD281">
        <v>4</v>
      </c>
      <c r="AE281">
        <v>1</v>
      </c>
      <c r="AF281">
        <v>3</v>
      </c>
      <c r="AG281">
        <v>-19</v>
      </c>
      <c r="AI281" s="3">
        <v>0.75443605510613654</v>
      </c>
      <c r="AJ281">
        <f t="shared" si="27"/>
        <v>25</v>
      </c>
      <c r="AK281">
        <v>25</v>
      </c>
      <c r="AL281">
        <f t="shared" si="25"/>
        <v>7</v>
      </c>
      <c r="AM281">
        <f t="shared" si="22"/>
        <v>5</v>
      </c>
      <c r="AN281">
        <f t="shared" si="23"/>
        <v>2</v>
      </c>
      <c r="AO281">
        <f t="shared" si="24"/>
        <v>21</v>
      </c>
    </row>
    <row r="282" spans="1:41" x14ac:dyDescent="0.25">
      <c r="A282">
        <v>15718</v>
      </c>
      <c r="B282">
        <v>1</v>
      </c>
      <c r="C282">
        <f t="shared" si="21"/>
        <v>20</v>
      </c>
      <c r="D282" t="s">
        <v>357</v>
      </c>
      <c r="E282">
        <v>1999</v>
      </c>
      <c r="F282" s="1">
        <v>43768.793495370373</v>
      </c>
      <c r="G282" s="2">
        <v>2</v>
      </c>
      <c r="H282" t="s">
        <v>162</v>
      </c>
      <c r="I282">
        <v>5</v>
      </c>
      <c r="J282">
        <v>4</v>
      </c>
      <c r="K282">
        <v>4</v>
      </c>
      <c r="L282">
        <v>3</v>
      </c>
      <c r="M282">
        <v>1</v>
      </c>
      <c r="N282">
        <v>4</v>
      </c>
      <c r="O282">
        <v>1</v>
      </c>
      <c r="P282">
        <v>2</v>
      </c>
      <c r="Q282">
        <v>1</v>
      </c>
      <c r="R282">
        <v>2</v>
      </c>
      <c r="S282">
        <v>2</v>
      </c>
      <c r="T282">
        <v>1</v>
      </c>
      <c r="U282">
        <v>12</v>
      </c>
      <c r="V282">
        <v>22</v>
      </c>
      <c r="W282">
        <v>6</v>
      </c>
      <c r="X282">
        <v>33</v>
      </c>
      <c r="Y282">
        <v>3</v>
      </c>
      <c r="Z282">
        <v>5</v>
      </c>
      <c r="AA282">
        <v>6</v>
      </c>
      <c r="AB282">
        <v>9</v>
      </c>
      <c r="AC282">
        <v>2</v>
      </c>
      <c r="AD282">
        <v>8</v>
      </c>
      <c r="AE282">
        <v>4</v>
      </c>
      <c r="AF282">
        <v>5</v>
      </c>
      <c r="AG282">
        <v>-29</v>
      </c>
      <c r="AI282" s="3">
        <v>-0.74054292110931208</v>
      </c>
      <c r="AJ282">
        <f t="shared" si="27"/>
        <v>30</v>
      </c>
      <c r="AK282">
        <v>30</v>
      </c>
      <c r="AL282">
        <f t="shared" si="25"/>
        <v>13</v>
      </c>
      <c r="AM282">
        <f t="shared" si="22"/>
        <v>4</v>
      </c>
      <c r="AN282">
        <f t="shared" si="23"/>
        <v>2</v>
      </c>
      <c r="AO282">
        <f t="shared" si="24"/>
        <v>25</v>
      </c>
    </row>
    <row r="283" spans="1:41" hidden="1" x14ac:dyDescent="0.25">
      <c r="A283">
        <v>15717</v>
      </c>
      <c r="B283">
        <v>0</v>
      </c>
      <c r="C283">
        <f t="shared" si="21"/>
        <v>20</v>
      </c>
      <c r="D283" t="s">
        <v>357</v>
      </c>
      <c r="E283">
        <v>1999</v>
      </c>
      <c r="F283" s="1">
        <v>43768.793576388889</v>
      </c>
      <c r="H283" t="s">
        <v>9</v>
      </c>
      <c r="I283">
        <v>4</v>
      </c>
      <c r="J283">
        <v>1</v>
      </c>
      <c r="K283">
        <v>4</v>
      </c>
      <c r="L283">
        <v>3</v>
      </c>
      <c r="M283">
        <v>1</v>
      </c>
      <c r="N283">
        <v>4</v>
      </c>
      <c r="O283">
        <v>2</v>
      </c>
      <c r="P283">
        <v>2</v>
      </c>
      <c r="Q283">
        <v>2</v>
      </c>
      <c r="R283">
        <v>3</v>
      </c>
      <c r="S283">
        <v>4</v>
      </c>
      <c r="T283">
        <v>1</v>
      </c>
      <c r="U283">
        <v>55</v>
      </c>
      <c r="V283">
        <v>11</v>
      </c>
      <c r="W283">
        <v>7</v>
      </c>
      <c r="X283">
        <v>18</v>
      </c>
      <c r="Y283">
        <v>2</v>
      </c>
      <c r="Z283">
        <v>11</v>
      </c>
      <c r="AA283">
        <v>5</v>
      </c>
      <c r="AB283">
        <v>19</v>
      </c>
      <c r="AC283">
        <v>3</v>
      </c>
      <c r="AD283">
        <v>11</v>
      </c>
      <c r="AE283">
        <v>7</v>
      </c>
      <c r="AF283">
        <v>8</v>
      </c>
      <c r="AG283">
        <v>-10</v>
      </c>
      <c r="AI283" s="3">
        <v>0.13446426589527349</v>
      </c>
      <c r="AJ283">
        <f t="shared" si="27"/>
        <v>31</v>
      </c>
      <c r="AK283">
        <v>31</v>
      </c>
      <c r="AL283">
        <f t="shared" si="25"/>
        <v>9</v>
      </c>
      <c r="AM283">
        <f t="shared" si="22"/>
        <v>7</v>
      </c>
      <c r="AN283">
        <f t="shared" si="23"/>
        <v>3</v>
      </c>
      <c r="AO283">
        <f t="shared" si="24"/>
        <v>27</v>
      </c>
    </row>
    <row r="284" spans="1:41" hidden="1" x14ac:dyDescent="0.25">
      <c r="A284">
        <v>15729</v>
      </c>
      <c r="B284">
        <v>0</v>
      </c>
      <c r="C284">
        <f t="shared" ref="C284:C347" si="28">2019-E284</f>
        <v>22</v>
      </c>
      <c r="D284" t="s">
        <v>357</v>
      </c>
      <c r="E284">
        <v>1997</v>
      </c>
      <c r="F284" s="1">
        <v>43768.803611111114</v>
      </c>
      <c r="H284" t="s">
        <v>9</v>
      </c>
      <c r="I284">
        <v>2</v>
      </c>
      <c r="J284">
        <v>2</v>
      </c>
      <c r="K284">
        <v>4</v>
      </c>
      <c r="L284">
        <v>4</v>
      </c>
      <c r="M284">
        <v>1</v>
      </c>
      <c r="N284">
        <v>1</v>
      </c>
      <c r="O284">
        <v>1</v>
      </c>
      <c r="P284">
        <v>1</v>
      </c>
      <c r="Q284">
        <v>3</v>
      </c>
      <c r="R284">
        <v>3</v>
      </c>
      <c r="S284">
        <v>3</v>
      </c>
      <c r="T284">
        <v>1</v>
      </c>
      <c r="U284">
        <v>9</v>
      </c>
      <c r="V284">
        <v>8</v>
      </c>
      <c r="W284">
        <v>5</v>
      </c>
      <c r="X284">
        <v>6</v>
      </c>
      <c r="Y284">
        <v>2</v>
      </c>
      <c r="Z284">
        <v>1</v>
      </c>
      <c r="AA284">
        <v>2</v>
      </c>
      <c r="AB284">
        <v>1</v>
      </c>
      <c r="AC284">
        <v>3</v>
      </c>
      <c r="AD284">
        <v>6</v>
      </c>
      <c r="AE284">
        <v>8</v>
      </c>
      <c r="AF284">
        <v>2</v>
      </c>
      <c r="AG284">
        <v>-24</v>
      </c>
      <c r="AI284" s="3">
        <v>7.3073176291582803E-2</v>
      </c>
      <c r="AJ284">
        <f t="shared" si="27"/>
        <v>26</v>
      </c>
      <c r="AK284">
        <v>26</v>
      </c>
      <c r="AL284">
        <f t="shared" si="25"/>
        <v>5</v>
      </c>
      <c r="AM284">
        <f t="shared" ref="AM284:AM347" si="29">SUM(R284+S284)</f>
        <v>6</v>
      </c>
      <c r="AN284">
        <f t="shared" ref="AN284:AN347" si="30">SUM(T284+O284)</f>
        <v>2</v>
      </c>
      <c r="AO284">
        <f t="shared" ref="AO284:AO347" si="31">SUM(J284:T284)</f>
        <v>24</v>
      </c>
    </row>
    <row r="285" spans="1:41" hidden="1" x14ac:dyDescent="0.25">
      <c r="A285">
        <v>15745</v>
      </c>
      <c r="B285">
        <v>1</v>
      </c>
      <c r="C285">
        <f t="shared" si="28"/>
        <v>46</v>
      </c>
      <c r="D285" t="s">
        <v>357</v>
      </c>
      <c r="E285">
        <v>1973</v>
      </c>
      <c r="F285" s="1">
        <v>43768.810995370368</v>
      </c>
      <c r="H285" t="s">
        <v>9</v>
      </c>
      <c r="I285">
        <v>5</v>
      </c>
      <c r="J285">
        <v>5</v>
      </c>
      <c r="K285">
        <v>4</v>
      </c>
      <c r="L285">
        <v>2</v>
      </c>
      <c r="M285">
        <v>4</v>
      </c>
      <c r="N285">
        <v>4</v>
      </c>
      <c r="O285">
        <v>2</v>
      </c>
      <c r="P285">
        <v>3</v>
      </c>
      <c r="Q285">
        <v>2</v>
      </c>
      <c r="R285">
        <v>5</v>
      </c>
      <c r="S285">
        <v>2</v>
      </c>
      <c r="T285">
        <v>1</v>
      </c>
      <c r="U285">
        <v>4</v>
      </c>
      <c r="V285">
        <v>4</v>
      </c>
      <c r="W285">
        <v>7</v>
      </c>
      <c r="X285">
        <v>4</v>
      </c>
      <c r="Y285">
        <v>4</v>
      </c>
      <c r="Z285">
        <v>2</v>
      </c>
      <c r="AA285">
        <v>3</v>
      </c>
      <c r="AB285">
        <v>4</v>
      </c>
      <c r="AC285">
        <v>4</v>
      </c>
      <c r="AD285">
        <v>3</v>
      </c>
      <c r="AE285">
        <v>3</v>
      </c>
      <c r="AF285">
        <v>4</v>
      </c>
      <c r="AG285">
        <v>23</v>
      </c>
      <c r="AI285" s="3">
        <v>0.29955792472767206</v>
      </c>
      <c r="AJ285">
        <f t="shared" si="27"/>
        <v>39</v>
      </c>
      <c r="AK285">
        <v>39</v>
      </c>
      <c r="AL285">
        <f t="shared" ref="AL285:AL348" si="32">SUM(I285+N285+J285)</f>
        <v>14</v>
      </c>
      <c r="AM285">
        <f t="shared" si="29"/>
        <v>7</v>
      </c>
      <c r="AN285">
        <f t="shared" si="30"/>
        <v>3</v>
      </c>
      <c r="AO285">
        <f t="shared" si="31"/>
        <v>34</v>
      </c>
    </row>
    <row r="286" spans="1:41" hidden="1" x14ac:dyDescent="0.25">
      <c r="A286">
        <v>15747</v>
      </c>
      <c r="B286">
        <v>0</v>
      </c>
      <c r="C286">
        <f t="shared" si="28"/>
        <v>22</v>
      </c>
      <c r="D286" t="s">
        <v>357</v>
      </c>
      <c r="E286">
        <v>1997</v>
      </c>
      <c r="F286" s="1">
        <v>43768.812465277777</v>
      </c>
      <c r="H286" t="s">
        <v>9</v>
      </c>
      <c r="I286">
        <v>3</v>
      </c>
      <c r="J286">
        <v>3</v>
      </c>
      <c r="K286">
        <v>4</v>
      </c>
      <c r="L286">
        <v>3</v>
      </c>
      <c r="M286">
        <v>2</v>
      </c>
      <c r="N286">
        <v>4</v>
      </c>
      <c r="O286">
        <v>1</v>
      </c>
      <c r="P286">
        <v>1</v>
      </c>
      <c r="Q286">
        <v>2</v>
      </c>
      <c r="R286">
        <v>3</v>
      </c>
      <c r="S286">
        <v>3</v>
      </c>
      <c r="T286">
        <v>2</v>
      </c>
      <c r="U286">
        <v>26</v>
      </c>
      <c r="V286">
        <v>120</v>
      </c>
      <c r="W286">
        <v>18</v>
      </c>
      <c r="X286">
        <v>13</v>
      </c>
      <c r="Y286">
        <v>4</v>
      </c>
      <c r="Z286">
        <v>7</v>
      </c>
      <c r="AA286">
        <v>2</v>
      </c>
      <c r="AB286">
        <v>4</v>
      </c>
      <c r="AC286">
        <v>4</v>
      </c>
      <c r="AD286">
        <v>7</v>
      </c>
      <c r="AE286">
        <v>1</v>
      </c>
      <c r="AF286">
        <v>6</v>
      </c>
      <c r="AG286">
        <v>-25</v>
      </c>
      <c r="AI286" s="3">
        <v>-0.74665062017954842</v>
      </c>
      <c r="AJ286">
        <f t="shared" si="27"/>
        <v>31</v>
      </c>
      <c r="AK286">
        <v>31</v>
      </c>
      <c r="AL286">
        <f t="shared" si="32"/>
        <v>10</v>
      </c>
      <c r="AM286">
        <f t="shared" si="29"/>
        <v>6</v>
      </c>
      <c r="AN286">
        <f t="shared" si="30"/>
        <v>3</v>
      </c>
      <c r="AO286">
        <f t="shared" si="31"/>
        <v>28</v>
      </c>
    </row>
    <row r="287" spans="1:41" hidden="1" x14ac:dyDescent="0.25">
      <c r="A287">
        <v>15763</v>
      </c>
      <c r="B287">
        <v>1</v>
      </c>
      <c r="C287">
        <f t="shared" si="28"/>
        <v>22</v>
      </c>
      <c r="D287" t="s">
        <v>357</v>
      </c>
      <c r="E287">
        <v>1997</v>
      </c>
      <c r="F287" s="1">
        <v>43768.823518518519</v>
      </c>
      <c r="H287" t="s">
        <v>9</v>
      </c>
      <c r="I287">
        <v>5</v>
      </c>
      <c r="J287">
        <v>2</v>
      </c>
      <c r="K287">
        <v>5</v>
      </c>
      <c r="L287">
        <v>3</v>
      </c>
      <c r="M287">
        <v>4</v>
      </c>
      <c r="N287">
        <v>2</v>
      </c>
      <c r="O287">
        <v>1</v>
      </c>
      <c r="P287">
        <v>2</v>
      </c>
      <c r="Q287">
        <v>1</v>
      </c>
      <c r="R287">
        <v>3</v>
      </c>
      <c r="S287">
        <v>1</v>
      </c>
      <c r="T287">
        <v>2</v>
      </c>
      <c r="U287">
        <v>5</v>
      </c>
      <c r="V287">
        <v>8</v>
      </c>
      <c r="W287">
        <v>2</v>
      </c>
      <c r="X287">
        <v>3</v>
      </c>
      <c r="Y287">
        <v>3</v>
      </c>
      <c r="Z287">
        <v>4</v>
      </c>
      <c r="AA287">
        <v>1</v>
      </c>
      <c r="AB287">
        <v>6</v>
      </c>
      <c r="AC287">
        <v>3</v>
      </c>
      <c r="AD287">
        <v>9</v>
      </c>
      <c r="AE287">
        <v>6</v>
      </c>
      <c r="AF287">
        <v>4</v>
      </c>
      <c r="AG287">
        <v>-3</v>
      </c>
      <c r="AI287" s="3">
        <v>-1.1817440379206339</v>
      </c>
      <c r="AJ287">
        <f t="shared" si="27"/>
        <v>31</v>
      </c>
      <c r="AK287">
        <v>31</v>
      </c>
      <c r="AL287">
        <f t="shared" si="32"/>
        <v>9</v>
      </c>
      <c r="AM287">
        <f t="shared" si="29"/>
        <v>4</v>
      </c>
      <c r="AN287">
        <f t="shared" si="30"/>
        <v>3</v>
      </c>
      <c r="AO287">
        <f t="shared" si="31"/>
        <v>26</v>
      </c>
    </row>
    <row r="288" spans="1:41" hidden="1" x14ac:dyDescent="0.25">
      <c r="A288">
        <v>15790</v>
      </c>
      <c r="B288">
        <v>1</v>
      </c>
      <c r="C288">
        <f t="shared" si="28"/>
        <v>19</v>
      </c>
      <c r="D288" t="s">
        <v>357</v>
      </c>
      <c r="E288">
        <v>2000</v>
      </c>
      <c r="F288" s="1">
        <v>43768.833148148151</v>
      </c>
      <c r="H288" t="s">
        <v>9</v>
      </c>
      <c r="I288">
        <v>4</v>
      </c>
      <c r="J288">
        <v>3</v>
      </c>
      <c r="K288">
        <v>3</v>
      </c>
      <c r="L288">
        <v>2</v>
      </c>
      <c r="M288">
        <v>2</v>
      </c>
      <c r="N288">
        <v>4</v>
      </c>
      <c r="O288">
        <v>1</v>
      </c>
      <c r="P288">
        <v>3</v>
      </c>
      <c r="Q288">
        <v>1</v>
      </c>
      <c r="R288">
        <v>3</v>
      </c>
      <c r="S288">
        <v>1</v>
      </c>
      <c r="T288">
        <v>1</v>
      </c>
      <c r="U288">
        <v>6</v>
      </c>
      <c r="V288">
        <v>7</v>
      </c>
      <c r="W288">
        <v>4</v>
      </c>
      <c r="X288">
        <v>4</v>
      </c>
      <c r="Y288">
        <v>2</v>
      </c>
      <c r="Z288">
        <v>2</v>
      </c>
      <c r="AA288">
        <v>2</v>
      </c>
      <c r="AB288">
        <v>2</v>
      </c>
      <c r="AC288">
        <v>3</v>
      </c>
      <c r="AD288">
        <v>3</v>
      </c>
      <c r="AE288">
        <v>5</v>
      </c>
      <c r="AF288">
        <v>3</v>
      </c>
      <c r="AG288">
        <v>-18</v>
      </c>
      <c r="AI288" s="3">
        <v>0.85078073966597323</v>
      </c>
      <c r="AJ288">
        <f t="shared" si="27"/>
        <v>28</v>
      </c>
      <c r="AK288">
        <v>28</v>
      </c>
      <c r="AL288">
        <f t="shared" si="32"/>
        <v>11</v>
      </c>
      <c r="AM288">
        <f t="shared" si="29"/>
        <v>4</v>
      </c>
      <c r="AN288">
        <f t="shared" si="30"/>
        <v>2</v>
      </c>
      <c r="AO288">
        <f t="shared" si="31"/>
        <v>24</v>
      </c>
    </row>
    <row r="289" spans="1:41" x14ac:dyDescent="0.25">
      <c r="A289">
        <v>15803</v>
      </c>
      <c r="B289">
        <v>1</v>
      </c>
      <c r="C289">
        <f t="shared" si="28"/>
        <v>22</v>
      </c>
      <c r="D289" t="s">
        <v>357</v>
      </c>
      <c r="E289">
        <v>1997</v>
      </c>
      <c r="F289" s="1">
        <v>43768.84752314815</v>
      </c>
      <c r="G289" s="2">
        <v>1</v>
      </c>
      <c r="H289" t="s">
        <v>163</v>
      </c>
      <c r="I289">
        <v>4</v>
      </c>
      <c r="J289">
        <v>5</v>
      </c>
      <c r="K289">
        <v>5</v>
      </c>
      <c r="L289">
        <v>2</v>
      </c>
      <c r="M289">
        <v>5</v>
      </c>
      <c r="N289">
        <v>4</v>
      </c>
      <c r="O289">
        <v>2</v>
      </c>
      <c r="P289">
        <v>3</v>
      </c>
      <c r="Q289">
        <v>2</v>
      </c>
      <c r="R289">
        <v>1</v>
      </c>
      <c r="S289">
        <v>1</v>
      </c>
      <c r="T289">
        <v>5</v>
      </c>
      <c r="U289">
        <v>4</v>
      </c>
      <c r="V289">
        <v>5</v>
      </c>
      <c r="W289">
        <v>3</v>
      </c>
      <c r="X289">
        <v>7</v>
      </c>
      <c r="Y289">
        <v>3</v>
      </c>
      <c r="Z289">
        <v>4</v>
      </c>
      <c r="AA289">
        <v>2</v>
      </c>
      <c r="AB289">
        <v>5</v>
      </c>
      <c r="AC289">
        <v>2</v>
      </c>
      <c r="AD289">
        <v>5</v>
      </c>
      <c r="AE289">
        <v>2</v>
      </c>
      <c r="AF289">
        <v>4</v>
      </c>
      <c r="AG289">
        <v>16</v>
      </c>
      <c r="AI289" s="3">
        <v>1.4514667725573616</v>
      </c>
      <c r="AJ289">
        <f t="shared" si="27"/>
        <v>39</v>
      </c>
      <c r="AK289">
        <v>39</v>
      </c>
      <c r="AL289">
        <f t="shared" si="32"/>
        <v>13</v>
      </c>
      <c r="AM289">
        <f t="shared" si="29"/>
        <v>2</v>
      </c>
      <c r="AN289">
        <f t="shared" si="30"/>
        <v>7</v>
      </c>
      <c r="AO289">
        <f t="shared" si="31"/>
        <v>35</v>
      </c>
    </row>
    <row r="290" spans="1:41" x14ac:dyDescent="0.25">
      <c r="A290">
        <v>15863</v>
      </c>
      <c r="B290">
        <v>1</v>
      </c>
      <c r="C290">
        <f t="shared" si="28"/>
        <v>20</v>
      </c>
      <c r="D290" t="s">
        <v>357</v>
      </c>
      <c r="E290">
        <v>1999</v>
      </c>
      <c r="F290" s="1">
        <v>43768.880208333336</v>
      </c>
      <c r="G290" s="2">
        <v>2</v>
      </c>
      <c r="H290" t="s">
        <v>164</v>
      </c>
      <c r="I290">
        <v>5</v>
      </c>
      <c r="J290">
        <v>5</v>
      </c>
      <c r="K290">
        <v>5</v>
      </c>
      <c r="L290">
        <v>4</v>
      </c>
      <c r="M290">
        <v>5</v>
      </c>
      <c r="N290">
        <v>5</v>
      </c>
      <c r="O290">
        <v>1</v>
      </c>
      <c r="P290">
        <v>5</v>
      </c>
      <c r="Q290">
        <v>1</v>
      </c>
      <c r="R290">
        <v>3</v>
      </c>
      <c r="S290">
        <v>3</v>
      </c>
      <c r="T290">
        <v>1</v>
      </c>
      <c r="U290">
        <v>9</v>
      </c>
      <c r="V290">
        <v>10</v>
      </c>
      <c r="W290">
        <v>2</v>
      </c>
      <c r="X290">
        <v>8</v>
      </c>
      <c r="Y290">
        <v>2</v>
      </c>
      <c r="Z290">
        <v>2</v>
      </c>
      <c r="AA290">
        <v>4</v>
      </c>
      <c r="AB290">
        <v>2</v>
      </c>
      <c r="AC290">
        <v>2</v>
      </c>
      <c r="AD290">
        <v>25</v>
      </c>
      <c r="AE290">
        <v>3</v>
      </c>
      <c r="AF290">
        <v>4</v>
      </c>
      <c r="AG290">
        <v>0</v>
      </c>
      <c r="AI290" s="3">
        <v>0.14769486769322282</v>
      </c>
      <c r="AJ290">
        <f t="shared" si="27"/>
        <v>43</v>
      </c>
      <c r="AK290">
        <v>43</v>
      </c>
      <c r="AL290">
        <f t="shared" si="32"/>
        <v>15</v>
      </c>
      <c r="AM290">
        <f t="shared" si="29"/>
        <v>6</v>
      </c>
      <c r="AN290">
        <f t="shared" si="30"/>
        <v>2</v>
      </c>
      <c r="AO290">
        <f t="shared" si="31"/>
        <v>38</v>
      </c>
    </row>
    <row r="291" spans="1:41" hidden="1" x14ac:dyDescent="0.25">
      <c r="A291">
        <v>15877</v>
      </c>
      <c r="B291">
        <v>1</v>
      </c>
      <c r="C291">
        <f t="shared" si="28"/>
        <v>21</v>
      </c>
      <c r="D291" t="s">
        <v>357</v>
      </c>
      <c r="E291">
        <v>1998</v>
      </c>
      <c r="F291" s="1">
        <v>43768.883020833331</v>
      </c>
      <c r="H291" t="s">
        <v>9</v>
      </c>
      <c r="I291">
        <v>5</v>
      </c>
      <c r="J291">
        <v>2</v>
      </c>
      <c r="K291">
        <v>5</v>
      </c>
      <c r="L291">
        <v>1</v>
      </c>
      <c r="M291">
        <v>1</v>
      </c>
      <c r="N291">
        <v>2</v>
      </c>
      <c r="O291">
        <v>1</v>
      </c>
      <c r="P291">
        <v>1</v>
      </c>
      <c r="Q291">
        <v>1</v>
      </c>
      <c r="R291">
        <v>2</v>
      </c>
      <c r="S291">
        <v>2</v>
      </c>
      <c r="T291">
        <v>1</v>
      </c>
      <c r="U291">
        <v>4</v>
      </c>
      <c r="V291">
        <v>10</v>
      </c>
      <c r="W291">
        <v>3</v>
      </c>
      <c r="X291">
        <v>5</v>
      </c>
      <c r="Y291">
        <v>3</v>
      </c>
      <c r="Z291">
        <v>3</v>
      </c>
      <c r="AA291">
        <v>2</v>
      </c>
      <c r="AB291">
        <v>3</v>
      </c>
      <c r="AC291">
        <v>2</v>
      </c>
      <c r="AD291">
        <v>3</v>
      </c>
      <c r="AE291">
        <v>2</v>
      </c>
      <c r="AF291">
        <v>5</v>
      </c>
      <c r="AG291">
        <v>-8</v>
      </c>
      <c r="AI291" s="3">
        <v>-0.11969172621452091</v>
      </c>
      <c r="AJ291">
        <f t="shared" si="27"/>
        <v>24</v>
      </c>
      <c r="AK291">
        <v>24</v>
      </c>
      <c r="AL291">
        <f t="shared" si="32"/>
        <v>9</v>
      </c>
      <c r="AM291">
        <f t="shared" si="29"/>
        <v>4</v>
      </c>
      <c r="AN291">
        <f t="shared" si="30"/>
        <v>2</v>
      </c>
      <c r="AO291">
        <f t="shared" si="31"/>
        <v>19</v>
      </c>
    </row>
    <row r="292" spans="1:41" hidden="1" x14ac:dyDescent="0.25">
      <c r="A292">
        <v>15917</v>
      </c>
      <c r="B292">
        <v>0</v>
      </c>
      <c r="C292">
        <f t="shared" si="28"/>
        <v>18</v>
      </c>
      <c r="D292" t="s">
        <v>357</v>
      </c>
      <c r="E292">
        <v>2001</v>
      </c>
      <c r="F292" s="1">
        <v>43768.897997685184</v>
      </c>
      <c r="H292" t="s">
        <v>9</v>
      </c>
      <c r="I292">
        <v>2</v>
      </c>
      <c r="J292">
        <v>1</v>
      </c>
      <c r="K292">
        <v>4</v>
      </c>
      <c r="L292">
        <v>3</v>
      </c>
      <c r="M292">
        <v>1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12</v>
      </c>
      <c r="V292">
        <v>13</v>
      </c>
      <c r="W292">
        <v>7</v>
      </c>
      <c r="X292">
        <v>6</v>
      </c>
      <c r="Y292">
        <v>5</v>
      </c>
      <c r="Z292">
        <v>5</v>
      </c>
      <c r="AA292">
        <v>2</v>
      </c>
      <c r="AB292">
        <v>3</v>
      </c>
      <c r="AC292">
        <v>2</v>
      </c>
      <c r="AD292">
        <v>9</v>
      </c>
      <c r="AE292">
        <v>3</v>
      </c>
      <c r="AF292">
        <v>4</v>
      </c>
      <c r="AG292">
        <v>-29</v>
      </c>
      <c r="AI292" s="3">
        <v>-0.20807999291080159</v>
      </c>
      <c r="AJ292">
        <f t="shared" si="27"/>
        <v>18</v>
      </c>
      <c r="AK292">
        <v>18</v>
      </c>
      <c r="AL292">
        <f t="shared" si="32"/>
        <v>4</v>
      </c>
      <c r="AM292">
        <f t="shared" si="29"/>
        <v>2</v>
      </c>
      <c r="AN292">
        <f t="shared" si="30"/>
        <v>2</v>
      </c>
      <c r="AO292">
        <f t="shared" si="31"/>
        <v>16</v>
      </c>
    </row>
    <row r="293" spans="1:41" x14ac:dyDescent="0.25">
      <c r="A293">
        <v>15933</v>
      </c>
      <c r="B293">
        <v>0</v>
      </c>
      <c r="C293">
        <f t="shared" si="28"/>
        <v>23</v>
      </c>
      <c r="D293" t="s">
        <v>357</v>
      </c>
      <c r="E293">
        <v>1996</v>
      </c>
      <c r="F293" s="1">
        <v>43768.90724537037</v>
      </c>
      <c r="G293" s="2">
        <v>5</v>
      </c>
      <c r="H293" t="s">
        <v>165</v>
      </c>
      <c r="I293">
        <v>4</v>
      </c>
      <c r="J293">
        <v>3</v>
      </c>
      <c r="K293">
        <v>5</v>
      </c>
      <c r="L293">
        <v>4</v>
      </c>
      <c r="M293">
        <v>1</v>
      </c>
      <c r="N293">
        <v>1</v>
      </c>
      <c r="O293">
        <v>3</v>
      </c>
      <c r="P293">
        <v>1</v>
      </c>
      <c r="Q293">
        <v>3</v>
      </c>
      <c r="R293">
        <v>4</v>
      </c>
      <c r="S293">
        <v>2</v>
      </c>
      <c r="T293">
        <v>1</v>
      </c>
      <c r="U293">
        <v>5</v>
      </c>
      <c r="V293">
        <v>4</v>
      </c>
      <c r="W293">
        <v>2</v>
      </c>
      <c r="X293">
        <v>3</v>
      </c>
      <c r="Y293">
        <v>1</v>
      </c>
      <c r="Z293">
        <v>2</v>
      </c>
      <c r="AA293">
        <v>2</v>
      </c>
      <c r="AB293">
        <v>2</v>
      </c>
      <c r="AC293">
        <v>2</v>
      </c>
      <c r="AD293">
        <v>2</v>
      </c>
      <c r="AE293">
        <v>2</v>
      </c>
      <c r="AF293">
        <v>1</v>
      </c>
      <c r="AG293">
        <v>23</v>
      </c>
      <c r="AI293" s="3">
        <v>0.72299483725185543</v>
      </c>
      <c r="AJ293">
        <f t="shared" si="27"/>
        <v>32</v>
      </c>
      <c r="AK293">
        <v>32</v>
      </c>
      <c r="AL293">
        <f t="shared" si="32"/>
        <v>8</v>
      </c>
      <c r="AM293">
        <f t="shared" si="29"/>
        <v>6</v>
      </c>
      <c r="AN293">
        <f t="shared" si="30"/>
        <v>4</v>
      </c>
      <c r="AO293">
        <f t="shared" si="31"/>
        <v>28</v>
      </c>
    </row>
    <row r="294" spans="1:41" hidden="1" x14ac:dyDescent="0.25">
      <c r="A294">
        <v>15948</v>
      </c>
      <c r="B294">
        <v>1</v>
      </c>
      <c r="C294">
        <f t="shared" si="28"/>
        <v>26</v>
      </c>
      <c r="D294" t="s">
        <v>357</v>
      </c>
      <c r="E294">
        <v>1993</v>
      </c>
      <c r="F294" s="1">
        <v>43768.909282407411</v>
      </c>
      <c r="H294" t="s">
        <v>9</v>
      </c>
      <c r="I294">
        <v>5</v>
      </c>
      <c r="J294">
        <v>4</v>
      </c>
      <c r="K294">
        <v>5</v>
      </c>
      <c r="L294">
        <v>3</v>
      </c>
      <c r="M294">
        <v>3</v>
      </c>
      <c r="N294">
        <v>5</v>
      </c>
      <c r="O294">
        <v>1</v>
      </c>
      <c r="P294">
        <v>1</v>
      </c>
      <c r="Q294">
        <v>5</v>
      </c>
      <c r="R294">
        <v>1</v>
      </c>
      <c r="S294">
        <v>1</v>
      </c>
      <c r="T294">
        <v>1</v>
      </c>
      <c r="U294">
        <v>4</v>
      </c>
      <c r="V294">
        <v>4</v>
      </c>
      <c r="W294">
        <v>3</v>
      </c>
      <c r="X294">
        <v>4</v>
      </c>
      <c r="Y294">
        <v>4</v>
      </c>
      <c r="Z294">
        <v>3</v>
      </c>
      <c r="AA294">
        <v>2</v>
      </c>
      <c r="AB294">
        <v>2</v>
      </c>
      <c r="AC294">
        <v>4</v>
      </c>
      <c r="AD294">
        <v>8</v>
      </c>
      <c r="AE294">
        <v>4</v>
      </c>
      <c r="AF294">
        <v>2</v>
      </c>
      <c r="AG294">
        <v>55</v>
      </c>
      <c r="AI294" s="3">
        <v>-0.70558266491571475</v>
      </c>
      <c r="AJ294">
        <f t="shared" si="27"/>
        <v>35</v>
      </c>
      <c r="AK294">
        <v>35</v>
      </c>
      <c r="AL294">
        <f t="shared" si="32"/>
        <v>14</v>
      </c>
      <c r="AM294">
        <f t="shared" si="29"/>
        <v>2</v>
      </c>
      <c r="AN294">
        <f t="shared" si="30"/>
        <v>2</v>
      </c>
      <c r="AO294">
        <f t="shared" si="31"/>
        <v>30</v>
      </c>
    </row>
    <row r="295" spans="1:41" hidden="1" x14ac:dyDescent="0.25">
      <c r="A295">
        <v>15952</v>
      </c>
      <c r="B295">
        <v>0</v>
      </c>
      <c r="C295">
        <f t="shared" si="28"/>
        <v>21</v>
      </c>
      <c r="D295" t="s">
        <v>357</v>
      </c>
      <c r="E295">
        <v>1998</v>
      </c>
      <c r="F295" s="1">
        <v>43768.911712962959</v>
      </c>
      <c r="H295" t="s">
        <v>9</v>
      </c>
      <c r="I295">
        <v>3</v>
      </c>
      <c r="J295">
        <v>3</v>
      </c>
      <c r="K295">
        <v>3</v>
      </c>
      <c r="L295">
        <v>4</v>
      </c>
      <c r="M295">
        <v>2</v>
      </c>
      <c r="N295">
        <v>3</v>
      </c>
      <c r="O295">
        <v>2</v>
      </c>
      <c r="P295">
        <v>3</v>
      </c>
      <c r="Q295">
        <v>1</v>
      </c>
      <c r="R295">
        <v>4</v>
      </c>
      <c r="S295">
        <v>5</v>
      </c>
      <c r="T295">
        <v>1</v>
      </c>
      <c r="U295">
        <v>7</v>
      </c>
      <c r="V295">
        <v>4</v>
      </c>
      <c r="W295">
        <v>3</v>
      </c>
      <c r="X295">
        <v>4</v>
      </c>
      <c r="Y295">
        <v>2</v>
      </c>
      <c r="Z295">
        <v>2</v>
      </c>
      <c r="AA295">
        <v>4</v>
      </c>
      <c r="AB295">
        <v>2</v>
      </c>
      <c r="AC295">
        <v>2</v>
      </c>
      <c r="AD295">
        <v>5</v>
      </c>
      <c r="AE295">
        <v>2</v>
      </c>
      <c r="AF295">
        <v>3</v>
      </c>
      <c r="AG295">
        <v>-20</v>
      </c>
      <c r="AI295" s="3">
        <v>1.2944713438909823</v>
      </c>
      <c r="AJ295">
        <f t="shared" si="27"/>
        <v>34</v>
      </c>
      <c r="AK295">
        <v>34</v>
      </c>
      <c r="AL295">
        <f t="shared" si="32"/>
        <v>9</v>
      </c>
      <c r="AM295">
        <f t="shared" si="29"/>
        <v>9</v>
      </c>
      <c r="AN295">
        <f t="shared" si="30"/>
        <v>3</v>
      </c>
      <c r="AO295">
        <f t="shared" si="31"/>
        <v>31</v>
      </c>
    </row>
    <row r="296" spans="1:41" hidden="1" x14ac:dyDescent="0.25">
      <c r="A296">
        <v>15955</v>
      </c>
      <c r="B296">
        <v>0</v>
      </c>
      <c r="C296">
        <f t="shared" si="28"/>
        <v>22</v>
      </c>
      <c r="D296" t="s">
        <v>357</v>
      </c>
      <c r="E296">
        <v>1997</v>
      </c>
      <c r="F296" s="1">
        <v>43768.912453703706</v>
      </c>
      <c r="H296" t="s">
        <v>9</v>
      </c>
      <c r="I296">
        <v>2</v>
      </c>
      <c r="J296">
        <v>3</v>
      </c>
      <c r="K296">
        <v>5</v>
      </c>
      <c r="L296">
        <v>4</v>
      </c>
      <c r="M296">
        <v>1</v>
      </c>
      <c r="N296">
        <v>4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13</v>
      </c>
      <c r="V296">
        <v>16</v>
      </c>
      <c r="W296">
        <v>4</v>
      </c>
      <c r="X296">
        <v>7</v>
      </c>
      <c r="Y296">
        <v>2</v>
      </c>
      <c r="Z296">
        <v>6</v>
      </c>
      <c r="AA296">
        <v>3</v>
      </c>
      <c r="AB296">
        <v>4</v>
      </c>
      <c r="AC296">
        <v>2</v>
      </c>
      <c r="AD296">
        <v>6</v>
      </c>
      <c r="AE296">
        <v>3</v>
      </c>
      <c r="AF296">
        <v>3</v>
      </c>
      <c r="AG296">
        <v>2</v>
      </c>
      <c r="AI296" s="3">
        <v>-0.19755123698007182</v>
      </c>
      <c r="AJ296">
        <f t="shared" si="27"/>
        <v>25</v>
      </c>
      <c r="AK296">
        <v>25</v>
      </c>
      <c r="AL296">
        <f t="shared" si="32"/>
        <v>9</v>
      </c>
      <c r="AM296">
        <f t="shared" si="29"/>
        <v>2</v>
      </c>
      <c r="AN296">
        <f t="shared" si="30"/>
        <v>2</v>
      </c>
      <c r="AO296">
        <f t="shared" si="31"/>
        <v>23</v>
      </c>
    </row>
    <row r="297" spans="1:41" hidden="1" x14ac:dyDescent="0.25">
      <c r="A297">
        <v>15958</v>
      </c>
      <c r="B297">
        <v>1</v>
      </c>
      <c r="C297">
        <f t="shared" si="28"/>
        <v>19</v>
      </c>
      <c r="D297" t="s">
        <v>357</v>
      </c>
      <c r="E297">
        <v>2000</v>
      </c>
      <c r="F297" s="1">
        <v>43768.913321759261</v>
      </c>
      <c r="H297" t="s">
        <v>9</v>
      </c>
      <c r="I297">
        <v>5</v>
      </c>
      <c r="J297">
        <v>5</v>
      </c>
      <c r="K297">
        <v>5</v>
      </c>
      <c r="L297">
        <v>3</v>
      </c>
      <c r="M297">
        <v>4</v>
      </c>
      <c r="N297">
        <v>5</v>
      </c>
      <c r="O297">
        <v>1</v>
      </c>
      <c r="P297">
        <v>5</v>
      </c>
      <c r="Q297">
        <v>1</v>
      </c>
      <c r="R297">
        <v>2</v>
      </c>
      <c r="S297">
        <v>1</v>
      </c>
      <c r="T297">
        <v>1</v>
      </c>
      <c r="U297">
        <v>5</v>
      </c>
      <c r="V297">
        <v>2</v>
      </c>
      <c r="W297">
        <v>2</v>
      </c>
      <c r="X297">
        <v>1</v>
      </c>
      <c r="Y297">
        <v>4</v>
      </c>
      <c r="Z297">
        <v>2</v>
      </c>
      <c r="AA297">
        <v>3</v>
      </c>
      <c r="AB297">
        <v>5</v>
      </c>
      <c r="AC297">
        <v>2</v>
      </c>
      <c r="AD297">
        <v>9</v>
      </c>
      <c r="AE297">
        <v>3</v>
      </c>
      <c r="AF297">
        <v>3</v>
      </c>
      <c r="AG297">
        <v>2</v>
      </c>
      <c r="AI297" s="3">
        <v>-0.23092123416097562</v>
      </c>
      <c r="AJ297">
        <f t="shared" si="27"/>
        <v>38</v>
      </c>
      <c r="AK297">
        <v>38</v>
      </c>
      <c r="AL297">
        <f t="shared" si="32"/>
        <v>15</v>
      </c>
      <c r="AM297">
        <f t="shared" si="29"/>
        <v>3</v>
      </c>
      <c r="AN297">
        <f t="shared" si="30"/>
        <v>2</v>
      </c>
      <c r="AO297">
        <f t="shared" si="31"/>
        <v>33</v>
      </c>
    </row>
    <row r="298" spans="1:41" hidden="1" x14ac:dyDescent="0.25">
      <c r="A298">
        <v>15950</v>
      </c>
      <c r="B298">
        <v>0</v>
      </c>
      <c r="C298">
        <f t="shared" si="28"/>
        <v>22</v>
      </c>
      <c r="D298" t="s">
        <v>357</v>
      </c>
      <c r="E298">
        <v>1997</v>
      </c>
      <c r="F298" s="1">
        <v>43768.916863425926</v>
      </c>
      <c r="H298" t="s">
        <v>9</v>
      </c>
      <c r="I298">
        <v>1</v>
      </c>
      <c r="J298">
        <v>1</v>
      </c>
      <c r="K298">
        <v>1</v>
      </c>
      <c r="L298">
        <v>3</v>
      </c>
      <c r="M298">
        <v>1</v>
      </c>
      <c r="N298">
        <v>1</v>
      </c>
      <c r="O298">
        <v>1</v>
      </c>
      <c r="P298">
        <v>1</v>
      </c>
      <c r="Q298">
        <v>3</v>
      </c>
      <c r="R298">
        <v>3</v>
      </c>
      <c r="S298">
        <v>3</v>
      </c>
      <c r="T298">
        <v>1</v>
      </c>
      <c r="U298">
        <v>7</v>
      </c>
      <c r="V298">
        <v>7</v>
      </c>
      <c r="W298">
        <v>3</v>
      </c>
      <c r="X298">
        <v>4</v>
      </c>
      <c r="Y298">
        <v>10</v>
      </c>
      <c r="Z298">
        <v>2</v>
      </c>
      <c r="AA298">
        <v>2</v>
      </c>
      <c r="AB298">
        <v>3</v>
      </c>
      <c r="AC298">
        <v>5</v>
      </c>
      <c r="AD298">
        <v>6</v>
      </c>
      <c r="AE298">
        <v>5</v>
      </c>
      <c r="AF298">
        <v>32</v>
      </c>
      <c r="AG298">
        <v>5</v>
      </c>
      <c r="AI298" s="3">
        <v>0.18332437498722459</v>
      </c>
      <c r="AJ298">
        <f t="shared" si="27"/>
        <v>20</v>
      </c>
      <c r="AK298">
        <v>20</v>
      </c>
      <c r="AL298">
        <f t="shared" si="32"/>
        <v>3</v>
      </c>
      <c r="AM298">
        <f t="shared" si="29"/>
        <v>6</v>
      </c>
      <c r="AN298">
        <f t="shared" si="30"/>
        <v>2</v>
      </c>
      <c r="AO298">
        <f t="shared" si="31"/>
        <v>19</v>
      </c>
    </row>
    <row r="299" spans="1:41" hidden="1" x14ac:dyDescent="0.25">
      <c r="A299">
        <v>15968</v>
      </c>
      <c r="B299">
        <v>1</v>
      </c>
      <c r="C299">
        <f t="shared" si="28"/>
        <v>22</v>
      </c>
      <c r="D299" t="s">
        <v>357</v>
      </c>
      <c r="E299">
        <v>1997</v>
      </c>
      <c r="F299" s="1">
        <v>43768.921273148146</v>
      </c>
      <c r="H299" t="s">
        <v>9</v>
      </c>
      <c r="I299">
        <v>5</v>
      </c>
      <c r="J299">
        <v>5</v>
      </c>
      <c r="K299">
        <v>5</v>
      </c>
      <c r="L299">
        <v>1</v>
      </c>
      <c r="M299">
        <v>1</v>
      </c>
      <c r="N299">
        <v>5</v>
      </c>
      <c r="O299">
        <v>1</v>
      </c>
      <c r="P299">
        <v>5</v>
      </c>
      <c r="Q299">
        <v>3</v>
      </c>
      <c r="R299">
        <v>1</v>
      </c>
      <c r="S299">
        <v>1</v>
      </c>
      <c r="T299">
        <v>1</v>
      </c>
      <c r="U299">
        <v>6</v>
      </c>
      <c r="V299">
        <v>5</v>
      </c>
      <c r="W299">
        <v>2</v>
      </c>
      <c r="X299">
        <v>4</v>
      </c>
      <c r="Y299">
        <v>2</v>
      </c>
      <c r="Z299">
        <v>2</v>
      </c>
      <c r="AA299">
        <v>2</v>
      </c>
      <c r="AB299">
        <v>2</v>
      </c>
      <c r="AC299">
        <v>3</v>
      </c>
      <c r="AD299">
        <v>3</v>
      </c>
      <c r="AE299">
        <v>5</v>
      </c>
      <c r="AF299">
        <v>4</v>
      </c>
      <c r="AG299">
        <v>40</v>
      </c>
      <c r="AI299" s="3">
        <v>-1.3626039280277271</v>
      </c>
      <c r="AJ299">
        <f t="shared" si="27"/>
        <v>34</v>
      </c>
      <c r="AK299">
        <v>34</v>
      </c>
      <c r="AL299">
        <f t="shared" si="32"/>
        <v>15</v>
      </c>
      <c r="AM299">
        <f t="shared" si="29"/>
        <v>2</v>
      </c>
      <c r="AN299">
        <f t="shared" si="30"/>
        <v>2</v>
      </c>
      <c r="AO299">
        <f t="shared" si="31"/>
        <v>29</v>
      </c>
    </row>
    <row r="300" spans="1:41" x14ac:dyDescent="0.25">
      <c r="A300">
        <v>15994</v>
      </c>
      <c r="B300">
        <v>0</v>
      </c>
      <c r="C300">
        <f t="shared" si="28"/>
        <v>21</v>
      </c>
      <c r="D300" t="s">
        <v>357</v>
      </c>
      <c r="E300">
        <v>1998</v>
      </c>
      <c r="F300" s="1">
        <v>43768.933483796296</v>
      </c>
      <c r="G300" s="2">
        <v>5</v>
      </c>
      <c r="H300" t="s">
        <v>166</v>
      </c>
      <c r="I300">
        <v>5</v>
      </c>
      <c r="J300">
        <v>2</v>
      </c>
      <c r="K300">
        <v>4</v>
      </c>
      <c r="L300">
        <v>5</v>
      </c>
      <c r="M300">
        <v>4</v>
      </c>
      <c r="N300">
        <v>1</v>
      </c>
      <c r="O300">
        <v>1</v>
      </c>
      <c r="P300">
        <v>1</v>
      </c>
      <c r="Q300">
        <v>3</v>
      </c>
      <c r="R300">
        <v>3</v>
      </c>
      <c r="S300">
        <v>5</v>
      </c>
      <c r="T300">
        <v>2</v>
      </c>
      <c r="U300">
        <v>10</v>
      </c>
      <c r="V300">
        <v>6</v>
      </c>
      <c r="W300">
        <v>3</v>
      </c>
      <c r="X300">
        <v>4</v>
      </c>
      <c r="Y300">
        <v>3</v>
      </c>
      <c r="Z300">
        <v>6</v>
      </c>
      <c r="AA300">
        <v>2</v>
      </c>
      <c r="AB300">
        <v>3</v>
      </c>
      <c r="AC300">
        <v>3</v>
      </c>
      <c r="AD300">
        <v>4</v>
      </c>
      <c r="AE300">
        <v>2</v>
      </c>
      <c r="AF300">
        <v>5</v>
      </c>
      <c r="AG300">
        <v>12</v>
      </c>
      <c r="AI300" s="3">
        <v>1.0200353313517907</v>
      </c>
      <c r="AJ300">
        <f t="shared" si="27"/>
        <v>36</v>
      </c>
      <c r="AK300">
        <v>36</v>
      </c>
      <c r="AL300">
        <f t="shared" si="32"/>
        <v>8</v>
      </c>
      <c r="AM300">
        <f t="shared" si="29"/>
        <v>8</v>
      </c>
      <c r="AN300">
        <f t="shared" si="30"/>
        <v>3</v>
      </c>
      <c r="AO300">
        <f t="shared" si="31"/>
        <v>31</v>
      </c>
    </row>
    <row r="301" spans="1:41" x14ac:dyDescent="0.25">
      <c r="A301">
        <v>15989</v>
      </c>
      <c r="B301">
        <v>0</v>
      </c>
      <c r="C301">
        <f t="shared" si="28"/>
        <v>24</v>
      </c>
      <c r="D301" t="s">
        <v>357</v>
      </c>
      <c r="E301">
        <v>1995</v>
      </c>
      <c r="F301" s="1">
        <v>43768.933634259258</v>
      </c>
      <c r="G301" s="2">
        <v>3</v>
      </c>
      <c r="H301" t="s">
        <v>167</v>
      </c>
      <c r="I301">
        <v>5</v>
      </c>
      <c r="J301">
        <v>3</v>
      </c>
      <c r="K301">
        <v>5</v>
      </c>
      <c r="L301">
        <v>4</v>
      </c>
      <c r="M301">
        <v>1</v>
      </c>
      <c r="N301">
        <v>4</v>
      </c>
      <c r="O301">
        <v>1</v>
      </c>
      <c r="P301">
        <v>1</v>
      </c>
      <c r="Q301">
        <v>1</v>
      </c>
      <c r="R301">
        <v>2</v>
      </c>
      <c r="S301">
        <v>1</v>
      </c>
      <c r="T301">
        <v>2</v>
      </c>
      <c r="U301">
        <v>5</v>
      </c>
      <c r="V301">
        <v>11</v>
      </c>
      <c r="W301">
        <v>4</v>
      </c>
      <c r="X301">
        <v>9</v>
      </c>
      <c r="Y301">
        <v>2</v>
      </c>
      <c r="Z301">
        <v>4</v>
      </c>
      <c r="AA301">
        <v>2</v>
      </c>
      <c r="AB301">
        <v>2</v>
      </c>
      <c r="AC301">
        <v>2</v>
      </c>
      <c r="AD301">
        <v>4</v>
      </c>
      <c r="AE301">
        <v>5</v>
      </c>
      <c r="AF301">
        <v>6</v>
      </c>
      <c r="AG301">
        <v>-1</v>
      </c>
      <c r="AI301" s="3">
        <v>0.26767031634585403</v>
      </c>
      <c r="AJ301">
        <f t="shared" si="27"/>
        <v>30</v>
      </c>
      <c r="AK301">
        <v>30</v>
      </c>
      <c r="AL301">
        <f t="shared" si="32"/>
        <v>12</v>
      </c>
      <c r="AM301">
        <f t="shared" si="29"/>
        <v>3</v>
      </c>
      <c r="AN301">
        <f t="shared" si="30"/>
        <v>3</v>
      </c>
      <c r="AO301">
        <f t="shared" si="31"/>
        <v>25</v>
      </c>
    </row>
    <row r="302" spans="1:41" hidden="1" x14ac:dyDescent="0.25">
      <c r="A302">
        <v>15999</v>
      </c>
      <c r="B302">
        <v>1</v>
      </c>
      <c r="C302">
        <f t="shared" si="28"/>
        <v>24</v>
      </c>
      <c r="D302" t="s">
        <v>357</v>
      </c>
      <c r="E302">
        <v>1995</v>
      </c>
      <c r="F302" s="1">
        <v>43768.935729166667</v>
      </c>
      <c r="H302" t="s">
        <v>9</v>
      </c>
      <c r="I302">
        <v>5</v>
      </c>
      <c r="J302">
        <v>5</v>
      </c>
      <c r="K302">
        <v>5</v>
      </c>
      <c r="L302">
        <v>4</v>
      </c>
      <c r="M302">
        <v>5</v>
      </c>
      <c r="N302">
        <v>4</v>
      </c>
      <c r="O302">
        <v>3</v>
      </c>
      <c r="P302">
        <v>2</v>
      </c>
      <c r="Q302">
        <v>4</v>
      </c>
      <c r="R302">
        <v>4</v>
      </c>
      <c r="S302">
        <v>4</v>
      </c>
      <c r="T302">
        <v>2</v>
      </c>
      <c r="U302">
        <v>6</v>
      </c>
      <c r="V302">
        <v>9</v>
      </c>
      <c r="W302">
        <v>10</v>
      </c>
      <c r="X302">
        <v>6</v>
      </c>
      <c r="Y302">
        <v>4</v>
      </c>
      <c r="Z302">
        <v>29</v>
      </c>
      <c r="AA302">
        <v>14</v>
      </c>
      <c r="AB302">
        <v>10</v>
      </c>
      <c r="AC302">
        <v>3</v>
      </c>
      <c r="AD302">
        <v>55</v>
      </c>
      <c r="AE302">
        <v>6</v>
      </c>
      <c r="AF302">
        <v>45</v>
      </c>
      <c r="AG302">
        <v>-1</v>
      </c>
      <c r="AI302" s="3">
        <v>7.3363171807445657E-2</v>
      </c>
      <c r="AJ302">
        <f t="shared" si="27"/>
        <v>47</v>
      </c>
      <c r="AK302">
        <v>47</v>
      </c>
      <c r="AL302">
        <f t="shared" si="32"/>
        <v>14</v>
      </c>
      <c r="AM302">
        <f t="shared" si="29"/>
        <v>8</v>
      </c>
      <c r="AN302">
        <f t="shared" si="30"/>
        <v>5</v>
      </c>
      <c r="AO302">
        <f t="shared" si="31"/>
        <v>42</v>
      </c>
    </row>
    <row r="303" spans="1:41" x14ac:dyDescent="0.25">
      <c r="A303">
        <v>15915</v>
      </c>
      <c r="B303">
        <v>0</v>
      </c>
      <c r="C303">
        <f t="shared" si="28"/>
        <v>25</v>
      </c>
      <c r="D303" t="s">
        <v>357</v>
      </c>
      <c r="E303">
        <v>1994</v>
      </c>
      <c r="F303" s="1">
        <v>43768.941863425927</v>
      </c>
      <c r="G303" s="2">
        <v>2</v>
      </c>
      <c r="H303" t="s">
        <v>168</v>
      </c>
      <c r="I303">
        <v>4</v>
      </c>
      <c r="J303">
        <v>2</v>
      </c>
      <c r="K303">
        <v>2</v>
      </c>
      <c r="L303">
        <v>2</v>
      </c>
      <c r="M303">
        <v>2</v>
      </c>
      <c r="N303">
        <v>1</v>
      </c>
      <c r="O303">
        <v>2</v>
      </c>
      <c r="P303">
        <v>1</v>
      </c>
      <c r="Q303">
        <v>1</v>
      </c>
      <c r="R303">
        <v>2</v>
      </c>
      <c r="S303">
        <v>2</v>
      </c>
      <c r="T303">
        <v>1</v>
      </c>
      <c r="U303">
        <v>4</v>
      </c>
      <c r="V303">
        <v>9</v>
      </c>
      <c r="W303">
        <v>3</v>
      </c>
      <c r="X303">
        <v>4</v>
      </c>
      <c r="Y303">
        <v>3</v>
      </c>
      <c r="Z303">
        <v>3</v>
      </c>
      <c r="AA303">
        <v>4</v>
      </c>
      <c r="AB303">
        <v>2</v>
      </c>
      <c r="AC303">
        <v>2</v>
      </c>
      <c r="AD303">
        <v>4</v>
      </c>
      <c r="AE303">
        <v>2</v>
      </c>
      <c r="AF303">
        <v>2</v>
      </c>
      <c r="AG303">
        <v>-15</v>
      </c>
      <c r="AI303" s="3">
        <v>-0.42276580620233217</v>
      </c>
      <c r="AJ303">
        <f t="shared" si="27"/>
        <v>22</v>
      </c>
      <c r="AK303">
        <v>22</v>
      </c>
      <c r="AL303">
        <f t="shared" si="32"/>
        <v>7</v>
      </c>
      <c r="AM303">
        <f t="shared" si="29"/>
        <v>4</v>
      </c>
      <c r="AN303">
        <f t="shared" si="30"/>
        <v>3</v>
      </c>
      <c r="AO303">
        <f t="shared" si="31"/>
        <v>18</v>
      </c>
    </row>
    <row r="304" spans="1:41" x14ac:dyDescent="0.25">
      <c r="A304">
        <v>16027</v>
      </c>
      <c r="B304">
        <v>0</v>
      </c>
      <c r="C304">
        <f t="shared" si="28"/>
        <v>22</v>
      </c>
      <c r="D304" t="s">
        <v>357</v>
      </c>
      <c r="E304">
        <v>1997</v>
      </c>
      <c r="F304" s="1">
        <v>43768.965046296296</v>
      </c>
      <c r="G304" s="2">
        <v>4</v>
      </c>
      <c r="H304" t="s">
        <v>169</v>
      </c>
      <c r="I304">
        <v>5</v>
      </c>
      <c r="J304">
        <v>4</v>
      </c>
      <c r="K304">
        <v>4</v>
      </c>
      <c r="L304">
        <v>3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4</v>
      </c>
      <c r="S304">
        <v>4</v>
      </c>
      <c r="T304">
        <v>1</v>
      </c>
      <c r="U304">
        <v>4</v>
      </c>
      <c r="V304">
        <v>10</v>
      </c>
      <c r="W304">
        <v>3</v>
      </c>
      <c r="X304">
        <v>7</v>
      </c>
      <c r="Y304">
        <v>2</v>
      </c>
      <c r="Z304">
        <v>2</v>
      </c>
      <c r="AA304">
        <v>2</v>
      </c>
      <c r="AB304">
        <v>3</v>
      </c>
      <c r="AC304">
        <v>2</v>
      </c>
      <c r="AD304">
        <v>4</v>
      </c>
      <c r="AE304">
        <v>8</v>
      </c>
      <c r="AF304">
        <v>5</v>
      </c>
      <c r="AG304">
        <v>-11</v>
      </c>
      <c r="AI304" s="3">
        <v>0.56656107817530921</v>
      </c>
      <c r="AJ304">
        <f t="shared" si="27"/>
        <v>30</v>
      </c>
      <c r="AK304">
        <v>30</v>
      </c>
      <c r="AL304">
        <f t="shared" si="32"/>
        <v>10</v>
      </c>
      <c r="AM304">
        <f t="shared" si="29"/>
        <v>8</v>
      </c>
      <c r="AN304">
        <f t="shared" si="30"/>
        <v>2</v>
      </c>
      <c r="AO304">
        <f t="shared" si="31"/>
        <v>25</v>
      </c>
    </row>
    <row r="305" spans="1:41" x14ac:dyDescent="0.25">
      <c r="A305">
        <v>16023</v>
      </c>
      <c r="B305">
        <v>0</v>
      </c>
      <c r="C305">
        <f t="shared" si="28"/>
        <v>21</v>
      </c>
      <c r="D305" t="s">
        <v>357</v>
      </c>
      <c r="E305">
        <v>1998</v>
      </c>
      <c r="F305" s="1">
        <v>43768.968356481484</v>
      </c>
      <c r="G305" s="2">
        <v>4</v>
      </c>
      <c r="H305" t="s">
        <v>170</v>
      </c>
      <c r="I305">
        <v>2</v>
      </c>
      <c r="J305">
        <v>4</v>
      </c>
      <c r="K305">
        <v>3</v>
      </c>
      <c r="L305">
        <v>5</v>
      </c>
      <c r="M305">
        <v>4</v>
      </c>
      <c r="N305">
        <v>1</v>
      </c>
      <c r="O305">
        <v>1</v>
      </c>
      <c r="P305">
        <v>1</v>
      </c>
      <c r="Q305">
        <v>1</v>
      </c>
      <c r="R305">
        <v>4</v>
      </c>
      <c r="S305">
        <v>5</v>
      </c>
      <c r="T305">
        <v>1</v>
      </c>
      <c r="U305">
        <v>4</v>
      </c>
      <c r="V305">
        <v>3</v>
      </c>
      <c r="W305">
        <v>2</v>
      </c>
      <c r="X305">
        <v>2</v>
      </c>
      <c r="Y305">
        <v>4</v>
      </c>
      <c r="Z305">
        <v>1</v>
      </c>
      <c r="AA305">
        <v>2</v>
      </c>
      <c r="AB305">
        <v>1</v>
      </c>
      <c r="AC305">
        <v>2</v>
      </c>
      <c r="AD305">
        <v>2</v>
      </c>
      <c r="AE305">
        <v>2</v>
      </c>
      <c r="AF305">
        <v>3</v>
      </c>
      <c r="AG305">
        <v>18</v>
      </c>
      <c r="AI305" s="3">
        <v>0.14831553007631471</v>
      </c>
      <c r="AJ305">
        <f t="shared" si="27"/>
        <v>32</v>
      </c>
      <c r="AK305">
        <v>32</v>
      </c>
      <c r="AL305">
        <f t="shared" si="32"/>
        <v>7</v>
      </c>
      <c r="AM305">
        <f t="shared" si="29"/>
        <v>9</v>
      </c>
      <c r="AN305">
        <f t="shared" si="30"/>
        <v>2</v>
      </c>
      <c r="AO305">
        <f t="shared" si="31"/>
        <v>30</v>
      </c>
    </row>
    <row r="306" spans="1:41" hidden="1" x14ac:dyDescent="0.25">
      <c r="A306">
        <v>16045</v>
      </c>
      <c r="B306">
        <v>0</v>
      </c>
      <c r="C306">
        <f t="shared" si="28"/>
        <v>19</v>
      </c>
      <c r="D306" t="s">
        <v>357</v>
      </c>
      <c r="E306">
        <v>2000</v>
      </c>
      <c r="F306" s="1">
        <v>43768.976145833331</v>
      </c>
      <c r="H306" t="s">
        <v>9</v>
      </c>
      <c r="I306">
        <v>3</v>
      </c>
      <c r="J306">
        <v>2</v>
      </c>
      <c r="K306">
        <v>5</v>
      </c>
      <c r="L306">
        <v>4</v>
      </c>
      <c r="M306">
        <v>3</v>
      </c>
      <c r="N306">
        <v>3</v>
      </c>
      <c r="O306">
        <v>1</v>
      </c>
      <c r="P306">
        <v>2</v>
      </c>
      <c r="Q306">
        <v>3</v>
      </c>
      <c r="R306">
        <v>4</v>
      </c>
      <c r="S306">
        <v>4</v>
      </c>
      <c r="T306">
        <v>3</v>
      </c>
      <c r="U306">
        <v>5</v>
      </c>
      <c r="V306">
        <v>7</v>
      </c>
      <c r="W306">
        <v>6</v>
      </c>
      <c r="X306">
        <v>2</v>
      </c>
      <c r="Y306">
        <v>5</v>
      </c>
      <c r="Z306">
        <v>5</v>
      </c>
      <c r="AA306">
        <v>5</v>
      </c>
      <c r="AB306">
        <v>7</v>
      </c>
      <c r="AC306">
        <v>4</v>
      </c>
      <c r="AD306">
        <v>3</v>
      </c>
      <c r="AE306">
        <v>2</v>
      </c>
      <c r="AF306">
        <v>6</v>
      </c>
      <c r="AG306">
        <v>-25</v>
      </c>
      <c r="AI306" s="3">
        <v>0.81377200696149232</v>
      </c>
      <c r="AJ306">
        <f t="shared" si="27"/>
        <v>37</v>
      </c>
      <c r="AK306">
        <v>37</v>
      </c>
      <c r="AL306">
        <f t="shared" si="32"/>
        <v>8</v>
      </c>
      <c r="AM306">
        <f t="shared" si="29"/>
        <v>8</v>
      </c>
      <c r="AN306">
        <f t="shared" si="30"/>
        <v>4</v>
      </c>
      <c r="AO306">
        <f t="shared" si="31"/>
        <v>34</v>
      </c>
    </row>
    <row r="307" spans="1:41" hidden="1" x14ac:dyDescent="0.25">
      <c r="A307">
        <v>16013</v>
      </c>
      <c r="B307">
        <v>0</v>
      </c>
      <c r="C307">
        <f t="shared" si="28"/>
        <v>18</v>
      </c>
      <c r="D307" t="s">
        <v>357</v>
      </c>
      <c r="E307">
        <v>2001</v>
      </c>
      <c r="F307" s="1">
        <v>43768.984340277777</v>
      </c>
      <c r="H307" t="s">
        <v>9</v>
      </c>
      <c r="I307">
        <v>5</v>
      </c>
      <c r="J307">
        <v>3</v>
      </c>
      <c r="K307">
        <v>3</v>
      </c>
      <c r="L307">
        <v>3</v>
      </c>
      <c r="M307">
        <v>1</v>
      </c>
      <c r="N307">
        <v>2</v>
      </c>
      <c r="O307">
        <v>1</v>
      </c>
      <c r="P307">
        <v>1</v>
      </c>
      <c r="Q307">
        <v>3</v>
      </c>
      <c r="R307">
        <v>1</v>
      </c>
      <c r="S307">
        <v>4</v>
      </c>
      <c r="T307">
        <v>1</v>
      </c>
      <c r="U307">
        <v>3</v>
      </c>
      <c r="V307">
        <v>10</v>
      </c>
      <c r="W307">
        <v>15</v>
      </c>
      <c r="X307">
        <v>15</v>
      </c>
      <c r="Y307">
        <v>2</v>
      </c>
      <c r="Z307">
        <v>8</v>
      </c>
      <c r="AA307">
        <v>3</v>
      </c>
      <c r="AB307">
        <v>3</v>
      </c>
      <c r="AC307">
        <v>3</v>
      </c>
      <c r="AD307">
        <v>22</v>
      </c>
      <c r="AE307">
        <v>16</v>
      </c>
      <c r="AF307">
        <v>3</v>
      </c>
      <c r="AG307">
        <v>11</v>
      </c>
      <c r="AI307" s="3">
        <v>-1.6420435349054423</v>
      </c>
      <c r="AJ307">
        <f t="shared" si="27"/>
        <v>28</v>
      </c>
      <c r="AK307">
        <v>28</v>
      </c>
      <c r="AL307">
        <f t="shared" si="32"/>
        <v>10</v>
      </c>
      <c r="AM307">
        <f t="shared" si="29"/>
        <v>5</v>
      </c>
      <c r="AN307">
        <f t="shared" si="30"/>
        <v>2</v>
      </c>
      <c r="AO307">
        <f t="shared" si="31"/>
        <v>23</v>
      </c>
    </row>
    <row r="308" spans="1:41" hidden="1" x14ac:dyDescent="0.25">
      <c r="A308">
        <v>16051</v>
      </c>
      <c r="B308">
        <v>1</v>
      </c>
      <c r="C308">
        <f t="shared" si="28"/>
        <v>25</v>
      </c>
      <c r="D308" t="s">
        <v>357</v>
      </c>
      <c r="E308">
        <v>1994</v>
      </c>
      <c r="F308" s="1">
        <v>43768.984571759262</v>
      </c>
      <c r="H308" t="s">
        <v>9</v>
      </c>
      <c r="I308">
        <v>3</v>
      </c>
      <c r="J308">
        <v>1</v>
      </c>
      <c r="K308">
        <v>5</v>
      </c>
      <c r="L308">
        <v>4</v>
      </c>
      <c r="M308">
        <v>3</v>
      </c>
      <c r="N308">
        <v>3</v>
      </c>
      <c r="O308">
        <v>1</v>
      </c>
      <c r="P308">
        <v>1</v>
      </c>
      <c r="Q308">
        <v>3</v>
      </c>
      <c r="R308">
        <v>3</v>
      </c>
      <c r="S308">
        <v>4</v>
      </c>
      <c r="T308">
        <v>1</v>
      </c>
      <c r="U308">
        <v>7</v>
      </c>
      <c r="V308">
        <v>9</v>
      </c>
      <c r="W308">
        <v>4</v>
      </c>
      <c r="X308">
        <v>8</v>
      </c>
      <c r="Y308">
        <v>4</v>
      </c>
      <c r="Z308">
        <v>3</v>
      </c>
      <c r="AA308">
        <v>4</v>
      </c>
      <c r="AB308">
        <v>3</v>
      </c>
      <c r="AC308">
        <v>4</v>
      </c>
      <c r="AD308">
        <v>6</v>
      </c>
      <c r="AE308">
        <v>7</v>
      </c>
      <c r="AF308">
        <v>4</v>
      </c>
      <c r="AG308">
        <v>-6</v>
      </c>
      <c r="AI308" s="3">
        <v>-0.69274496639668048</v>
      </c>
      <c r="AJ308">
        <f t="shared" si="27"/>
        <v>32</v>
      </c>
      <c r="AK308">
        <v>32</v>
      </c>
      <c r="AL308">
        <f t="shared" si="32"/>
        <v>7</v>
      </c>
      <c r="AM308">
        <f t="shared" si="29"/>
        <v>7</v>
      </c>
      <c r="AN308">
        <f t="shared" si="30"/>
        <v>2</v>
      </c>
      <c r="AO308">
        <f t="shared" si="31"/>
        <v>29</v>
      </c>
    </row>
    <row r="309" spans="1:41" hidden="1" x14ac:dyDescent="0.25">
      <c r="A309">
        <v>16056</v>
      </c>
      <c r="B309">
        <v>0</v>
      </c>
      <c r="C309">
        <f t="shared" si="28"/>
        <v>22</v>
      </c>
      <c r="D309" t="s">
        <v>357</v>
      </c>
      <c r="E309">
        <v>1997</v>
      </c>
      <c r="F309" s="1">
        <v>43768.99391203704</v>
      </c>
      <c r="H309" t="s">
        <v>9</v>
      </c>
      <c r="I309">
        <v>4</v>
      </c>
      <c r="J309">
        <v>2</v>
      </c>
      <c r="K309">
        <v>4</v>
      </c>
      <c r="L309">
        <v>3</v>
      </c>
      <c r="M309">
        <v>2</v>
      </c>
      <c r="N309">
        <v>2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2</v>
      </c>
      <c r="U309">
        <v>7</v>
      </c>
      <c r="V309">
        <v>5</v>
      </c>
      <c r="W309">
        <v>6</v>
      </c>
      <c r="X309">
        <v>4</v>
      </c>
      <c r="Y309">
        <v>2</v>
      </c>
      <c r="Z309">
        <v>3</v>
      </c>
      <c r="AA309">
        <v>1</v>
      </c>
      <c r="AB309">
        <v>3</v>
      </c>
      <c r="AC309">
        <v>1</v>
      </c>
      <c r="AD309">
        <v>4</v>
      </c>
      <c r="AE309">
        <v>7</v>
      </c>
      <c r="AF309">
        <v>7</v>
      </c>
      <c r="AG309">
        <v>-33</v>
      </c>
      <c r="AI309" s="3">
        <v>-1.2539459002245934</v>
      </c>
      <c r="AJ309">
        <f t="shared" si="27"/>
        <v>24</v>
      </c>
      <c r="AK309">
        <v>24</v>
      </c>
      <c r="AL309">
        <f t="shared" si="32"/>
        <v>8</v>
      </c>
      <c r="AM309">
        <f t="shared" si="29"/>
        <v>2</v>
      </c>
      <c r="AN309">
        <f t="shared" si="30"/>
        <v>3</v>
      </c>
      <c r="AO309">
        <f t="shared" si="31"/>
        <v>20</v>
      </c>
    </row>
    <row r="310" spans="1:41" hidden="1" x14ac:dyDescent="0.25">
      <c r="A310">
        <v>16052</v>
      </c>
      <c r="B310">
        <v>0</v>
      </c>
      <c r="C310">
        <f t="shared" si="28"/>
        <v>45</v>
      </c>
      <c r="D310" t="s">
        <v>357</v>
      </c>
      <c r="E310">
        <v>1974</v>
      </c>
      <c r="F310" s="1">
        <v>43769.000706018516</v>
      </c>
      <c r="H310" t="s">
        <v>9</v>
      </c>
      <c r="I310">
        <v>5</v>
      </c>
      <c r="J310">
        <v>5</v>
      </c>
      <c r="K310">
        <v>5</v>
      </c>
      <c r="L310">
        <v>5</v>
      </c>
      <c r="M310">
        <v>5</v>
      </c>
      <c r="N310">
        <v>5</v>
      </c>
      <c r="O310">
        <v>5</v>
      </c>
      <c r="P310">
        <v>3</v>
      </c>
      <c r="Q310">
        <v>3</v>
      </c>
      <c r="R310">
        <v>2</v>
      </c>
      <c r="S310">
        <v>3</v>
      </c>
      <c r="T310">
        <v>3</v>
      </c>
      <c r="U310">
        <v>5</v>
      </c>
      <c r="V310">
        <v>9</v>
      </c>
      <c r="W310">
        <v>2</v>
      </c>
      <c r="X310">
        <v>3</v>
      </c>
      <c r="Y310">
        <v>7</v>
      </c>
      <c r="Z310">
        <v>2</v>
      </c>
      <c r="AA310">
        <v>3</v>
      </c>
      <c r="AB310">
        <v>4</v>
      </c>
      <c r="AC310">
        <v>7</v>
      </c>
      <c r="AD310">
        <v>5</v>
      </c>
      <c r="AE310">
        <v>4</v>
      </c>
      <c r="AF310">
        <v>7</v>
      </c>
      <c r="AG310">
        <v>35</v>
      </c>
      <c r="AI310" s="3">
        <v>-0.55919801826857096</v>
      </c>
      <c r="AJ310">
        <f t="shared" si="27"/>
        <v>49</v>
      </c>
      <c r="AK310">
        <v>49</v>
      </c>
      <c r="AL310">
        <f t="shared" si="32"/>
        <v>15</v>
      </c>
      <c r="AM310">
        <f t="shared" si="29"/>
        <v>5</v>
      </c>
      <c r="AN310">
        <f t="shared" si="30"/>
        <v>8</v>
      </c>
      <c r="AO310">
        <f t="shared" si="31"/>
        <v>44</v>
      </c>
    </row>
    <row r="311" spans="1:41" x14ac:dyDescent="0.25">
      <c r="A311">
        <v>16047</v>
      </c>
      <c r="B311">
        <v>1</v>
      </c>
      <c r="C311">
        <f t="shared" si="28"/>
        <v>34</v>
      </c>
      <c r="D311" t="s">
        <v>357</v>
      </c>
      <c r="E311">
        <v>1985</v>
      </c>
      <c r="F311" s="1">
        <v>43769.011956018519</v>
      </c>
      <c r="G311" s="2">
        <v>5</v>
      </c>
      <c r="H311" t="s">
        <v>171</v>
      </c>
      <c r="I311">
        <v>5</v>
      </c>
      <c r="J311">
        <v>3</v>
      </c>
      <c r="K311">
        <v>5</v>
      </c>
      <c r="L311">
        <v>4</v>
      </c>
      <c r="M311">
        <v>4</v>
      </c>
      <c r="N311">
        <v>3</v>
      </c>
      <c r="O311">
        <v>1</v>
      </c>
      <c r="P311">
        <v>3</v>
      </c>
      <c r="Q311">
        <v>2</v>
      </c>
      <c r="R311">
        <v>5</v>
      </c>
      <c r="S311">
        <v>3</v>
      </c>
      <c r="T311">
        <v>1</v>
      </c>
      <c r="U311">
        <v>3</v>
      </c>
      <c r="V311">
        <v>7</v>
      </c>
      <c r="W311">
        <v>3</v>
      </c>
      <c r="X311">
        <v>3</v>
      </c>
      <c r="Y311">
        <v>5</v>
      </c>
      <c r="Z311">
        <v>3</v>
      </c>
      <c r="AA311">
        <v>3</v>
      </c>
      <c r="AB311">
        <v>4</v>
      </c>
      <c r="AC311">
        <v>3</v>
      </c>
      <c r="AD311">
        <v>4</v>
      </c>
      <c r="AE311">
        <v>6</v>
      </c>
      <c r="AF311">
        <v>2</v>
      </c>
      <c r="AG311">
        <v>-3</v>
      </c>
      <c r="AI311" s="3">
        <v>-1.1470176293267307</v>
      </c>
      <c r="AJ311">
        <f t="shared" si="27"/>
        <v>39</v>
      </c>
      <c r="AK311">
        <v>39</v>
      </c>
      <c r="AL311">
        <f t="shared" si="32"/>
        <v>11</v>
      </c>
      <c r="AM311">
        <f t="shared" si="29"/>
        <v>8</v>
      </c>
      <c r="AN311">
        <f t="shared" si="30"/>
        <v>2</v>
      </c>
      <c r="AO311">
        <f t="shared" si="31"/>
        <v>34</v>
      </c>
    </row>
    <row r="312" spans="1:41" x14ac:dyDescent="0.25">
      <c r="A312">
        <v>16058</v>
      </c>
      <c r="B312">
        <v>1</v>
      </c>
      <c r="C312">
        <f t="shared" si="28"/>
        <v>49</v>
      </c>
      <c r="D312" t="s">
        <v>357</v>
      </c>
      <c r="E312">
        <v>1970</v>
      </c>
      <c r="F312" s="1">
        <v>43769.018148148149</v>
      </c>
      <c r="G312" s="2">
        <v>2</v>
      </c>
      <c r="H312" t="s">
        <v>172</v>
      </c>
      <c r="I312">
        <v>4</v>
      </c>
      <c r="J312">
        <v>3</v>
      </c>
      <c r="K312">
        <v>5</v>
      </c>
      <c r="L312">
        <v>5</v>
      </c>
      <c r="M312">
        <v>5</v>
      </c>
      <c r="N312">
        <v>4</v>
      </c>
      <c r="O312">
        <v>2</v>
      </c>
      <c r="P312">
        <v>4</v>
      </c>
      <c r="Q312">
        <v>5</v>
      </c>
      <c r="R312">
        <v>4</v>
      </c>
      <c r="S312">
        <v>4</v>
      </c>
      <c r="T312">
        <v>1</v>
      </c>
      <c r="U312">
        <v>22</v>
      </c>
      <c r="V312">
        <v>15</v>
      </c>
      <c r="W312">
        <v>3</v>
      </c>
      <c r="X312">
        <v>5</v>
      </c>
      <c r="Y312">
        <v>2</v>
      </c>
      <c r="Z312">
        <v>3</v>
      </c>
      <c r="AA312">
        <v>5</v>
      </c>
      <c r="AB312">
        <v>7</v>
      </c>
      <c r="AC312">
        <v>3</v>
      </c>
      <c r="AD312">
        <v>7</v>
      </c>
      <c r="AE312">
        <v>4</v>
      </c>
      <c r="AF312">
        <v>5</v>
      </c>
      <c r="AG312">
        <v>31</v>
      </c>
      <c r="AI312" s="3">
        <v>-2.1337644254212575</v>
      </c>
      <c r="AJ312">
        <f t="shared" si="27"/>
        <v>46</v>
      </c>
      <c r="AK312">
        <v>46</v>
      </c>
      <c r="AL312">
        <f t="shared" si="32"/>
        <v>11</v>
      </c>
      <c r="AM312">
        <f t="shared" si="29"/>
        <v>8</v>
      </c>
      <c r="AN312">
        <f t="shared" si="30"/>
        <v>3</v>
      </c>
      <c r="AO312">
        <f t="shared" si="31"/>
        <v>42</v>
      </c>
    </row>
    <row r="313" spans="1:41" x14ac:dyDescent="0.25">
      <c r="A313">
        <v>16070</v>
      </c>
      <c r="B313">
        <v>1</v>
      </c>
      <c r="C313">
        <f t="shared" si="28"/>
        <v>27</v>
      </c>
      <c r="D313" t="s">
        <v>357</v>
      </c>
      <c r="E313">
        <v>1992</v>
      </c>
      <c r="F313" s="1">
        <v>43769.085462962961</v>
      </c>
      <c r="G313" s="2">
        <v>4</v>
      </c>
      <c r="H313" t="s">
        <v>173</v>
      </c>
      <c r="I313">
        <v>5</v>
      </c>
      <c r="J313">
        <v>3</v>
      </c>
      <c r="K313">
        <v>5</v>
      </c>
      <c r="L313">
        <v>3</v>
      </c>
      <c r="M313">
        <v>3</v>
      </c>
      <c r="N313">
        <v>5</v>
      </c>
      <c r="O313">
        <v>1</v>
      </c>
      <c r="P313">
        <v>3</v>
      </c>
      <c r="Q313">
        <v>1</v>
      </c>
      <c r="R313">
        <v>4</v>
      </c>
      <c r="S313">
        <v>3</v>
      </c>
      <c r="T313">
        <v>1</v>
      </c>
      <c r="U313">
        <v>12</v>
      </c>
      <c r="V313">
        <v>11</v>
      </c>
      <c r="W313">
        <v>1</v>
      </c>
      <c r="X313">
        <v>9</v>
      </c>
      <c r="Y313">
        <v>3</v>
      </c>
      <c r="Z313">
        <v>4</v>
      </c>
      <c r="AA313">
        <v>5</v>
      </c>
      <c r="AB313">
        <v>8</v>
      </c>
      <c r="AC313">
        <v>4</v>
      </c>
      <c r="AD313">
        <v>18</v>
      </c>
      <c r="AE313">
        <v>3</v>
      </c>
      <c r="AF313">
        <v>3</v>
      </c>
      <c r="AG313">
        <v>-23</v>
      </c>
      <c r="AI313" s="3">
        <v>0.24130721179501161</v>
      </c>
      <c r="AJ313">
        <f t="shared" si="27"/>
        <v>37</v>
      </c>
      <c r="AK313">
        <v>37</v>
      </c>
      <c r="AL313">
        <f t="shared" si="32"/>
        <v>13</v>
      </c>
      <c r="AM313">
        <f t="shared" si="29"/>
        <v>7</v>
      </c>
      <c r="AN313">
        <f t="shared" si="30"/>
        <v>2</v>
      </c>
      <c r="AO313">
        <f t="shared" si="31"/>
        <v>32</v>
      </c>
    </row>
    <row r="314" spans="1:41" hidden="1" x14ac:dyDescent="0.25">
      <c r="A314">
        <v>16080</v>
      </c>
      <c r="B314">
        <v>0</v>
      </c>
      <c r="C314">
        <f t="shared" si="28"/>
        <v>26</v>
      </c>
      <c r="D314" t="s">
        <v>357</v>
      </c>
      <c r="E314">
        <v>1993</v>
      </c>
      <c r="F314" s="1">
        <v>43769.193368055552</v>
      </c>
      <c r="H314" t="s">
        <v>9</v>
      </c>
      <c r="I314">
        <v>4</v>
      </c>
      <c r="J314">
        <v>3</v>
      </c>
      <c r="K314">
        <v>5</v>
      </c>
      <c r="L314">
        <v>4</v>
      </c>
      <c r="M314">
        <v>5</v>
      </c>
      <c r="N314">
        <v>4</v>
      </c>
      <c r="O314">
        <v>1</v>
      </c>
      <c r="P314">
        <v>2</v>
      </c>
      <c r="Q314">
        <v>1</v>
      </c>
      <c r="R314">
        <v>5</v>
      </c>
      <c r="S314">
        <v>5</v>
      </c>
      <c r="T314">
        <v>4</v>
      </c>
      <c r="U314">
        <v>2</v>
      </c>
      <c r="V314">
        <v>4</v>
      </c>
      <c r="W314">
        <v>2</v>
      </c>
      <c r="X314">
        <v>1</v>
      </c>
      <c r="Y314">
        <v>2</v>
      </c>
      <c r="Z314">
        <v>1</v>
      </c>
      <c r="AA314">
        <v>2</v>
      </c>
      <c r="AB314">
        <v>2</v>
      </c>
      <c r="AC314">
        <v>1</v>
      </c>
      <c r="AD314">
        <v>3</v>
      </c>
      <c r="AE314">
        <v>2</v>
      </c>
      <c r="AF314">
        <v>2</v>
      </c>
      <c r="AG314">
        <v>-3</v>
      </c>
      <c r="AI314" s="3">
        <v>0.2373167401082964</v>
      </c>
      <c r="AJ314">
        <f t="shared" si="27"/>
        <v>43</v>
      </c>
      <c r="AK314">
        <v>43</v>
      </c>
      <c r="AL314">
        <f t="shared" si="32"/>
        <v>11</v>
      </c>
      <c r="AM314">
        <f t="shared" si="29"/>
        <v>10</v>
      </c>
      <c r="AN314">
        <f t="shared" si="30"/>
        <v>5</v>
      </c>
      <c r="AO314">
        <f t="shared" si="31"/>
        <v>39</v>
      </c>
    </row>
    <row r="315" spans="1:41" hidden="1" x14ac:dyDescent="0.25">
      <c r="A315">
        <v>16083</v>
      </c>
      <c r="B315">
        <v>1</v>
      </c>
      <c r="C315">
        <f t="shared" si="28"/>
        <v>26</v>
      </c>
      <c r="D315" t="s">
        <v>357</v>
      </c>
      <c r="E315">
        <v>1993</v>
      </c>
      <c r="F315" s="1">
        <v>43769.222291666665</v>
      </c>
      <c r="H315" t="s">
        <v>9</v>
      </c>
      <c r="I315">
        <v>5</v>
      </c>
      <c r="J315">
        <v>5</v>
      </c>
      <c r="K315">
        <v>5</v>
      </c>
      <c r="L315">
        <v>5</v>
      </c>
      <c r="M315">
        <v>5</v>
      </c>
      <c r="N315">
        <v>5</v>
      </c>
      <c r="O315">
        <v>2</v>
      </c>
      <c r="P315">
        <v>5</v>
      </c>
      <c r="Q315">
        <v>2</v>
      </c>
      <c r="R315">
        <v>5</v>
      </c>
      <c r="S315">
        <v>3</v>
      </c>
      <c r="T315">
        <v>5</v>
      </c>
      <c r="U315">
        <v>2</v>
      </c>
      <c r="V315">
        <v>4</v>
      </c>
      <c r="W315">
        <v>2</v>
      </c>
      <c r="X315">
        <v>3</v>
      </c>
      <c r="Y315">
        <v>1</v>
      </c>
      <c r="Z315">
        <v>2</v>
      </c>
      <c r="AA315">
        <v>4</v>
      </c>
      <c r="AB315">
        <v>2</v>
      </c>
      <c r="AC315">
        <v>3</v>
      </c>
      <c r="AD315">
        <v>4</v>
      </c>
      <c r="AE315">
        <v>5</v>
      </c>
      <c r="AF315">
        <v>4</v>
      </c>
      <c r="AG315">
        <v>12</v>
      </c>
      <c r="AI315" s="3">
        <v>0.23984516490176422</v>
      </c>
      <c r="AJ315">
        <f t="shared" si="27"/>
        <v>52</v>
      </c>
      <c r="AK315">
        <v>52</v>
      </c>
      <c r="AL315">
        <f t="shared" si="32"/>
        <v>15</v>
      </c>
      <c r="AM315">
        <f t="shared" si="29"/>
        <v>8</v>
      </c>
      <c r="AN315">
        <f t="shared" si="30"/>
        <v>7</v>
      </c>
      <c r="AO315">
        <f t="shared" si="31"/>
        <v>47</v>
      </c>
    </row>
    <row r="316" spans="1:41" x14ac:dyDescent="0.25">
      <c r="A316">
        <v>16096</v>
      </c>
      <c r="B316">
        <v>1</v>
      </c>
      <c r="C316">
        <f t="shared" si="28"/>
        <v>29</v>
      </c>
      <c r="D316" t="s">
        <v>357</v>
      </c>
      <c r="E316">
        <v>1990</v>
      </c>
      <c r="F316" s="1">
        <v>43769.303854166668</v>
      </c>
      <c r="G316" s="2">
        <v>0</v>
      </c>
      <c r="H316" t="s">
        <v>174</v>
      </c>
      <c r="I316">
        <v>5</v>
      </c>
      <c r="J316">
        <v>5</v>
      </c>
      <c r="K316">
        <v>5</v>
      </c>
      <c r="L316">
        <v>3</v>
      </c>
      <c r="M316">
        <v>3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3</v>
      </c>
      <c r="U316">
        <v>3</v>
      </c>
      <c r="V316">
        <v>4</v>
      </c>
      <c r="W316">
        <v>2</v>
      </c>
      <c r="X316">
        <v>6</v>
      </c>
      <c r="Y316">
        <v>4</v>
      </c>
      <c r="Z316">
        <v>3</v>
      </c>
      <c r="AA316">
        <v>2</v>
      </c>
      <c r="AB316">
        <v>1</v>
      </c>
      <c r="AC316">
        <v>2</v>
      </c>
      <c r="AD316">
        <v>2</v>
      </c>
      <c r="AE316">
        <v>3</v>
      </c>
      <c r="AF316">
        <v>4</v>
      </c>
      <c r="AG316">
        <v>2</v>
      </c>
      <c r="AI316" s="3">
        <v>-0.24901372587687676</v>
      </c>
      <c r="AJ316">
        <f t="shared" si="27"/>
        <v>30</v>
      </c>
      <c r="AK316">
        <v>30</v>
      </c>
      <c r="AL316">
        <f t="shared" si="32"/>
        <v>11</v>
      </c>
      <c r="AM316">
        <f t="shared" si="29"/>
        <v>2</v>
      </c>
      <c r="AN316">
        <f t="shared" si="30"/>
        <v>4</v>
      </c>
      <c r="AO316">
        <f t="shared" si="31"/>
        <v>25</v>
      </c>
    </row>
    <row r="317" spans="1:41" hidden="1" x14ac:dyDescent="0.25">
      <c r="A317">
        <v>16109</v>
      </c>
      <c r="B317">
        <v>0</v>
      </c>
      <c r="C317">
        <f t="shared" si="28"/>
        <v>38</v>
      </c>
      <c r="D317" t="s">
        <v>357</v>
      </c>
      <c r="E317">
        <v>1981</v>
      </c>
      <c r="F317" s="1">
        <v>43769.350451388891</v>
      </c>
      <c r="H317" t="s">
        <v>9</v>
      </c>
      <c r="I317">
        <v>3</v>
      </c>
      <c r="J317">
        <v>4</v>
      </c>
      <c r="K317">
        <v>5</v>
      </c>
      <c r="L317">
        <v>5</v>
      </c>
      <c r="M317">
        <v>4</v>
      </c>
      <c r="N317">
        <v>2</v>
      </c>
      <c r="O317">
        <v>1</v>
      </c>
      <c r="P317">
        <v>2</v>
      </c>
      <c r="Q317">
        <v>1</v>
      </c>
      <c r="R317">
        <v>1</v>
      </c>
      <c r="S317">
        <v>1</v>
      </c>
      <c r="T317">
        <v>1</v>
      </c>
      <c r="U317">
        <v>7</v>
      </c>
      <c r="V317">
        <v>4</v>
      </c>
      <c r="W317">
        <v>4</v>
      </c>
      <c r="X317">
        <v>4</v>
      </c>
      <c r="Y317">
        <v>1</v>
      </c>
      <c r="Z317">
        <v>3</v>
      </c>
      <c r="AA317">
        <v>2</v>
      </c>
      <c r="AB317">
        <v>3</v>
      </c>
      <c r="AC317">
        <v>2</v>
      </c>
      <c r="AD317">
        <v>2</v>
      </c>
      <c r="AE317">
        <v>2</v>
      </c>
      <c r="AF317">
        <v>1</v>
      </c>
      <c r="AG317">
        <v>-1</v>
      </c>
      <c r="AI317" s="3">
        <v>0.49620838855734634</v>
      </c>
      <c r="AJ317">
        <f t="shared" si="27"/>
        <v>30</v>
      </c>
      <c r="AK317">
        <v>30</v>
      </c>
      <c r="AL317">
        <f t="shared" si="32"/>
        <v>9</v>
      </c>
      <c r="AM317">
        <f t="shared" si="29"/>
        <v>2</v>
      </c>
      <c r="AN317">
        <f t="shared" si="30"/>
        <v>2</v>
      </c>
      <c r="AO317">
        <f t="shared" si="31"/>
        <v>27</v>
      </c>
    </row>
    <row r="318" spans="1:41" hidden="1" x14ac:dyDescent="0.25">
      <c r="A318">
        <v>16126</v>
      </c>
      <c r="B318">
        <v>1</v>
      </c>
      <c r="C318">
        <f t="shared" si="28"/>
        <v>21</v>
      </c>
      <c r="D318" t="s">
        <v>357</v>
      </c>
      <c r="E318">
        <v>1998</v>
      </c>
      <c r="F318" s="1">
        <v>43769.361747685187</v>
      </c>
      <c r="H318" t="s">
        <v>9</v>
      </c>
      <c r="I318">
        <v>5</v>
      </c>
      <c r="J318">
        <v>2</v>
      </c>
      <c r="K318">
        <v>4</v>
      </c>
      <c r="L318">
        <v>1</v>
      </c>
      <c r="M318">
        <v>1</v>
      </c>
      <c r="N318">
        <v>3</v>
      </c>
      <c r="O318">
        <v>1</v>
      </c>
      <c r="P318">
        <v>1</v>
      </c>
      <c r="Q318">
        <v>5</v>
      </c>
      <c r="R318">
        <v>1</v>
      </c>
      <c r="S318">
        <v>2</v>
      </c>
      <c r="T318">
        <v>5</v>
      </c>
      <c r="U318">
        <v>10</v>
      </c>
      <c r="V318">
        <v>4</v>
      </c>
      <c r="W318">
        <v>3</v>
      </c>
      <c r="X318">
        <v>4</v>
      </c>
      <c r="Y318">
        <v>3</v>
      </c>
      <c r="Z318">
        <v>3</v>
      </c>
      <c r="AA318">
        <v>1</v>
      </c>
      <c r="AB318">
        <v>4</v>
      </c>
      <c r="AC318">
        <v>3</v>
      </c>
      <c r="AD318">
        <v>2</v>
      </c>
      <c r="AE318">
        <v>11</v>
      </c>
      <c r="AF318">
        <v>4</v>
      </c>
      <c r="AG318">
        <v>95</v>
      </c>
      <c r="AI318" s="3">
        <v>-0.6334951732400167</v>
      </c>
      <c r="AJ318">
        <f t="shared" si="27"/>
        <v>31</v>
      </c>
      <c r="AK318">
        <v>31</v>
      </c>
      <c r="AL318">
        <f t="shared" si="32"/>
        <v>10</v>
      </c>
      <c r="AM318">
        <f t="shared" si="29"/>
        <v>3</v>
      </c>
      <c r="AN318">
        <f t="shared" si="30"/>
        <v>6</v>
      </c>
      <c r="AO318">
        <f t="shared" si="31"/>
        <v>26</v>
      </c>
    </row>
    <row r="319" spans="1:41" x14ac:dyDescent="0.25">
      <c r="A319">
        <v>16139</v>
      </c>
      <c r="B319">
        <v>1</v>
      </c>
      <c r="C319">
        <f t="shared" si="28"/>
        <v>36</v>
      </c>
      <c r="D319" t="s">
        <v>357</v>
      </c>
      <c r="E319">
        <v>1983</v>
      </c>
      <c r="F319" s="1">
        <v>43769.384236111109</v>
      </c>
      <c r="G319" s="2">
        <v>5</v>
      </c>
      <c r="H319" t="s">
        <v>175</v>
      </c>
      <c r="I319">
        <v>4</v>
      </c>
      <c r="J319">
        <v>5</v>
      </c>
      <c r="K319">
        <v>4</v>
      </c>
      <c r="L319">
        <v>2</v>
      </c>
      <c r="M319">
        <v>3</v>
      </c>
      <c r="N319">
        <v>4</v>
      </c>
      <c r="O319">
        <v>4</v>
      </c>
      <c r="P319">
        <v>4</v>
      </c>
      <c r="Q319">
        <v>1</v>
      </c>
      <c r="R319">
        <v>1</v>
      </c>
      <c r="S319">
        <v>1</v>
      </c>
      <c r="T319">
        <v>1</v>
      </c>
      <c r="U319">
        <v>14</v>
      </c>
      <c r="V319">
        <v>8</v>
      </c>
      <c r="W319">
        <v>13</v>
      </c>
      <c r="X319">
        <v>7</v>
      </c>
      <c r="Y319">
        <v>4</v>
      </c>
      <c r="Z319">
        <v>3</v>
      </c>
      <c r="AA319">
        <v>3</v>
      </c>
      <c r="AB319">
        <v>3</v>
      </c>
      <c r="AC319">
        <v>3</v>
      </c>
      <c r="AD319">
        <v>13</v>
      </c>
      <c r="AE319">
        <v>2</v>
      </c>
      <c r="AF319">
        <v>4</v>
      </c>
      <c r="AG319">
        <v>32</v>
      </c>
      <c r="AI319" s="3">
        <v>1.0719630282148187</v>
      </c>
      <c r="AJ319">
        <f t="shared" si="27"/>
        <v>34</v>
      </c>
      <c r="AK319">
        <v>34</v>
      </c>
      <c r="AL319">
        <f t="shared" si="32"/>
        <v>13</v>
      </c>
      <c r="AM319">
        <f t="shared" si="29"/>
        <v>2</v>
      </c>
      <c r="AN319">
        <f t="shared" si="30"/>
        <v>5</v>
      </c>
      <c r="AO319">
        <f t="shared" si="31"/>
        <v>30</v>
      </c>
    </row>
    <row r="320" spans="1:41" hidden="1" x14ac:dyDescent="0.25">
      <c r="A320">
        <v>16153</v>
      </c>
      <c r="B320">
        <v>0</v>
      </c>
      <c r="C320">
        <f t="shared" si="28"/>
        <v>37</v>
      </c>
      <c r="D320" t="s">
        <v>357</v>
      </c>
      <c r="E320">
        <v>1982</v>
      </c>
      <c r="F320" s="1">
        <v>43769.398831018516</v>
      </c>
      <c r="H320" t="s">
        <v>9</v>
      </c>
      <c r="I320">
        <v>4</v>
      </c>
      <c r="J320">
        <v>3</v>
      </c>
      <c r="K320">
        <v>4</v>
      </c>
      <c r="L320">
        <v>3</v>
      </c>
      <c r="M320">
        <v>1</v>
      </c>
      <c r="N320">
        <v>2</v>
      </c>
      <c r="O320">
        <v>1</v>
      </c>
      <c r="P320">
        <v>1</v>
      </c>
      <c r="Q320">
        <v>4</v>
      </c>
      <c r="R320">
        <v>2</v>
      </c>
      <c r="S320">
        <v>3</v>
      </c>
      <c r="T320">
        <v>1</v>
      </c>
      <c r="U320">
        <v>6</v>
      </c>
      <c r="V320">
        <v>20</v>
      </c>
      <c r="W320">
        <v>6</v>
      </c>
      <c r="X320">
        <v>8</v>
      </c>
      <c r="Y320">
        <v>4</v>
      </c>
      <c r="Z320">
        <v>12</v>
      </c>
      <c r="AA320">
        <v>2</v>
      </c>
      <c r="AB320">
        <v>3</v>
      </c>
      <c r="AC320">
        <v>7</v>
      </c>
      <c r="AD320">
        <v>7</v>
      </c>
      <c r="AE320">
        <v>7</v>
      </c>
      <c r="AF320">
        <v>5</v>
      </c>
      <c r="AG320">
        <v>-15</v>
      </c>
      <c r="AI320" s="3">
        <v>-0.38114254268681591</v>
      </c>
      <c r="AJ320">
        <f t="shared" si="27"/>
        <v>29</v>
      </c>
      <c r="AK320">
        <v>29</v>
      </c>
      <c r="AL320">
        <f t="shared" si="32"/>
        <v>9</v>
      </c>
      <c r="AM320">
        <f t="shared" si="29"/>
        <v>5</v>
      </c>
      <c r="AN320">
        <f t="shared" si="30"/>
        <v>2</v>
      </c>
      <c r="AO320">
        <f t="shared" si="31"/>
        <v>25</v>
      </c>
    </row>
    <row r="321" spans="1:41" hidden="1" x14ac:dyDescent="0.25">
      <c r="A321">
        <v>16155</v>
      </c>
      <c r="B321">
        <v>0</v>
      </c>
      <c r="C321">
        <f t="shared" si="28"/>
        <v>22</v>
      </c>
      <c r="D321" t="s">
        <v>357</v>
      </c>
      <c r="E321">
        <v>1997</v>
      </c>
      <c r="F321" s="1">
        <v>43769.402048611111</v>
      </c>
      <c r="H321" t="s">
        <v>9</v>
      </c>
      <c r="I321">
        <v>5</v>
      </c>
      <c r="J321">
        <v>5</v>
      </c>
      <c r="K321">
        <v>5</v>
      </c>
      <c r="L321">
        <v>3</v>
      </c>
      <c r="M321">
        <v>5</v>
      </c>
      <c r="N321">
        <v>5</v>
      </c>
      <c r="O321">
        <v>1</v>
      </c>
      <c r="P321">
        <v>1</v>
      </c>
      <c r="Q321">
        <v>1</v>
      </c>
      <c r="R321">
        <v>1</v>
      </c>
      <c r="S321">
        <v>2</v>
      </c>
      <c r="T321">
        <v>4</v>
      </c>
      <c r="U321">
        <v>5</v>
      </c>
      <c r="V321">
        <v>5</v>
      </c>
      <c r="W321">
        <v>2</v>
      </c>
      <c r="X321">
        <v>8</v>
      </c>
      <c r="Y321">
        <v>2</v>
      </c>
      <c r="Z321">
        <v>2</v>
      </c>
      <c r="AA321">
        <v>2</v>
      </c>
      <c r="AB321">
        <v>5</v>
      </c>
      <c r="AC321">
        <v>4</v>
      </c>
      <c r="AD321">
        <v>3</v>
      </c>
      <c r="AE321">
        <v>4</v>
      </c>
      <c r="AF321">
        <v>4</v>
      </c>
      <c r="AG321">
        <v>33</v>
      </c>
      <c r="AI321" s="3">
        <v>-0.4404487225565662</v>
      </c>
      <c r="AJ321">
        <f t="shared" si="27"/>
        <v>38</v>
      </c>
      <c r="AK321">
        <v>38</v>
      </c>
      <c r="AL321">
        <f t="shared" si="32"/>
        <v>15</v>
      </c>
      <c r="AM321">
        <f t="shared" si="29"/>
        <v>3</v>
      </c>
      <c r="AN321">
        <f t="shared" si="30"/>
        <v>5</v>
      </c>
      <c r="AO321">
        <f t="shared" si="31"/>
        <v>33</v>
      </c>
    </row>
    <row r="322" spans="1:41" x14ac:dyDescent="0.25">
      <c r="A322">
        <v>16166</v>
      </c>
      <c r="B322">
        <v>0</v>
      </c>
      <c r="C322">
        <f t="shared" si="28"/>
        <v>22</v>
      </c>
      <c r="D322" t="s">
        <v>357</v>
      </c>
      <c r="E322">
        <v>1997</v>
      </c>
      <c r="F322" s="1">
        <v>43769.411678240744</v>
      </c>
      <c r="G322" s="2">
        <v>3</v>
      </c>
      <c r="H322" t="s">
        <v>176</v>
      </c>
      <c r="I322">
        <v>2</v>
      </c>
      <c r="J322">
        <v>1</v>
      </c>
      <c r="K322">
        <v>5</v>
      </c>
      <c r="L322">
        <v>5</v>
      </c>
      <c r="M322">
        <v>2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12</v>
      </c>
      <c r="V322">
        <v>4</v>
      </c>
      <c r="W322">
        <v>3</v>
      </c>
      <c r="X322">
        <v>4</v>
      </c>
      <c r="Y322">
        <v>3</v>
      </c>
      <c r="Z322">
        <v>3</v>
      </c>
      <c r="AA322">
        <v>2</v>
      </c>
      <c r="AB322">
        <v>2</v>
      </c>
      <c r="AC322">
        <v>2</v>
      </c>
      <c r="AD322">
        <v>4</v>
      </c>
      <c r="AE322">
        <v>1</v>
      </c>
      <c r="AF322">
        <v>4</v>
      </c>
      <c r="AG322">
        <v>2</v>
      </c>
      <c r="AI322" s="3">
        <v>-0.13494864111656846</v>
      </c>
      <c r="AJ322">
        <f t="shared" si="27"/>
        <v>22</v>
      </c>
      <c r="AK322">
        <v>22</v>
      </c>
      <c r="AL322">
        <f t="shared" si="32"/>
        <v>4</v>
      </c>
      <c r="AM322">
        <f t="shared" si="29"/>
        <v>2</v>
      </c>
      <c r="AN322">
        <f t="shared" si="30"/>
        <v>2</v>
      </c>
      <c r="AO322">
        <f t="shared" si="31"/>
        <v>20</v>
      </c>
    </row>
    <row r="323" spans="1:41" hidden="1" x14ac:dyDescent="0.25">
      <c r="A323">
        <v>16178</v>
      </c>
      <c r="B323">
        <v>1</v>
      </c>
      <c r="C323">
        <f t="shared" si="28"/>
        <v>49</v>
      </c>
      <c r="D323" t="s">
        <v>357</v>
      </c>
      <c r="E323">
        <v>1970</v>
      </c>
      <c r="F323" s="1">
        <v>43769.435497685183</v>
      </c>
      <c r="H323" t="s">
        <v>9</v>
      </c>
      <c r="I323">
        <v>5</v>
      </c>
      <c r="J323">
        <v>5</v>
      </c>
      <c r="K323">
        <v>5</v>
      </c>
      <c r="L323">
        <v>3</v>
      </c>
      <c r="M323">
        <v>1</v>
      </c>
      <c r="N323">
        <v>4</v>
      </c>
      <c r="O323">
        <v>1</v>
      </c>
      <c r="P323">
        <v>2</v>
      </c>
      <c r="Q323">
        <v>3</v>
      </c>
      <c r="R323">
        <v>3</v>
      </c>
      <c r="S323">
        <v>4</v>
      </c>
      <c r="T323">
        <v>1</v>
      </c>
      <c r="U323">
        <v>12</v>
      </c>
      <c r="V323">
        <v>7</v>
      </c>
      <c r="W323">
        <v>2</v>
      </c>
      <c r="X323">
        <v>6</v>
      </c>
      <c r="Y323">
        <v>2</v>
      </c>
      <c r="Z323">
        <v>5</v>
      </c>
      <c r="AA323">
        <v>2</v>
      </c>
      <c r="AB323">
        <v>3</v>
      </c>
      <c r="AC323">
        <v>3</v>
      </c>
      <c r="AD323">
        <v>3</v>
      </c>
      <c r="AE323">
        <v>3</v>
      </c>
      <c r="AF323">
        <v>2</v>
      </c>
      <c r="AG323">
        <v>-12</v>
      </c>
      <c r="AI323" s="3">
        <v>1.1521533306051825</v>
      </c>
      <c r="AJ323">
        <f t="shared" si="27"/>
        <v>37</v>
      </c>
      <c r="AK323">
        <v>37</v>
      </c>
      <c r="AL323">
        <f t="shared" si="32"/>
        <v>14</v>
      </c>
      <c r="AM323">
        <f t="shared" si="29"/>
        <v>7</v>
      </c>
      <c r="AN323">
        <f t="shared" si="30"/>
        <v>2</v>
      </c>
      <c r="AO323">
        <f t="shared" si="31"/>
        <v>32</v>
      </c>
    </row>
    <row r="324" spans="1:41" x14ac:dyDescent="0.25">
      <c r="A324">
        <v>16172</v>
      </c>
      <c r="B324">
        <v>0</v>
      </c>
      <c r="C324">
        <f t="shared" si="28"/>
        <v>43</v>
      </c>
      <c r="D324" t="s">
        <v>357</v>
      </c>
      <c r="E324">
        <v>1976</v>
      </c>
      <c r="F324" s="1">
        <v>43769.438472222224</v>
      </c>
      <c r="G324" s="2">
        <v>4</v>
      </c>
      <c r="H324" t="s">
        <v>59</v>
      </c>
      <c r="I324">
        <v>5</v>
      </c>
      <c r="J324">
        <v>5</v>
      </c>
      <c r="K324">
        <v>5</v>
      </c>
      <c r="L324">
        <v>3</v>
      </c>
      <c r="M324">
        <v>5</v>
      </c>
      <c r="N324">
        <v>5</v>
      </c>
      <c r="O324">
        <v>1</v>
      </c>
      <c r="P324">
        <v>2</v>
      </c>
      <c r="Q324">
        <v>1</v>
      </c>
      <c r="R324">
        <v>1</v>
      </c>
      <c r="S324">
        <v>1</v>
      </c>
      <c r="T324">
        <v>2</v>
      </c>
      <c r="U324">
        <v>11</v>
      </c>
      <c r="V324">
        <v>15</v>
      </c>
      <c r="W324">
        <v>2</v>
      </c>
      <c r="X324">
        <v>6</v>
      </c>
      <c r="Y324">
        <v>2</v>
      </c>
      <c r="Z324">
        <v>9</v>
      </c>
      <c r="AA324">
        <v>3</v>
      </c>
      <c r="AB324">
        <v>4</v>
      </c>
      <c r="AC324">
        <v>3</v>
      </c>
      <c r="AD324">
        <v>2</v>
      </c>
      <c r="AE324">
        <v>3</v>
      </c>
      <c r="AF324">
        <v>9</v>
      </c>
      <c r="AG324">
        <v>-4</v>
      </c>
      <c r="AI324" s="3">
        <v>8.8326785515100273E-2</v>
      </c>
      <c r="AJ324">
        <f t="shared" si="27"/>
        <v>36</v>
      </c>
      <c r="AK324">
        <v>36</v>
      </c>
      <c r="AL324">
        <f t="shared" si="32"/>
        <v>15</v>
      </c>
      <c r="AM324">
        <f t="shared" si="29"/>
        <v>2</v>
      </c>
      <c r="AN324">
        <f t="shared" si="30"/>
        <v>3</v>
      </c>
      <c r="AO324">
        <f t="shared" si="31"/>
        <v>31</v>
      </c>
    </row>
    <row r="325" spans="1:41" x14ac:dyDescent="0.25">
      <c r="A325">
        <v>13993</v>
      </c>
      <c r="B325">
        <v>1</v>
      </c>
      <c r="C325">
        <f t="shared" si="28"/>
        <v>23</v>
      </c>
      <c r="D325" t="s">
        <v>357</v>
      </c>
      <c r="E325">
        <v>1996</v>
      </c>
      <c r="F325" s="1">
        <v>43769.440497685187</v>
      </c>
      <c r="G325" s="2">
        <v>1</v>
      </c>
      <c r="H325" t="s">
        <v>177</v>
      </c>
      <c r="I325">
        <v>4</v>
      </c>
      <c r="J325">
        <v>3</v>
      </c>
      <c r="K325">
        <v>4</v>
      </c>
      <c r="L325">
        <v>3</v>
      </c>
      <c r="M325">
        <v>4</v>
      </c>
      <c r="N325">
        <v>2</v>
      </c>
      <c r="O325">
        <v>1</v>
      </c>
      <c r="P325">
        <v>2</v>
      </c>
      <c r="Q325">
        <v>2</v>
      </c>
      <c r="R325">
        <v>3</v>
      </c>
      <c r="S325">
        <v>4</v>
      </c>
      <c r="T325">
        <v>2</v>
      </c>
      <c r="U325">
        <v>5</v>
      </c>
      <c r="V325">
        <v>7</v>
      </c>
      <c r="W325">
        <v>2</v>
      </c>
      <c r="X325">
        <v>3</v>
      </c>
      <c r="Y325">
        <v>2</v>
      </c>
      <c r="Z325">
        <v>3</v>
      </c>
      <c r="AA325">
        <v>3</v>
      </c>
      <c r="AB325">
        <v>2</v>
      </c>
      <c r="AC325">
        <v>2</v>
      </c>
      <c r="AD325">
        <v>7</v>
      </c>
      <c r="AE325">
        <v>3</v>
      </c>
      <c r="AF325">
        <v>3</v>
      </c>
      <c r="AG325">
        <v>-34</v>
      </c>
      <c r="AI325" s="3">
        <v>-0.51160462198556222</v>
      </c>
      <c r="AJ325">
        <f t="shared" si="27"/>
        <v>34</v>
      </c>
      <c r="AK325">
        <v>34</v>
      </c>
      <c r="AL325">
        <f t="shared" si="32"/>
        <v>9</v>
      </c>
      <c r="AM325">
        <f t="shared" si="29"/>
        <v>7</v>
      </c>
      <c r="AN325">
        <f t="shared" si="30"/>
        <v>3</v>
      </c>
      <c r="AO325">
        <f t="shared" si="31"/>
        <v>30</v>
      </c>
    </row>
    <row r="326" spans="1:41" hidden="1" x14ac:dyDescent="0.25">
      <c r="A326">
        <v>16214</v>
      </c>
      <c r="B326">
        <v>0</v>
      </c>
      <c r="C326">
        <f t="shared" si="28"/>
        <v>23</v>
      </c>
      <c r="D326" t="s">
        <v>357</v>
      </c>
      <c r="E326">
        <v>1996</v>
      </c>
      <c r="F326" s="1">
        <v>43769.444004629629</v>
      </c>
      <c r="H326" t="s">
        <v>9</v>
      </c>
      <c r="I326">
        <v>3</v>
      </c>
      <c r="J326">
        <v>2</v>
      </c>
      <c r="K326">
        <v>5</v>
      </c>
      <c r="L326">
        <v>2</v>
      </c>
      <c r="M326">
        <v>1</v>
      </c>
      <c r="N326">
        <v>2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5</v>
      </c>
      <c r="V326">
        <v>4</v>
      </c>
      <c r="W326">
        <v>4</v>
      </c>
      <c r="X326">
        <v>4</v>
      </c>
      <c r="Y326">
        <v>2</v>
      </c>
      <c r="Z326">
        <v>2</v>
      </c>
      <c r="AA326">
        <v>2</v>
      </c>
      <c r="AB326">
        <v>2</v>
      </c>
      <c r="AC326">
        <v>1</v>
      </c>
      <c r="AD326">
        <v>2</v>
      </c>
      <c r="AE326">
        <v>2</v>
      </c>
      <c r="AF326">
        <v>3</v>
      </c>
      <c r="AG326">
        <v>-29</v>
      </c>
      <c r="AI326" s="3">
        <v>-2.2456438316302916</v>
      </c>
      <c r="AJ326">
        <f t="shared" si="27"/>
        <v>21</v>
      </c>
      <c r="AK326">
        <v>21</v>
      </c>
      <c r="AL326">
        <f t="shared" si="32"/>
        <v>7</v>
      </c>
      <c r="AM326">
        <f t="shared" si="29"/>
        <v>2</v>
      </c>
      <c r="AN326">
        <f t="shared" si="30"/>
        <v>2</v>
      </c>
      <c r="AO326">
        <f t="shared" si="31"/>
        <v>18</v>
      </c>
    </row>
    <row r="327" spans="1:41" x14ac:dyDescent="0.25">
      <c r="A327">
        <v>16247</v>
      </c>
      <c r="B327">
        <v>0</v>
      </c>
      <c r="C327">
        <f t="shared" si="28"/>
        <v>44</v>
      </c>
      <c r="D327" t="s">
        <v>357</v>
      </c>
      <c r="E327">
        <v>1975</v>
      </c>
      <c r="F327" s="1">
        <v>43769.466041666667</v>
      </c>
      <c r="G327" s="2">
        <v>0</v>
      </c>
      <c r="H327" t="s">
        <v>178</v>
      </c>
      <c r="I327">
        <v>5</v>
      </c>
      <c r="J327">
        <v>3</v>
      </c>
      <c r="K327">
        <v>3</v>
      </c>
      <c r="L327">
        <v>5</v>
      </c>
      <c r="M327">
        <v>1</v>
      </c>
      <c r="N327">
        <v>4</v>
      </c>
      <c r="O327">
        <v>1</v>
      </c>
      <c r="P327">
        <v>1</v>
      </c>
      <c r="Q327">
        <v>1</v>
      </c>
      <c r="R327">
        <v>3</v>
      </c>
      <c r="S327">
        <v>3</v>
      </c>
      <c r="T327">
        <v>1</v>
      </c>
      <c r="U327">
        <v>6</v>
      </c>
      <c r="V327">
        <v>5</v>
      </c>
      <c r="W327">
        <v>2</v>
      </c>
      <c r="X327">
        <v>2</v>
      </c>
      <c r="Y327">
        <v>2</v>
      </c>
      <c r="Z327">
        <v>2</v>
      </c>
      <c r="AA327">
        <v>2</v>
      </c>
      <c r="AB327">
        <v>1</v>
      </c>
      <c r="AC327">
        <v>1</v>
      </c>
      <c r="AD327">
        <v>3</v>
      </c>
      <c r="AE327">
        <v>2</v>
      </c>
      <c r="AF327">
        <v>2</v>
      </c>
      <c r="AG327">
        <v>6</v>
      </c>
      <c r="AI327" s="3">
        <v>-0.57673944056905979</v>
      </c>
      <c r="AJ327">
        <f t="shared" si="27"/>
        <v>31</v>
      </c>
      <c r="AK327">
        <v>31</v>
      </c>
      <c r="AL327">
        <f t="shared" si="32"/>
        <v>12</v>
      </c>
      <c r="AM327">
        <f t="shared" si="29"/>
        <v>6</v>
      </c>
      <c r="AN327">
        <f t="shared" si="30"/>
        <v>2</v>
      </c>
      <c r="AO327">
        <f t="shared" si="31"/>
        <v>26</v>
      </c>
    </row>
    <row r="328" spans="1:41" hidden="1" x14ac:dyDescent="0.25">
      <c r="A328">
        <v>16255</v>
      </c>
      <c r="B328">
        <v>1</v>
      </c>
      <c r="C328">
        <f t="shared" si="28"/>
        <v>26</v>
      </c>
      <c r="D328" t="s">
        <v>357</v>
      </c>
      <c r="E328">
        <v>1993</v>
      </c>
      <c r="F328" s="1">
        <v>43769.467326388891</v>
      </c>
      <c r="H328" t="s">
        <v>9</v>
      </c>
      <c r="I328">
        <v>5</v>
      </c>
      <c r="J328">
        <v>4</v>
      </c>
      <c r="K328">
        <v>5</v>
      </c>
      <c r="L328">
        <v>3</v>
      </c>
      <c r="M328">
        <v>3</v>
      </c>
      <c r="N328">
        <v>4</v>
      </c>
      <c r="O328">
        <v>1</v>
      </c>
      <c r="P328">
        <v>3</v>
      </c>
      <c r="Q328">
        <v>2</v>
      </c>
      <c r="R328">
        <v>4</v>
      </c>
      <c r="S328">
        <v>2</v>
      </c>
      <c r="T328">
        <v>1</v>
      </c>
      <c r="U328">
        <v>11</v>
      </c>
      <c r="V328">
        <v>3</v>
      </c>
      <c r="W328">
        <v>3</v>
      </c>
      <c r="X328">
        <v>4</v>
      </c>
      <c r="Y328">
        <v>4</v>
      </c>
      <c r="Z328">
        <v>5</v>
      </c>
      <c r="AA328">
        <v>4</v>
      </c>
      <c r="AB328">
        <v>7</v>
      </c>
      <c r="AC328">
        <v>3</v>
      </c>
      <c r="AD328">
        <v>4</v>
      </c>
      <c r="AE328">
        <v>2</v>
      </c>
      <c r="AF328">
        <v>7</v>
      </c>
      <c r="AG328">
        <v>-20</v>
      </c>
      <c r="AI328" s="3">
        <v>-0.93137889402433838</v>
      </c>
      <c r="AJ328">
        <f t="shared" si="27"/>
        <v>37</v>
      </c>
      <c r="AK328">
        <v>37</v>
      </c>
      <c r="AL328">
        <f t="shared" si="32"/>
        <v>13</v>
      </c>
      <c r="AM328">
        <f t="shared" si="29"/>
        <v>6</v>
      </c>
      <c r="AN328">
        <f t="shared" si="30"/>
        <v>2</v>
      </c>
      <c r="AO328">
        <f t="shared" si="31"/>
        <v>32</v>
      </c>
    </row>
    <row r="329" spans="1:41" hidden="1" x14ac:dyDescent="0.25">
      <c r="A329">
        <v>16220</v>
      </c>
      <c r="B329">
        <v>1</v>
      </c>
      <c r="C329">
        <f t="shared" si="28"/>
        <v>22</v>
      </c>
      <c r="D329" t="s">
        <v>357</v>
      </c>
      <c r="E329">
        <v>1997</v>
      </c>
      <c r="F329" s="1">
        <v>43769.472592592596</v>
      </c>
      <c r="H329" t="s">
        <v>9</v>
      </c>
      <c r="I329">
        <v>5</v>
      </c>
      <c r="J329">
        <v>5</v>
      </c>
      <c r="K329">
        <v>5</v>
      </c>
      <c r="L329">
        <v>3</v>
      </c>
      <c r="M329">
        <v>5</v>
      </c>
      <c r="N329">
        <v>5</v>
      </c>
      <c r="O329">
        <v>3</v>
      </c>
      <c r="P329">
        <v>5</v>
      </c>
      <c r="Q329">
        <v>3</v>
      </c>
      <c r="R329">
        <v>5</v>
      </c>
      <c r="S329">
        <v>5</v>
      </c>
      <c r="T329">
        <v>5</v>
      </c>
      <c r="U329">
        <v>4</v>
      </c>
      <c r="V329">
        <v>8</v>
      </c>
      <c r="W329">
        <v>2</v>
      </c>
      <c r="X329">
        <v>2</v>
      </c>
      <c r="Y329">
        <v>2</v>
      </c>
      <c r="Z329">
        <v>1</v>
      </c>
      <c r="AA329">
        <v>3</v>
      </c>
      <c r="AB329">
        <v>2</v>
      </c>
      <c r="AC329">
        <v>4</v>
      </c>
      <c r="AD329">
        <v>4</v>
      </c>
      <c r="AE329">
        <v>9</v>
      </c>
      <c r="AF329">
        <v>5</v>
      </c>
      <c r="AG329">
        <v>-1</v>
      </c>
      <c r="AI329" s="3">
        <v>-1.4564225801562802</v>
      </c>
      <c r="AJ329">
        <f t="shared" si="27"/>
        <v>54</v>
      </c>
      <c r="AK329">
        <v>54</v>
      </c>
      <c r="AL329">
        <f t="shared" si="32"/>
        <v>15</v>
      </c>
      <c r="AM329">
        <f t="shared" si="29"/>
        <v>10</v>
      </c>
      <c r="AN329">
        <f t="shared" si="30"/>
        <v>8</v>
      </c>
      <c r="AO329">
        <f t="shared" si="31"/>
        <v>49</v>
      </c>
    </row>
    <row r="330" spans="1:41" hidden="1" x14ac:dyDescent="0.25">
      <c r="A330">
        <v>16267</v>
      </c>
      <c r="B330">
        <v>0</v>
      </c>
      <c r="C330">
        <f t="shared" si="28"/>
        <v>20</v>
      </c>
      <c r="D330" t="s">
        <v>357</v>
      </c>
      <c r="E330">
        <v>1999</v>
      </c>
      <c r="F330" s="1">
        <v>43769.481087962966</v>
      </c>
      <c r="H330" t="s">
        <v>9</v>
      </c>
      <c r="I330">
        <v>4</v>
      </c>
      <c r="J330">
        <v>4</v>
      </c>
      <c r="K330">
        <v>3</v>
      </c>
      <c r="L330">
        <v>3</v>
      </c>
      <c r="M330">
        <v>4</v>
      </c>
      <c r="N330">
        <v>4</v>
      </c>
      <c r="O330">
        <v>1</v>
      </c>
      <c r="P330">
        <v>4</v>
      </c>
      <c r="Q330">
        <v>1</v>
      </c>
      <c r="R330">
        <v>4</v>
      </c>
      <c r="S330">
        <v>4</v>
      </c>
      <c r="T330">
        <v>1</v>
      </c>
      <c r="U330">
        <v>4</v>
      </c>
      <c r="V330">
        <v>11</v>
      </c>
      <c r="W330">
        <v>4</v>
      </c>
      <c r="X330">
        <v>4</v>
      </c>
      <c r="Y330">
        <v>2</v>
      </c>
      <c r="Z330">
        <v>5</v>
      </c>
      <c r="AA330">
        <v>2</v>
      </c>
      <c r="AB330">
        <v>4</v>
      </c>
      <c r="AC330">
        <v>2</v>
      </c>
      <c r="AD330">
        <v>2</v>
      </c>
      <c r="AE330">
        <v>2</v>
      </c>
      <c r="AF330">
        <v>5</v>
      </c>
      <c r="AG330">
        <v>-12</v>
      </c>
      <c r="AI330" s="3">
        <v>-0.22044443127396024</v>
      </c>
      <c r="AJ330">
        <f t="shared" si="27"/>
        <v>37</v>
      </c>
      <c r="AK330">
        <v>37</v>
      </c>
      <c r="AL330">
        <f t="shared" si="32"/>
        <v>12</v>
      </c>
      <c r="AM330">
        <f t="shared" si="29"/>
        <v>8</v>
      </c>
      <c r="AN330">
        <f t="shared" si="30"/>
        <v>2</v>
      </c>
      <c r="AO330">
        <f t="shared" si="31"/>
        <v>33</v>
      </c>
    </row>
    <row r="331" spans="1:41" hidden="1" x14ac:dyDescent="0.25">
      <c r="A331">
        <v>16297</v>
      </c>
      <c r="B331">
        <v>0</v>
      </c>
      <c r="C331">
        <f t="shared" si="28"/>
        <v>27</v>
      </c>
      <c r="D331" t="s">
        <v>357</v>
      </c>
      <c r="E331">
        <v>1992</v>
      </c>
      <c r="F331" s="1">
        <v>43769.501643518517</v>
      </c>
      <c r="H331" t="s">
        <v>9</v>
      </c>
      <c r="I331">
        <v>4</v>
      </c>
      <c r="J331">
        <v>4</v>
      </c>
      <c r="K331">
        <v>4</v>
      </c>
      <c r="L331">
        <v>4</v>
      </c>
      <c r="M331">
        <v>4</v>
      </c>
      <c r="N331">
        <v>4</v>
      </c>
      <c r="O331">
        <v>1</v>
      </c>
      <c r="P331">
        <v>1</v>
      </c>
      <c r="Q331">
        <v>3</v>
      </c>
      <c r="R331">
        <v>4</v>
      </c>
      <c r="S331">
        <v>5</v>
      </c>
      <c r="T331">
        <v>4</v>
      </c>
      <c r="U331">
        <v>5</v>
      </c>
      <c r="V331">
        <v>4</v>
      </c>
      <c r="W331">
        <v>2</v>
      </c>
      <c r="X331">
        <v>3</v>
      </c>
      <c r="Y331">
        <v>1</v>
      </c>
      <c r="Z331">
        <v>2</v>
      </c>
      <c r="AA331">
        <v>2</v>
      </c>
      <c r="AB331">
        <v>2</v>
      </c>
      <c r="AC331">
        <v>3</v>
      </c>
      <c r="AD331">
        <v>4</v>
      </c>
      <c r="AE331">
        <v>2</v>
      </c>
      <c r="AF331">
        <v>7</v>
      </c>
      <c r="AG331">
        <v>5</v>
      </c>
      <c r="AI331" s="3">
        <v>0.37136981728104812</v>
      </c>
      <c r="AJ331">
        <f t="shared" si="27"/>
        <v>42</v>
      </c>
      <c r="AK331">
        <v>42</v>
      </c>
      <c r="AL331">
        <f t="shared" si="32"/>
        <v>12</v>
      </c>
      <c r="AM331">
        <f t="shared" si="29"/>
        <v>9</v>
      </c>
      <c r="AN331">
        <f t="shared" si="30"/>
        <v>5</v>
      </c>
      <c r="AO331">
        <f t="shared" si="31"/>
        <v>38</v>
      </c>
    </row>
    <row r="332" spans="1:41" x14ac:dyDescent="0.25">
      <c r="A332">
        <v>16300</v>
      </c>
      <c r="B332">
        <v>0</v>
      </c>
      <c r="C332">
        <f t="shared" si="28"/>
        <v>30</v>
      </c>
      <c r="D332" t="s">
        <v>357</v>
      </c>
      <c r="E332">
        <v>1989</v>
      </c>
      <c r="F332" s="1">
        <v>43769.502118055556</v>
      </c>
      <c r="G332" s="2">
        <v>3</v>
      </c>
      <c r="H332" t="s">
        <v>179</v>
      </c>
      <c r="I332">
        <v>3</v>
      </c>
      <c r="J332">
        <v>3</v>
      </c>
      <c r="K332">
        <v>5</v>
      </c>
      <c r="L332">
        <v>5</v>
      </c>
      <c r="M332">
        <v>5</v>
      </c>
      <c r="N332">
        <v>5</v>
      </c>
      <c r="O332">
        <v>3</v>
      </c>
      <c r="P332">
        <v>3</v>
      </c>
      <c r="Q332">
        <v>1</v>
      </c>
      <c r="R332">
        <v>5</v>
      </c>
      <c r="S332">
        <v>5</v>
      </c>
      <c r="T332">
        <v>3</v>
      </c>
      <c r="U332">
        <v>2</v>
      </c>
      <c r="V332">
        <v>3</v>
      </c>
      <c r="W332">
        <v>2</v>
      </c>
      <c r="X332">
        <v>1</v>
      </c>
      <c r="Y332">
        <v>1</v>
      </c>
      <c r="Z332">
        <v>1</v>
      </c>
      <c r="AA332">
        <v>2</v>
      </c>
      <c r="AB332">
        <v>2</v>
      </c>
      <c r="AC332">
        <v>2</v>
      </c>
      <c r="AD332">
        <v>2</v>
      </c>
      <c r="AE332">
        <v>3</v>
      </c>
      <c r="AF332">
        <v>3</v>
      </c>
      <c r="AG332">
        <v>5</v>
      </c>
      <c r="AI332" s="3">
        <v>0.44361862939137675</v>
      </c>
      <c r="AJ332">
        <f t="shared" si="27"/>
        <v>46</v>
      </c>
      <c r="AK332">
        <v>46</v>
      </c>
      <c r="AL332">
        <f t="shared" si="32"/>
        <v>11</v>
      </c>
      <c r="AM332">
        <f t="shared" si="29"/>
        <v>10</v>
      </c>
      <c r="AN332">
        <f t="shared" si="30"/>
        <v>6</v>
      </c>
      <c r="AO332">
        <f t="shared" si="31"/>
        <v>43</v>
      </c>
    </row>
    <row r="333" spans="1:41" hidden="1" x14ac:dyDescent="0.25">
      <c r="A333">
        <v>16198</v>
      </c>
      <c r="B333">
        <v>0</v>
      </c>
      <c r="C333">
        <f t="shared" si="28"/>
        <v>23</v>
      </c>
      <c r="D333" t="s">
        <v>357</v>
      </c>
      <c r="E333">
        <v>1996</v>
      </c>
      <c r="F333" s="1">
        <v>43769.502986111111</v>
      </c>
      <c r="H333" t="s">
        <v>9</v>
      </c>
      <c r="I333">
        <v>5</v>
      </c>
      <c r="J333">
        <v>4</v>
      </c>
      <c r="K333">
        <v>4</v>
      </c>
      <c r="L333">
        <v>4</v>
      </c>
      <c r="M333">
        <v>2</v>
      </c>
      <c r="N333">
        <v>4</v>
      </c>
      <c r="O333">
        <v>1</v>
      </c>
      <c r="P333">
        <v>3</v>
      </c>
      <c r="Q333">
        <v>1</v>
      </c>
      <c r="R333">
        <v>2</v>
      </c>
      <c r="S333">
        <v>3</v>
      </c>
      <c r="T333">
        <v>1</v>
      </c>
      <c r="U333">
        <v>8</v>
      </c>
      <c r="V333">
        <v>6</v>
      </c>
      <c r="W333">
        <v>2</v>
      </c>
      <c r="X333">
        <v>2</v>
      </c>
      <c r="Y333">
        <v>2</v>
      </c>
      <c r="Z333">
        <v>3</v>
      </c>
      <c r="AA333">
        <v>3</v>
      </c>
      <c r="AB333">
        <v>2</v>
      </c>
      <c r="AC333">
        <v>2</v>
      </c>
      <c r="AD333">
        <v>6</v>
      </c>
      <c r="AE333">
        <v>2</v>
      </c>
      <c r="AF333">
        <v>4</v>
      </c>
      <c r="AG333">
        <v>-31</v>
      </c>
      <c r="AI333" s="3">
        <v>-0.25605440960562942</v>
      </c>
      <c r="AJ333">
        <f t="shared" si="27"/>
        <v>34</v>
      </c>
      <c r="AK333">
        <v>34</v>
      </c>
      <c r="AL333">
        <f t="shared" si="32"/>
        <v>13</v>
      </c>
      <c r="AM333">
        <f t="shared" si="29"/>
        <v>5</v>
      </c>
      <c r="AN333">
        <f t="shared" si="30"/>
        <v>2</v>
      </c>
      <c r="AO333">
        <f t="shared" si="31"/>
        <v>29</v>
      </c>
    </row>
    <row r="334" spans="1:41" hidden="1" x14ac:dyDescent="0.25">
      <c r="A334">
        <v>16327</v>
      </c>
      <c r="B334">
        <v>1</v>
      </c>
      <c r="C334">
        <f t="shared" si="28"/>
        <v>31</v>
      </c>
      <c r="D334" t="s">
        <v>357</v>
      </c>
      <c r="E334">
        <v>1988</v>
      </c>
      <c r="F334" s="1">
        <v>43769.546423611115</v>
      </c>
      <c r="H334" t="s">
        <v>9</v>
      </c>
      <c r="I334">
        <v>5</v>
      </c>
      <c r="J334">
        <v>3</v>
      </c>
      <c r="K334">
        <v>5</v>
      </c>
      <c r="L334">
        <v>2</v>
      </c>
      <c r="M334">
        <v>4</v>
      </c>
      <c r="N334">
        <v>2</v>
      </c>
      <c r="O334">
        <v>1</v>
      </c>
      <c r="P334">
        <v>2</v>
      </c>
      <c r="Q334">
        <v>2</v>
      </c>
      <c r="R334">
        <v>1</v>
      </c>
      <c r="S334">
        <v>1</v>
      </c>
      <c r="T334">
        <v>1</v>
      </c>
      <c r="U334">
        <v>3</v>
      </c>
      <c r="V334">
        <v>7</v>
      </c>
      <c r="W334">
        <v>3</v>
      </c>
      <c r="X334">
        <v>4</v>
      </c>
      <c r="Y334">
        <v>5</v>
      </c>
      <c r="Z334">
        <v>2</v>
      </c>
      <c r="AA334">
        <v>2</v>
      </c>
      <c r="AB334">
        <v>4</v>
      </c>
      <c r="AC334">
        <v>4</v>
      </c>
      <c r="AD334">
        <v>4</v>
      </c>
      <c r="AE334">
        <v>1</v>
      </c>
      <c r="AF334">
        <v>5</v>
      </c>
      <c r="AG334">
        <v>-14</v>
      </c>
      <c r="AI334" s="3">
        <v>-0.56195523606992304</v>
      </c>
      <c r="AJ334">
        <f t="shared" si="27"/>
        <v>29</v>
      </c>
      <c r="AK334">
        <v>29</v>
      </c>
      <c r="AL334">
        <f t="shared" si="32"/>
        <v>10</v>
      </c>
      <c r="AM334">
        <f t="shared" si="29"/>
        <v>2</v>
      </c>
      <c r="AN334">
        <f t="shared" si="30"/>
        <v>2</v>
      </c>
      <c r="AO334">
        <f t="shared" si="31"/>
        <v>24</v>
      </c>
    </row>
    <row r="335" spans="1:41" hidden="1" x14ac:dyDescent="0.25">
      <c r="A335">
        <v>16350</v>
      </c>
      <c r="B335">
        <v>1</v>
      </c>
      <c r="C335">
        <f t="shared" si="28"/>
        <v>22</v>
      </c>
      <c r="D335" t="s">
        <v>357</v>
      </c>
      <c r="E335">
        <v>1997</v>
      </c>
      <c r="F335" s="1">
        <v>43769.56858796296</v>
      </c>
      <c r="H335" t="s">
        <v>9</v>
      </c>
      <c r="I335">
        <v>4</v>
      </c>
      <c r="J335">
        <v>2</v>
      </c>
      <c r="K335">
        <v>4</v>
      </c>
      <c r="L335">
        <v>2</v>
      </c>
      <c r="M335">
        <v>2</v>
      </c>
      <c r="N335">
        <v>4</v>
      </c>
      <c r="O335">
        <v>1</v>
      </c>
      <c r="P335">
        <v>1</v>
      </c>
      <c r="Q335">
        <v>1</v>
      </c>
      <c r="R335">
        <v>4</v>
      </c>
      <c r="S335">
        <v>1</v>
      </c>
      <c r="T335">
        <v>1</v>
      </c>
      <c r="U335">
        <v>10</v>
      </c>
      <c r="V335">
        <v>5</v>
      </c>
      <c r="W335">
        <v>5</v>
      </c>
      <c r="X335">
        <v>4</v>
      </c>
      <c r="Y335">
        <v>2</v>
      </c>
      <c r="Z335">
        <v>9</v>
      </c>
      <c r="AA335">
        <v>2</v>
      </c>
      <c r="AB335">
        <v>2</v>
      </c>
      <c r="AC335">
        <v>2</v>
      </c>
      <c r="AD335">
        <v>8</v>
      </c>
      <c r="AE335">
        <v>4</v>
      </c>
      <c r="AF335">
        <v>4</v>
      </c>
      <c r="AG335">
        <v>12</v>
      </c>
      <c r="AI335" s="3">
        <v>-0.67304921049879474</v>
      </c>
      <c r="AJ335">
        <f t="shared" si="27"/>
        <v>27</v>
      </c>
      <c r="AK335">
        <v>27</v>
      </c>
      <c r="AL335">
        <f t="shared" si="32"/>
        <v>10</v>
      </c>
      <c r="AM335">
        <f t="shared" si="29"/>
        <v>5</v>
      </c>
      <c r="AN335">
        <f t="shared" si="30"/>
        <v>2</v>
      </c>
      <c r="AO335">
        <f t="shared" si="31"/>
        <v>23</v>
      </c>
    </row>
    <row r="336" spans="1:41" hidden="1" x14ac:dyDescent="0.25">
      <c r="A336">
        <v>16358</v>
      </c>
      <c r="B336">
        <v>1</v>
      </c>
      <c r="C336">
        <f t="shared" si="28"/>
        <v>22</v>
      </c>
      <c r="D336" t="s">
        <v>357</v>
      </c>
      <c r="E336">
        <v>1997</v>
      </c>
      <c r="F336" s="1">
        <v>43769.580833333333</v>
      </c>
      <c r="H336" t="s">
        <v>9</v>
      </c>
      <c r="I336">
        <v>5</v>
      </c>
      <c r="J336">
        <v>4</v>
      </c>
      <c r="K336">
        <v>4</v>
      </c>
      <c r="L336">
        <v>3</v>
      </c>
      <c r="M336">
        <v>1</v>
      </c>
      <c r="N336">
        <v>3</v>
      </c>
      <c r="O336">
        <v>1</v>
      </c>
      <c r="P336">
        <v>2</v>
      </c>
      <c r="Q336">
        <v>4</v>
      </c>
      <c r="R336">
        <v>4</v>
      </c>
      <c r="S336">
        <v>4</v>
      </c>
      <c r="T336">
        <v>1</v>
      </c>
      <c r="U336">
        <v>68</v>
      </c>
      <c r="V336">
        <v>4</v>
      </c>
      <c r="W336">
        <v>19</v>
      </c>
      <c r="X336">
        <v>2</v>
      </c>
      <c r="Y336">
        <v>1</v>
      </c>
      <c r="Z336">
        <v>3</v>
      </c>
      <c r="AA336">
        <v>2</v>
      </c>
      <c r="AB336">
        <v>5</v>
      </c>
      <c r="AC336">
        <v>5</v>
      </c>
      <c r="AD336">
        <v>2</v>
      </c>
      <c r="AE336">
        <v>2</v>
      </c>
      <c r="AF336">
        <v>3</v>
      </c>
      <c r="AG336">
        <v>-5</v>
      </c>
      <c r="AI336" s="3">
        <v>-0.86714012742285684</v>
      </c>
      <c r="AJ336">
        <f t="shared" si="27"/>
        <v>36</v>
      </c>
      <c r="AK336">
        <v>36</v>
      </c>
      <c r="AL336">
        <f t="shared" si="32"/>
        <v>12</v>
      </c>
      <c r="AM336">
        <f t="shared" si="29"/>
        <v>8</v>
      </c>
      <c r="AN336">
        <f t="shared" si="30"/>
        <v>2</v>
      </c>
      <c r="AO336">
        <f t="shared" si="31"/>
        <v>31</v>
      </c>
    </row>
    <row r="337" spans="1:41" hidden="1" x14ac:dyDescent="0.25">
      <c r="A337">
        <v>16371</v>
      </c>
      <c r="B337">
        <v>1</v>
      </c>
      <c r="C337">
        <f t="shared" si="28"/>
        <v>22</v>
      </c>
      <c r="D337" t="s">
        <v>357</v>
      </c>
      <c r="E337">
        <v>1997</v>
      </c>
      <c r="F337" s="1">
        <v>43769.603310185186</v>
      </c>
      <c r="H337" t="s">
        <v>9</v>
      </c>
      <c r="I337">
        <v>5</v>
      </c>
      <c r="J337">
        <v>5</v>
      </c>
      <c r="K337">
        <v>5</v>
      </c>
      <c r="L337">
        <v>3</v>
      </c>
      <c r="M337">
        <v>1</v>
      </c>
      <c r="N337">
        <v>3</v>
      </c>
      <c r="O337">
        <v>1</v>
      </c>
      <c r="P337">
        <v>1</v>
      </c>
      <c r="Q337">
        <v>5</v>
      </c>
      <c r="R337">
        <v>5</v>
      </c>
      <c r="S337">
        <v>5</v>
      </c>
      <c r="T337">
        <v>1</v>
      </c>
      <c r="U337">
        <v>1</v>
      </c>
      <c r="V337">
        <v>2</v>
      </c>
      <c r="W337">
        <v>2</v>
      </c>
      <c r="X337">
        <v>1</v>
      </c>
      <c r="Y337">
        <v>2</v>
      </c>
      <c r="Z337">
        <v>5</v>
      </c>
      <c r="AA337">
        <v>1</v>
      </c>
      <c r="AB337">
        <v>3</v>
      </c>
      <c r="AC337">
        <v>2</v>
      </c>
      <c r="AD337">
        <v>1</v>
      </c>
      <c r="AE337">
        <v>1</v>
      </c>
      <c r="AF337">
        <v>3</v>
      </c>
      <c r="AG337">
        <v>40</v>
      </c>
      <c r="AI337" s="3">
        <v>1.8919128270225025</v>
      </c>
      <c r="AJ337">
        <f t="shared" si="27"/>
        <v>40</v>
      </c>
      <c r="AK337">
        <v>40</v>
      </c>
      <c r="AL337">
        <f t="shared" si="32"/>
        <v>13</v>
      </c>
      <c r="AM337">
        <f t="shared" si="29"/>
        <v>10</v>
      </c>
      <c r="AN337">
        <f t="shared" si="30"/>
        <v>2</v>
      </c>
      <c r="AO337">
        <f t="shared" si="31"/>
        <v>35</v>
      </c>
    </row>
    <row r="338" spans="1:41" hidden="1" x14ac:dyDescent="0.25">
      <c r="A338">
        <v>16374</v>
      </c>
      <c r="B338">
        <v>1</v>
      </c>
      <c r="C338">
        <f t="shared" si="28"/>
        <v>26</v>
      </c>
      <c r="D338" t="s">
        <v>357</v>
      </c>
      <c r="E338">
        <v>1993</v>
      </c>
      <c r="F338" s="1">
        <v>43769.614085648151</v>
      </c>
      <c r="H338" t="s">
        <v>9</v>
      </c>
      <c r="I338">
        <v>4</v>
      </c>
      <c r="J338">
        <v>2</v>
      </c>
      <c r="K338">
        <v>5</v>
      </c>
      <c r="L338">
        <v>4</v>
      </c>
      <c r="M338">
        <v>5</v>
      </c>
      <c r="N338">
        <v>3</v>
      </c>
      <c r="O338">
        <v>2</v>
      </c>
      <c r="P338">
        <v>2</v>
      </c>
      <c r="Q338">
        <v>1</v>
      </c>
      <c r="R338">
        <v>5</v>
      </c>
      <c r="S338">
        <v>5</v>
      </c>
      <c r="T338">
        <v>1</v>
      </c>
      <c r="U338">
        <v>11</v>
      </c>
      <c r="V338">
        <v>7</v>
      </c>
      <c r="W338">
        <v>3</v>
      </c>
      <c r="X338">
        <v>2</v>
      </c>
      <c r="Y338">
        <v>2</v>
      </c>
      <c r="Z338">
        <v>3</v>
      </c>
      <c r="AA338">
        <v>3</v>
      </c>
      <c r="AB338">
        <v>2</v>
      </c>
      <c r="AC338">
        <v>3</v>
      </c>
      <c r="AD338">
        <v>2</v>
      </c>
      <c r="AE338">
        <v>3</v>
      </c>
      <c r="AF338">
        <v>4</v>
      </c>
      <c r="AG338">
        <v>6</v>
      </c>
      <c r="AI338" s="3">
        <v>0.31525768741712207</v>
      </c>
      <c r="AJ338">
        <f t="shared" si="27"/>
        <v>39</v>
      </c>
      <c r="AK338">
        <v>39</v>
      </c>
      <c r="AL338">
        <f t="shared" si="32"/>
        <v>9</v>
      </c>
      <c r="AM338">
        <f t="shared" si="29"/>
        <v>10</v>
      </c>
      <c r="AN338">
        <f t="shared" si="30"/>
        <v>3</v>
      </c>
      <c r="AO338">
        <f t="shared" si="31"/>
        <v>35</v>
      </c>
    </row>
    <row r="339" spans="1:41" hidden="1" x14ac:dyDescent="0.25">
      <c r="A339">
        <v>16389</v>
      </c>
      <c r="B339">
        <v>1</v>
      </c>
      <c r="C339">
        <f t="shared" si="28"/>
        <v>28</v>
      </c>
      <c r="D339" t="s">
        <v>357</v>
      </c>
      <c r="E339">
        <v>1991</v>
      </c>
      <c r="F339" s="1">
        <v>43769.618275462963</v>
      </c>
      <c r="H339" t="s">
        <v>9</v>
      </c>
      <c r="I339">
        <v>5</v>
      </c>
      <c r="J339">
        <v>3</v>
      </c>
      <c r="K339">
        <v>5</v>
      </c>
      <c r="L339">
        <v>2</v>
      </c>
      <c r="M339">
        <v>4</v>
      </c>
      <c r="N339">
        <v>3</v>
      </c>
      <c r="O339">
        <v>1</v>
      </c>
      <c r="P339">
        <v>3</v>
      </c>
      <c r="Q339">
        <v>3</v>
      </c>
      <c r="R339">
        <v>4</v>
      </c>
      <c r="S339">
        <v>4</v>
      </c>
      <c r="T339">
        <v>4</v>
      </c>
      <c r="U339">
        <v>3</v>
      </c>
      <c r="V339">
        <v>5</v>
      </c>
      <c r="W339">
        <v>2</v>
      </c>
      <c r="X339">
        <v>3</v>
      </c>
      <c r="Y339">
        <v>2</v>
      </c>
      <c r="Z339">
        <v>3</v>
      </c>
      <c r="AA339">
        <v>2</v>
      </c>
      <c r="AB339">
        <v>2</v>
      </c>
      <c r="AC339">
        <v>3</v>
      </c>
      <c r="AD339">
        <v>1</v>
      </c>
      <c r="AE339">
        <v>2</v>
      </c>
      <c r="AF339">
        <v>3</v>
      </c>
      <c r="AG339">
        <v>-8</v>
      </c>
      <c r="AI339" s="3">
        <v>1.4334406407033069</v>
      </c>
      <c r="AJ339">
        <f t="shared" si="27"/>
        <v>41</v>
      </c>
      <c r="AK339">
        <v>41</v>
      </c>
      <c r="AL339">
        <f t="shared" si="32"/>
        <v>11</v>
      </c>
      <c r="AM339">
        <f t="shared" si="29"/>
        <v>8</v>
      </c>
      <c r="AN339">
        <f t="shared" si="30"/>
        <v>5</v>
      </c>
      <c r="AO339">
        <f t="shared" si="31"/>
        <v>36</v>
      </c>
    </row>
    <row r="340" spans="1:41" hidden="1" x14ac:dyDescent="0.25">
      <c r="A340">
        <v>16384</v>
      </c>
      <c r="B340">
        <v>1</v>
      </c>
      <c r="C340">
        <f t="shared" si="28"/>
        <v>53</v>
      </c>
      <c r="D340" t="s">
        <v>358</v>
      </c>
      <c r="E340">
        <v>1966</v>
      </c>
      <c r="F340" s="1">
        <v>43769.618703703702</v>
      </c>
      <c r="H340" t="s">
        <v>9</v>
      </c>
      <c r="I340">
        <v>2</v>
      </c>
      <c r="J340">
        <v>1</v>
      </c>
      <c r="K340">
        <v>1</v>
      </c>
      <c r="L340">
        <v>1</v>
      </c>
      <c r="M340">
        <v>1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17</v>
      </c>
      <c r="V340">
        <v>9</v>
      </c>
      <c r="W340">
        <v>3</v>
      </c>
      <c r="X340">
        <v>5</v>
      </c>
      <c r="Y340">
        <v>2</v>
      </c>
      <c r="Z340">
        <v>1</v>
      </c>
      <c r="AA340">
        <v>2</v>
      </c>
      <c r="AB340">
        <v>2</v>
      </c>
      <c r="AC340">
        <v>1</v>
      </c>
      <c r="AD340">
        <v>3</v>
      </c>
      <c r="AE340">
        <v>3</v>
      </c>
      <c r="AF340">
        <v>3</v>
      </c>
      <c r="AG340">
        <v>-13</v>
      </c>
      <c r="AI340" s="3">
        <v>0.70610127573285897</v>
      </c>
      <c r="AJ340">
        <f t="shared" si="27"/>
        <v>13</v>
      </c>
      <c r="AK340">
        <v>13</v>
      </c>
      <c r="AL340">
        <f t="shared" si="32"/>
        <v>4</v>
      </c>
      <c r="AM340">
        <f t="shared" si="29"/>
        <v>2</v>
      </c>
      <c r="AN340">
        <f t="shared" si="30"/>
        <v>2</v>
      </c>
      <c r="AO340">
        <f t="shared" si="31"/>
        <v>11</v>
      </c>
    </row>
    <row r="341" spans="1:41" hidden="1" x14ac:dyDescent="0.25">
      <c r="A341">
        <v>16382</v>
      </c>
      <c r="B341">
        <v>0</v>
      </c>
      <c r="C341">
        <f t="shared" si="28"/>
        <v>30</v>
      </c>
      <c r="D341" t="s">
        <v>357</v>
      </c>
      <c r="E341">
        <v>1989</v>
      </c>
      <c r="F341" s="1">
        <v>43769.61959490741</v>
      </c>
      <c r="H341" t="s">
        <v>9</v>
      </c>
      <c r="I341">
        <v>3</v>
      </c>
      <c r="J341">
        <v>3</v>
      </c>
      <c r="K341">
        <v>3</v>
      </c>
      <c r="L341">
        <v>2</v>
      </c>
      <c r="M341">
        <v>2</v>
      </c>
      <c r="N341">
        <v>4</v>
      </c>
      <c r="O341">
        <v>1</v>
      </c>
      <c r="P341">
        <v>4</v>
      </c>
      <c r="Q341">
        <v>1</v>
      </c>
      <c r="R341">
        <v>2</v>
      </c>
      <c r="S341">
        <v>2</v>
      </c>
      <c r="T341">
        <v>1</v>
      </c>
      <c r="U341">
        <v>2</v>
      </c>
      <c r="V341">
        <v>4</v>
      </c>
      <c r="W341">
        <v>2</v>
      </c>
      <c r="X341">
        <v>2</v>
      </c>
      <c r="Y341">
        <v>1</v>
      </c>
      <c r="Z341">
        <v>3</v>
      </c>
      <c r="AA341">
        <v>1</v>
      </c>
      <c r="AB341">
        <v>2</v>
      </c>
      <c r="AC341">
        <v>1</v>
      </c>
      <c r="AD341">
        <v>2</v>
      </c>
      <c r="AE341">
        <v>2</v>
      </c>
      <c r="AF341">
        <v>3</v>
      </c>
      <c r="AG341">
        <v>-21</v>
      </c>
      <c r="AI341" s="3">
        <v>0.7011789455633094</v>
      </c>
      <c r="AJ341">
        <f t="shared" si="27"/>
        <v>28</v>
      </c>
      <c r="AK341">
        <v>28</v>
      </c>
      <c r="AL341">
        <f t="shared" si="32"/>
        <v>10</v>
      </c>
      <c r="AM341">
        <f t="shared" si="29"/>
        <v>4</v>
      </c>
      <c r="AN341">
        <f t="shared" si="30"/>
        <v>2</v>
      </c>
      <c r="AO341">
        <f t="shared" si="31"/>
        <v>25</v>
      </c>
    </row>
    <row r="342" spans="1:41" x14ac:dyDescent="0.25">
      <c r="A342">
        <v>15890</v>
      </c>
      <c r="B342">
        <v>0</v>
      </c>
      <c r="C342">
        <f t="shared" si="28"/>
        <v>21</v>
      </c>
      <c r="D342" t="s">
        <v>357</v>
      </c>
      <c r="E342">
        <v>1998</v>
      </c>
      <c r="F342" s="1">
        <v>43769.625891203701</v>
      </c>
      <c r="G342" s="2">
        <v>1</v>
      </c>
      <c r="H342" t="s">
        <v>180</v>
      </c>
      <c r="I342">
        <v>1</v>
      </c>
      <c r="J342">
        <v>1</v>
      </c>
      <c r="K342">
        <v>4</v>
      </c>
      <c r="L342">
        <v>2</v>
      </c>
      <c r="M342">
        <v>1</v>
      </c>
      <c r="N342">
        <v>1</v>
      </c>
      <c r="O342">
        <v>1</v>
      </c>
      <c r="P342">
        <v>1</v>
      </c>
      <c r="Q342">
        <v>5</v>
      </c>
      <c r="R342">
        <v>1</v>
      </c>
      <c r="S342">
        <v>1</v>
      </c>
      <c r="T342">
        <v>1</v>
      </c>
      <c r="U342">
        <v>7</v>
      </c>
      <c r="V342">
        <v>4</v>
      </c>
      <c r="W342">
        <v>9</v>
      </c>
      <c r="X342">
        <v>10</v>
      </c>
      <c r="Y342">
        <v>2</v>
      </c>
      <c r="Z342">
        <v>1</v>
      </c>
      <c r="AA342">
        <v>3</v>
      </c>
      <c r="AB342">
        <v>4</v>
      </c>
      <c r="AC342">
        <v>5</v>
      </c>
      <c r="AD342">
        <v>4</v>
      </c>
      <c r="AE342">
        <v>7</v>
      </c>
      <c r="AF342">
        <v>6</v>
      </c>
      <c r="AG342">
        <v>26</v>
      </c>
      <c r="AI342" s="3">
        <v>-0.20887860415871284</v>
      </c>
      <c r="AJ342">
        <f t="shared" ref="AJ342:AJ377" si="33">SUM(I342:T342)</f>
        <v>20</v>
      </c>
      <c r="AK342">
        <v>20</v>
      </c>
      <c r="AL342">
        <f t="shared" si="32"/>
        <v>3</v>
      </c>
      <c r="AM342">
        <f t="shared" si="29"/>
        <v>2</v>
      </c>
      <c r="AN342">
        <f t="shared" si="30"/>
        <v>2</v>
      </c>
      <c r="AO342">
        <f t="shared" si="31"/>
        <v>19</v>
      </c>
    </row>
    <row r="343" spans="1:41" x14ac:dyDescent="0.25">
      <c r="A343">
        <v>16397</v>
      </c>
      <c r="B343">
        <v>0</v>
      </c>
      <c r="C343">
        <f t="shared" si="28"/>
        <v>19</v>
      </c>
      <c r="D343" t="s">
        <v>357</v>
      </c>
      <c r="E343">
        <v>2000</v>
      </c>
      <c r="F343" s="1">
        <v>43769.628912037035</v>
      </c>
      <c r="G343" s="2">
        <v>1</v>
      </c>
      <c r="H343" t="s">
        <v>181</v>
      </c>
      <c r="I343">
        <v>3</v>
      </c>
      <c r="J343">
        <v>5</v>
      </c>
      <c r="K343">
        <v>3</v>
      </c>
      <c r="L343">
        <v>2</v>
      </c>
      <c r="M343">
        <v>1</v>
      </c>
      <c r="N343">
        <v>2</v>
      </c>
      <c r="O343">
        <v>1</v>
      </c>
      <c r="P343">
        <v>2</v>
      </c>
      <c r="Q343">
        <v>1</v>
      </c>
      <c r="R343">
        <v>2</v>
      </c>
      <c r="S343">
        <v>2</v>
      </c>
      <c r="T343">
        <v>1</v>
      </c>
      <c r="U343">
        <v>6</v>
      </c>
      <c r="V343">
        <v>8</v>
      </c>
      <c r="W343">
        <v>3</v>
      </c>
      <c r="X343">
        <v>3</v>
      </c>
      <c r="Y343">
        <v>2</v>
      </c>
      <c r="Z343">
        <v>4</v>
      </c>
      <c r="AA343">
        <v>4</v>
      </c>
      <c r="AB343">
        <v>2</v>
      </c>
      <c r="AC343">
        <v>2</v>
      </c>
      <c r="AD343">
        <v>2</v>
      </c>
      <c r="AE343">
        <v>3</v>
      </c>
      <c r="AF343">
        <v>3</v>
      </c>
      <c r="AG343">
        <v>-15</v>
      </c>
      <c r="AI343" s="3">
        <v>-0.40208802210869521</v>
      </c>
      <c r="AJ343">
        <f t="shared" si="33"/>
        <v>25</v>
      </c>
      <c r="AK343">
        <v>25</v>
      </c>
      <c r="AL343">
        <f t="shared" si="32"/>
        <v>10</v>
      </c>
      <c r="AM343">
        <f t="shared" si="29"/>
        <v>4</v>
      </c>
      <c r="AN343">
        <f t="shared" si="30"/>
        <v>2</v>
      </c>
      <c r="AO343">
        <f t="shared" si="31"/>
        <v>22</v>
      </c>
    </row>
    <row r="344" spans="1:41" hidden="1" x14ac:dyDescent="0.25">
      <c r="A344">
        <v>16407</v>
      </c>
      <c r="B344">
        <v>0</v>
      </c>
      <c r="C344">
        <f t="shared" si="28"/>
        <v>36</v>
      </c>
      <c r="D344" t="s">
        <v>357</v>
      </c>
      <c r="E344">
        <v>1983</v>
      </c>
      <c r="F344" s="1">
        <v>43769.648715277777</v>
      </c>
      <c r="H344" t="s">
        <v>9</v>
      </c>
      <c r="I344">
        <v>3</v>
      </c>
      <c r="J344">
        <v>1</v>
      </c>
      <c r="K344">
        <v>5</v>
      </c>
      <c r="L344">
        <v>2</v>
      </c>
      <c r="M344">
        <v>4</v>
      </c>
      <c r="N344">
        <v>2</v>
      </c>
      <c r="O344">
        <v>3</v>
      </c>
      <c r="P344">
        <v>1</v>
      </c>
      <c r="Q344">
        <v>2</v>
      </c>
      <c r="R344">
        <v>1</v>
      </c>
      <c r="S344">
        <v>1</v>
      </c>
      <c r="T344">
        <v>1</v>
      </c>
      <c r="U344">
        <v>13</v>
      </c>
      <c r="V344">
        <v>11</v>
      </c>
      <c r="W344">
        <v>4</v>
      </c>
      <c r="X344">
        <v>4</v>
      </c>
      <c r="Y344">
        <v>4</v>
      </c>
      <c r="Z344">
        <v>3</v>
      </c>
      <c r="AA344">
        <v>9</v>
      </c>
      <c r="AB344">
        <v>3</v>
      </c>
      <c r="AC344">
        <v>4</v>
      </c>
      <c r="AD344">
        <v>3</v>
      </c>
      <c r="AE344">
        <v>2</v>
      </c>
      <c r="AF344">
        <v>3</v>
      </c>
      <c r="AG344">
        <v>17</v>
      </c>
      <c r="AI344" s="3">
        <v>-0.26609814816097288</v>
      </c>
      <c r="AJ344">
        <f t="shared" si="33"/>
        <v>26</v>
      </c>
      <c r="AK344">
        <v>26</v>
      </c>
      <c r="AL344">
        <f t="shared" si="32"/>
        <v>6</v>
      </c>
      <c r="AM344">
        <f t="shared" si="29"/>
        <v>2</v>
      </c>
      <c r="AN344">
        <f t="shared" si="30"/>
        <v>4</v>
      </c>
      <c r="AO344">
        <f t="shared" si="31"/>
        <v>23</v>
      </c>
    </row>
    <row r="345" spans="1:41" x14ac:dyDescent="0.25">
      <c r="A345">
        <v>16421</v>
      </c>
      <c r="B345">
        <v>0</v>
      </c>
      <c r="C345">
        <f t="shared" si="28"/>
        <v>22</v>
      </c>
      <c r="D345" t="s">
        <v>357</v>
      </c>
      <c r="E345">
        <v>1997</v>
      </c>
      <c r="F345" s="1">
        <v>43769.669652777775</v>
      </c>
      <c r="G345" s="2">
        <v>3</v>
      </c>
      <c r="H345" t="s">
        <v>182</v>
      </c>
      <c r="I345">
        <v>5</v>
      </c>
      <c r="J345">
        <v>4</v>
      </c>
      <c r="K345">
        <v>5</v>
      </c>
      <c r="L345">
        <v>4</v>
      </c>
      <c r="M345">
        <v>3</v>
      </c>
      <c r="N345">
        <v>2</v>
      </c>
      <c r="O345">
        <v>1</v>
      </c>
      <c r="P345">
        <v>3</v>
      </c>
      <c r="Q345">
        <v>1</v>
      </c>
      <c r="R345">
        <v>1</v>
      </c>
      <c r="S345">
        <v>5</v>
      </c>
      <c r="T345">
        <v>1</v>
      </c>
      <c r="U345">
        <v>7</v>
      </c>
      <c r="V345">
        <v>10</v>
      </c>
      <c r="W345">
        <v>1</v>
      </c>
      <c r="X345">
        <v>4</v>
      </c>
      <c r="Y345">
        <v>5</v>
      </c>
      <c r="Z345">
        <v>3</v>
      </c>
      <c r="AA345">
        <v>3</v>
      </c>
      <c r="AB345">
        <v>3</v>
      </c>
      <c r="AC345">
        <v>2</v>
      </c>
      <c r="AD345">
        <v>5</v>
      </c>
      <c r="AE345">
        <v>2</v>
      </c>
      <c r="AF345">
        <v>6</v>
      </c>
      <c r="AG345">
        <v>30</v>
      </c>
      <c r="AI345" s="3">
        <v>0.20980738769570045</v>
      </c>
      <c r="AJ345">
        <f t="shared" si="33"/>
        <v>35</v>
      </c>
      <c r="AK345">
        <v>35</v>
      </c>
      <c r="AL345">
        <f t="shared" si="32"/>
        <v>11</v>
      </c>
      <c r="AM345">
        <f t="shared" si="29"/>
        <v>6</v>
      </c>
      <c r="AN345">
        <f t="shared" si="30"/>
        <v>2</v>
      </c>
      <c r="AO345">
        <f t="shared" si="31"/>
        <v>30</v>
      </c>
    </row>
    <row r="346" spans="1:41" x14ac:dyDescent="0.25">
      <c r="A346">
        <v>16422</v>
      </c>
      <c r="B346">
        <v>0</v>
      </c>
      <c r="C346">
        <f t="shared" si="28"/>
        <v>43</v>
      </c>
      <c r="D346" t="s">
        <v>357</v>
      </c>
      <c r="E346">
        <v>1976</v>
      </c>
      <c r="F346" s="1">
        <v>43769.671423611115</v>
      </c>
      <c r="G346" s="2">
        <v>4</v>
      </c>
      <c r="H346" t="s">
        <v>183</v>
      </c>
      <c r="I346">
        <v>4</v>
      </c>
      <c r="J346">
        <v>3</v>
      </c>
      <c r="K346">
        <v>5</v>
      </c>
      <c r="L346">
        <v>5</v>
      </c>
      <c r="M346">
        <v>4</v>
      </c>
      <c r="N346">
        <v>3</v>
      </c>
      <c r="O346">
        <v>1</v>
      </c>
      <c r="P346">
        <v>3</v>
      </c>
      <c r="Q346">
        <v>1</v>
      </c>
      <c r="R346">
        <v>3</v>
      </c>
      <c r="S346">
        <v>3</v>
      </c>
      <c r="T346">
        <v>1</v>
      </c>
      <c r="U346">
        <v>9</v>
      </c>
      <c r="V346">
        <v>11</v>
      </c>
      <c r="W346">
        <v>4</v>
      </c>
      <c r="X346">
        <v>4</v>
      </c>
      <c r="Y346">
        <v>6</v>
      </c>
      <c r="Z346">
        <v>5</v>
      </c>
      <c r="AA346">
        <v>6</v>
      </c>
      <c r="AB346">
        <v>5</v>
      </c>
      <c r="AC346">
        <v>3</v>
      </c>
      <c r="AD346">
        <v>9</v>
      </c>
      <c r="AE346">
        <v>6</v>
      </c>
      <c r="AF346">
        <v>4</v>
      </c>
      <c r="AG346">
        <v>-21</v>
      </c>
      <c r="AI346" s="3">
        <v>3.4492903423545968E-2</v>
      </c>
      <c r="AJ346">
        <f t="shared" si="33"/>
        <v>36</v>
      </c>
      <c r="AK346">
        <v>36</v>
      </c>
      <c r="AL346">
        <f t="shared" si="32"/>
        <v>10</v>
      </c>
      <c r="AM346">
        <f t="shared" si="29"/>
        <v>6</v>
      </c>
      <c r="AN346">
        <f t="shared" si="30"/>
        <v>2</v>
      </c>
      <c r="AO346">
        <f t="shared" si="31"/>
        <v>32</v>
      </c>
    </row>
    <row r="347" spans="1:41" x14ac:dyDescent="0.25">
      <c r="A347">
        <v>16429</v>
      </c>
      <c r="B347">
        <v>0</v>
      </c>
      <c r="C347">
        <f t="shared" si="28"/>
        <v>32</v>
      </c>
      <c r="D347" t="s">
        <v>357</v>
      </c>
      <c r="E347">
        <v>1987</v>
      </c>
      <c r="F347" s="1">
        <v>43769.689456018517</v>
      </c>
      <c r="G347" s="2">
        <v>2</v>
      </c>
      <c r="H347" t="s">
        <v>184</v>
      </c>
      <c r="I347">
        <v>3</v>
      </c>
      <c r="J347">
        <v>2</v>
      </c>
      <c r="K347">
        <v>4</v>
      </c>
      <c r="L347">
        <v>4</v>
      </c>
      <c r="M347">
        <v>1</v>
      </c>
      <c r="N347">
        <v>4</v>
      </c>
      <c r="O347">
        <v>3</v>
      </c>
      <c r="P347">
        <v>2</v>
      </c>
      <c r="Q347">
        <v>4</v>
      </c>
      <c r="R347">
        <v>4</v>
      </c>
      <c r="S347">
        <v>4</v>
      </c>
      <c r="T347">
        <v>1</v>
      </c>
      <c r="U347">
        <v>7</v>
      </c>
      <c r="V347">
        <v>5</v>
      </c>
      <c r="W347">
        <v>3</v>
      </c>
      <c r="X347">
        <v>11</v>
      </c>
      <c r="Y347">
        <v>3</v>
      </c>
      <c r="Z347">
        <v>4</v>
      </c>
      <c r="AA347">
        <v>3</v>
      </c>
      <c r="AB347">
        <v>3</v>
      </c>
      <c r="AC347">
        <v>2</v>
      </c>
      <c r="AD347">
        <v>11</v>
      </c>
      <c r="AE347">
        <v>5</v>
      </c>
      <c r="AF347">
        <v>3</v>
      </c>
      <c r="AG347">
        <v>10</v>
      </c>
      <c r="AI347" s="3">
        <v>0.10251168299995628</v>
      </c>
      <c r="AJ347">
        <f t="shared" si="33"/>
        <v>36</v>
      </c>
      <c r="AK347">
        <v>36</v>
      </c>
      <c r="AL347">
        <f t="shared" si="32"/>
        <v>9</v>
      </c>
      <c r="AM347">
        <f t="shared" si="29"/>
        <v>8</v>
      </c>
      <c r="AN347">
        <f t="shared" si="30"/>
        <v>4</v>
      </c>
      <c r="AO347">
        <f t="shared" si="31"/>
        <v>33</v>
      </c>
    </row>
    <row r="348" spans="1:41" x14ac:dyDescent="0.25">
      <c r="A348">
        <v>16431</v>
      </c>
      <c r="B348">
        <v>0</v>
      </c>
      <c r="C348">
        <f t="shared" ref="C348:C411" si="34">2019-E348</f>
        <v>23</v>
      </c>
      <c r="D348" t="s">
        <v>357</v>
      </c>
      <c r="E348">
        <v>1996</v>
      </c>
      <c r="F348" s="1">
        <v>43769.728437500002</v>
      </c>
      <c r="G348" s="2">
        <v>2</v>
      </c>
      <c r="H348" t="s">
        <v>185</v>
      </c>
      <c r="I348">
        <v>4</v>
      </c>
      <c r="J348">
        <v>5</v>
      </c>
      <c r="K348">
        <v>5</v>
      </c>
      <c r="L348">
        <v>4</v>
      </c>
      <c r="M348">
        <v>1</v>
      </c>
      <c r="N348">
        <v>1</v>
      </c>
      <c r="O348">
        <v>1</v>
      </c>
      <c r="P348">
        <v>1</v>
      </c>
      <c r="Q348">
        <v>1</v>
      </c>
      <c r="R348">
        <v>3</v>
      </c>
      <c r="S348">
        <v>4</v>
      </c>
      <c r="T348">
        <v>1</v>
      </c>
      <c r="U348">
        <v>6</v>
      </c>
      <c r="V348">
        <v>4</v>
      </c>
      <c r="W348">
        <v>2</v>
      </c>
      <c r="X348">
        <v>3</v>
      </c>
      <c r="Y348">
        <v>2</v>
      </c>
      <c r="Z348">
        <v>2</v>
      </c>
      <c r="AA348">
        <v>1</v>
      </c>
      <c r="AB348">
        <v>1</v>
      </c>
      <c r="AC348">
        <v>2</v>
      </c>
      <c r="AD348">
        <v>3</v>
      </c>
      <c r="AE348">
        <v>5</v>
      </c>
      <c r="AF348">
        <v>3</v>
      </c>
      <c r="AG348">
        <v>-12</v>
      </c>
      <c r="AI348" s="3">
        <v>0.62347933030605152</v>
      </c>
      <c r="AJ348">
        <f t="shared" si="33"/>
        <v>31</v>
      </c>
      <c r="AK348">
        <v>31</v>
      </c>
      <c r="AL348">
        <f t="shared" si="32"/>
        <v>10</v>
      </c>
      <c r="AM348">
        <f t="shared" ref="AM348:AM411" si="35">SUM(R348+S348)</f>
        <v>7</v>
      </c>
      <c r="AN348">
        <f t="shared" ref="AN348:AN411" si="36">SUM(T348+O348)</f>
        <v>2</v>
      </c>
      <c r="AO348">
        <f t="shared" ref="AO348:AO411" si="37">SUM(J348:T348)</f>
        <v>27</v>
      </c>
    </row>
    <row r="349" spans="1:41" hidden="1" x14ac:dyDescent="0.25">
      <c r="A349">
        <v>16467</v>
      </c>
      <c r="B349">
        <v>0</v>
      </c>
      <c r="C349">
        <f t="shared" si="34"/>
        <v>27</v>
      </c>
      <c r="D349" t="s">
        <v>357</v>
      </c>
      <c r="E349">
        <v>1992</v>
      </c>
      <c r="F349" s="1">
        <v>43769.740416666667</v>
      </c>
      <c r="H349" t="s">
        <v>9</v>
      </c>
      <c r="I349">
        <v>5</v>
      </c>
      <c r="J349">
        <v>3</v>
      </c>
      <c r="K349">
        <v>5</v>
      </c>
      <c r="L349">
        <v>5</v>
      </c>
      <c r="M349">
        <v>5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3</v>
      </c>
      <c r="U349">
        <v>11</v>
      </c>
      <c r="V349">
        <v>5</v>
      </c>
      <c r="W349">
        <v>3</v>
      </c>
      <c r="X349">
        <v>4</v>
      </c>
      <c r="Y349">
        <v>3</v>
      </c>
      <c r="Z349">
        <v>3</v>
      </c>
      <c r="AA349">
        <v>4</v>
      </c>
      <c r="AB349">
        <v>2</v>
      </c>
      <c r="AC349">
        <v>3</v>
      </c>
      <c r="AD349">
        <v>2</v>
      </c>
      <c r="AE349">
        <v>3</v>
      </c>
      <c r="AF349">
        <v>6</v>
      </c>
      <c r="AG349">
        <v>20</v>
      </c>
      <c r="AI349" s="3">
        <v>0.32265211984316733</v>
      </c>
      <c r="AJ349">
        <f t="shared" si="33"/>
        <v>32</v>
      </c>
      <c r="AK349">
        <v>32</v>
      </c>
      <c r="AL349">
        <f t="shared" ref="AL349:AL412" si="38">SUM(I349+N349+J349)</f>
        <v>9</v>
      </c>
      <c r="AM349">
        <f t="shared" si="35"/>
        <v>2</v>
      </c>
      <c r="AN349">
        <f t="shared" si="36"/>
        <v>4</v>
      </c>
      <c r="AO349">
        <f t="shared" si="37"/>
        <v>27</v>
      </c>
    </row>
    <row r="350" spans="1:41" hidden="1" x14ac:dyDescent="0.25">
      <c r="A350">
        <v>16470</v>
      </c>
      <c r="B350">
        <v>1</v>
      </c>
      <c r="C350">
        <f t="shared" si="34"/>
        <v>26</v>
      </c>
      <c r="D350" t="s">
        <v>357</v>
      </c>
      <c r="E350">
        <v>1993</v>
      </c>
      <c r="F350" s="1">
        <v>43769.746446759258</v>
      </c>
      <c r="H350" t="s">
        <v>9</v>
      </c>
      <c r="I350">
        <v>4</v>
      </c>
      <c r="J350">
        <v>3</v>
      </c>
      <c r="K350">
        <v>4</v>
      </c>
      <c r="L350">
        <v>3</v>
      </c>
      <c r="M350">
        <v>3</v>
      </c>
      <c r="N350">
        <v>4</v>
      </c>
      <c r="O350">
        <v>1</v>
      </c>
      <c r="P350">
        <v>1</v>
      </c>
      <c r="Q350">
        <v>1</v>
      </c>
      <c r="R350">
        <v>2</v>
      </c>
      <c r="S350">
        <v>3</v>
      </c>
      <c r="T350">
        <v>2</v>
      </c>
      <c r="U350">
        <v>11</v>
      </c>
      <c r="V350">
        <v>11</v>
      </c>
      <c r="W350">
        <v>4</v>
      </c>
      <c r="X350">
        <v>10</v>
      </c>
      <c r="Y350">
        <v>36</v>
      </c>
      <c r="Z350">
        <v>3</v>
      </c>
      <c r="AA350">
        <v>6</v>
      </c>
      <c r="AB350">
        <v>13</v>
      </c>
      <c r="AC350">
        <v>3</v>
      </c>
      <c r="AD350">
        <v>7</v>
      </c>
      <c r="AE350">
        <v>12</v>
      </c>
      <c r="AF350">
        <v>13</v>
      </c>
      <c r="AG350">
        <v>-25</v>
      </c>
      <c r="AI350" s="3">
        <v>8.5193900123837818E-2</v>
      </c>
      <c r="AJ350">
        <f t="shared" si="33"/>
        <v>31</v>
      </c>
      <c r="AK350">
        <v>31</v>
      </c>
      <c r="AL350">
        <f t="shared" si="38"/>
        <v>11</v>
      </c>
      <c r="AM350">
        <f t="shared" si="35"/>
        <v>5</v>
      </c>
      <c r="AN350">
        <f t="shared" si="36"/>
        <v>3</v>
      </c>
      <c r="AO350">
        <f t="shared" si="37"/>
        <v>27</v>
      </c>
    </row>
    <row r="351" spans="1:41" x14ac:dyDescent="0.25">
      <c r="A351">
        <v>15497</v>
      </c>
      <c r="B351">
        <v>0</v>
      </c>
      <c r="C351">
        <f t="shared" si="34"/>
        <v>21</v>
      </c>
      <c r="D351" t="s">
        <v>357</v>
      </c>
      <c r="E351">
        <v>1998</v>
      </c>
      <c r="F351" s="1">
        <v>43769.746967592589</v>
      </c>
      <c r="G351" s="2">
        <v>2</v>
      </c>
      <c r="H351" t="s">
        <v>186</v>
      </c>
      <c r="I351">
        <v>4</v>
      </c>
      <c r="J351">
        <v>2</v>
      </c>
      <c r="K351">
        <v>5</v>
      </c>
      <c r="L351">
        <v>3</v>
      </c>
      <c r="M351">
        <v>2</v>
      </c>
      <c r="N351">
        <v>2</v>
      </c>
      <c r="O351">
        <v>1</v>
      </c>
      <c r="P351">
        <v>1</v>
      </c>
      <c r="Q351">
        <v>3</v>
      </c>
      <c r="R351">
        <v>1</v>
      </c>
      <c r="S351">
        <v>1</v>
      </c>
      <c r="T351">
        <v>2</v>
      </c>
      <c r="U351">
        <v>7</v>
      </c>
      <c r="V351">
        <v>7</v>
      </c>
      <c r="W351">
        <v>4</v>
      </c>
      <c r="X351">
        <v>4</v>
      </c>
      <c r="Y351">
        <v>8</v>
      </c>
      <c r="Z351">
        <v>3</v>
      </c>
      <c r="AA351">
        <v>2</v>
      </c>
      <c r="AB351">
        <v>6</v>
      </c>
      <c r="AC351">
        <v>6</v>
      </c>
      <c r="AD351">
        <v>4</v>
      </c>
      <c r="AE351">
        <v>2</v>
      </c>
      <c r="AF351">
        <v>5</v>
      </c>
      <c r="AG351">
        <v>-25</v>
      </c>
      <c r="AI351" s="3">
        <v>-2.4520728831578871</v>
      </c>
      <c r="AJ351">
        <f t="shared" si="33"/>
        <v>27</v>
      </c>
      <c r="AK351">
        <v>27</v>
      </c>
      <c r="AL351">
        <f t="shared" si="38"/>
        <v>8</v>
      </c>
      <c r="AM351">
        <f t="shared" si="35"/>
        <v>2</v>
      </c>
      <c r="AN351">
        <f t="shared" si="36"/>
        <v>3</v>
      </c>
      <c r="AO351">
        <f t="shared" si="37"/>
        <v>23</v>
      </c>
    </row>
    <row r="352" spans="1:41" hidden="1" x14ac:dyDescent="0.25">
      <c r="A352">
        <v>16486</v>
      </c>
      <c r="B352">
        <v>1</v>
      </c>
      <c r="C352">
        <f t="shared" si="34"/>
        <v>23</v>
      </c>
      <c r="D352" t="s">
        <v>357</v>
      </c>
      <c r="E352">
        <v>1996</v>
      </c>
      <c r="F352" s="1">
        <v>43769.756215277775</v>
      </c>
      <c r="H352" t="s">
        <v>9</v>
      </c>
      <c r="I352">
        <v>4</v>
      </c>
      <c r="J352">
        <v>3</v>
      </c>
      <c r="K352">
        <v>5</v>
      </c>
      <c r="L352">
        <v>3</v>
      </c>
      <c r="M352">
        <v>2</v>
      </c>
      <c r="N352">
        <v>3</v>
      </c>
      <c r="O352">
        <v>1</v>
      </c>
      <c r="P352">
        <v>1</v>
      </c>
      <c r="Q352">
        <v>1</v>
      </c>
      <c r="R352">
        <v>3</v>
      </c>
      <c r="S352">
        <v>2</v>
      </c>
      <c r="T352">
        <v>1</v>
      </c>
      <c r="U352">
        <v>14</v>
      </c>
      <c r="V352">
        <v>58</v>
      </c>
      <c r="W352">
        <v>8</v>
      </c>
      <c r="X352">
        <v>33</v>
      </c>
      <c r="Y352">
        <v>5</v>
      </c>
      <c r="Z352">
        <v>10</v>
      </c>
      <c r="AA352">
        <v>6</v>
      </c>
      <c r="AB352">
        <v>7</v>
      </c>
      <c r="AC352">
        <v>5</v>
      </c>
      <c r="AD352">
        <v>55</v>
      </c>
      <c r="AE352">
        <v>8</v>
      </c>
      <c r="AF352">
        <v>6</v>
      </c>
      <c r="AG352">
        <v>-34</v>
      </c>
      <c r="AI352" s="3">
        <v>0.93136859757477808</v>
      </c>
      <c r="AJ352">
        <f t="shared" si="33"/>
        <v>29</v>
      </c>
      <c r="AK352">
        <v>29</v>
      </c>
      <c r="AL352">
        <f t="shared" si="38"/>
        <v>10</v>
      </c>
      <c r="AM352">
        <f t="shared" si="35"/>
        <v>5</v>
      </c>
      <c r="AN352">
        <f t="shared" si="36"/>
        <v>2</v>
      </c>
      <c r="AO352">
        <f t="shared" si="37"/>
        <v>25</v>
      </c>
    </row>
    <row r="353" spans="1:41" x14ac:dyDescent="0.25">
      <c r="A353">
        <v>14267</v>
      </c>
      <c r="B353">
        <v>0</v>
      </c>
      <c r="C353">
        <f t="shared" si="34"/>
        <v>22</v>
      </c>
      <c r="D353" t="s">
        <v>357</v>
      </c>
      <c r="E353">
        <v>1997</v>
      </c>
      <c r="F353" s="1">
        <v>43769.775266203702</v>
      </c>
      <c r="G353" s="2">
        <v>5</v>
      </c>
      <c r="H353" t="s">
        <v>187</v>
      </c>
      <c r="I353">
        <v>3</v>
      </c>
      <c r="J353">
        <v>4</v>
      </c>
      <c r="K353">
        <v>5</v>
      </c>
      <c r="L353">
        <v>3</v>
      </c>
      <c r="M353">
        <v>2</v>
      </c>
      <c r="N353">
        <v>1</v>
      </c>
      <c r="O353">
        <v>2</v>
      </c>
      <c r="P353">
        <v>1</v>
      </c>
      <c r="Q353">
        <v>3</v>
      </c>
      <c r="R353">
        <v>4</v>
      </c>
      <c r="S353">
        <v>4</v>
      </c>
      <c r="T353">
        <v>1</v>
      </c>
      <c r="U353">
        <v>3</v>
      </c>
      <c r="V353">
        <v>4</v>
      </c>
      <c r="W353">
        <v>35</v>
      </c>
      <c r="X353">
        <v>3</v>
      </c>
      <c r="Y353">
        <v>2</v>
      </c>
      <c r="Z353">
        <v>2</v>
      </c>
      <c r="AA353">
        <v>2</v>
      </c>
      <c r="AB353">
        <v>2</v>
      </c>
      <c r="AC353">
        <v>2</v>
      </c>
      <c r="AD353">
        <v>2</v>
      </c>
      <c r="AE353">
        <v>2</v>
      </c>
      <c r="AF353">
        <v>3</v>
      </c>
      <c r="AG353">
        <v>-11</v>
      </c>
      <c r="AI353" s="3">
        <v>-1.1328694457502348</v>
      </c>
      <c r="AJ353">
        <f t="shared" si="33"/>
        <v>33</v>
      </c>
      <c r="AK353">
        <v>33</v>
      </c>
      <c r="AL353">
        <f t="shared" si="38"/>
        <v>8</v>
      </c>
      <c r="AM353">
        <f t="shared" si="35"/>
        <v>8</v>
      </c>
      <c r="AN353">
        <f t="shared" si="36"/>
        <v>3</v>
      </c>
      <c r="AO353">
        <f t="shared" si="37"/>
        <v>30</v>
      </c>
    </row>
    <row r="354" spans="1:41" hidden="1" x14ac:dyDescent="0.25">
      <c r="A354">
        <v>16484</v>
      </c>
      <c r="B354">
        <v>1</v>
      </c>
      <c r="C354">
        <f t="shared" si="34"/>
        <v>54</v>
      </c>
      <c r="D354" t="s">
        <v>358</v>
      </c>
      <c r="E354">
        <v>1965</v>
      </c>
      <c r="F354" s="1">
        <v>43769.776458333334</v>
      </c>
      <c r="H354" t="s">
        <v>9</v>
      </c>
      <c r="I354">
        <v>5</v>
      </c>
      <c r="J354">
        <v>2</v>
      </c>
      <c r="K354">
        <v>5</v>
      </c>
      <c r="L354">
        <v>5</v>
      </c>
      <c r="M354">
        <v>5</v>
      </c>
      <c r="N354">
        <v>5</v>
      </c>
      <c r="O354">
        <v>5</v>
      </c>
      <c r="P354">
        <v>5</v>
      </c>
      <c r="Q354">
        <v>5</v>
      </c>
      <c r="R354">
        <v>5</v>
      </c>
      <c r="S354">
        <v>5</v>
      </c>
      <c r="T354">
        <v>5</v>
      </c>
      <c r="U354">
        <v>29</v>
      </c>
      <c r="V354">
        <v>14</v>
      </c>
      <c r="W354">
        <v>43</v>
      </c>
      <c r="X354">
        <v>5</v>
      </c>
      <c r="Y354">
        <v>2</v>
      </c>
      <c r="Z354">
        <v>4</v>
      </c>
      <c r="AA354">
        <v>2</v>
      </c>
      <c r="AB354">
        <v>2</v>
      </c>
      <c r="AC354">
        <v>2</v>
      </c>
      <c r="AD354">
        <v>3</v>
      </c>
      <c r="AE354">
        <v>2</v>
      </c>
      <c r="AF354">
        <v>2</v>
      </c>
      <c r="AG354">
        <v>46</v>
      </c>
      <c r="AI354" s="3">
        <v>-8.6966859555791934E-2</v>
      </c>
      <c r="AJ354">
        <f t="shared" si="33"/>
        <v>57</v>
      </c>
      <c r="AK354">
        <v>57</v>
      </c>
      <c r="AL354">
        <f t="shared" si="38"/>
        <v>12</v>
      </c>
      <c r="AM354">
        <f t="shared" si="35"/>
        <v>10</v>
      </c>
      <c r="AN354">
        <f t="shared" si="36"/>
        <v>10</v>
      </c>
      <c r="AO354">
        <f t="shared" si="37"/>
        <v>52</v>
      </c>
    </row>
    <row r="355" spans="1:41" x14ac:dyDescent="0.25">
      <c r="A355">
        <v>16500</v>
      </c>
      <c r="B355">
        <v>0</v>
      </c>
      <c r="C355">
        <f t="shared" si="34"/>
        <v>21</v>
      </c>
      <c r="D355" t="s">
        <v>357</v>
      </c>
      <c r="E355">
        <v>1998</v>
      </c>
      <c r="F355" s="1">
        <v>43769.779618055552</v>
      </c>
      <c r="G355" s="2">
        <v>2</v>
      </c>
      <c r="H355" t="s">
        <v>188</v>
      </c>
      <c r="I355">
        <v>2</v>
      </c>
      <c r="J355">
        <v>1</v>
      </c>
      <c r="K355">
        <v>3</v>
      </c>
      <c r="L355">
        <v>3</v>
      </c>
      <c r="M355">
        <v>5</v>
      </c>
      <c r="N355">
        <v>1</v>
      </c>
      <c r="O355">
        <v>1</v>
      </c>
      <c r="P355">
        <v>1</v>
      </c>
      <c r="Q355">
        <v>1</v>
      </c>
      <c r="R355">
        <v>2</v>
      </c>
      <c r="S355">
        <v>2</v>
      </c>
      <c r="T355">
        <v>1</v>
      </c>
      <c r="U355">
        <v>10</v>
      </c>
      <c r="V355">
        <v>5</v>
      </c>
      <c r="W355">
        <v>6</v>
      </c>
      <c r="X355">
        <v>5</v>
      </c>
      <c r="Y355">
        <v>6</v>
      </c>
      <c r="Z355">
        <v>2</v>
      </c>
      <c r="AA355">
        <v>2</v>
      </c>
      <c r="AB355">
        <v>2</v>
      </c>
      <c r="AC355">
        <v>1</v>
      </c>
      <c r="AD355">
        <v>7</v>
      </c>
      <c r="AE355">
        <v>2</v>
      </c>
      <c r="AF355">
        <v>3</v>
      </c>
      <c r="AG355">
        <v>6</v>
      </c>
      <c r="AI355" s="3">
        <v>1.3640354297664306</v>
      </c>
      <c r="AJ355">
        <f t="shared" si="33"/>
        <v>23</v>
      </c>
      <c r="AK355">
        <v>23</v>
      </c>
      <c r="AL355">
        <f t="shared" si="38"/>
        <v>4</v>
      </c>
      <c r="AM355">
        <f t="shared" si="35"/>
        <v>4</v>
      </c>
      <c r="AN355">
        <f t="shared" si="36"/>
        <v>2</v>
      </c>
      <c r="AO355">
        <f t="shared" si="37"/>
        <v>21</v>
      </c>
    </row>
    <row r="356" spans="1:41" x14ac:dyDescent="0.25">
      <c r="A356">
        <v>16507</v>
      </c>
      <c r="B356">
        <v>1</v>
      </c>
      <c r="C356">
        <f t="shared" si="34"/>
        <v>23</v>
      </c>
      <c r="D356" t="s">
        <v>357</v>
      </c>
      <c r="E356">
        <v>1996</v>
      </c>
      <c r="F356" s="1">
        <v>43769.786215277774</v>
      </c>
      <c r="G356" s="2">
        <v>5</v>
      </c>
      <c r="H356" t="s">
        <v>189</v>
      </c>
      <c r="I356">
        <v>5</v>
      </c>
      <c r="J356">
        <v>5</v>
      </c>
      <c r="K356">
        <v>5</v>
      </c>
      <c r="L356">
        <v>5</v>
      </c>
      <c r="M356">
        <v>3</v>
      </c>
      <c r="N356">
        <v>4</v>
      </c>
      <c r="O356">
        <v>1</v>
      </c>
      <c r="P356">
        <v>2</v>
      </c>
      <c r="Q356">
        <v>3</v>
      </c>
      <c r="R356">
        <v>4</v>
      </c>
      <c r="S356">
        <v>4</v>
      </c>
      <c r="T356">
        <v>3</v>
      </c>
      <c r="U356">
        <v>16</v>
      </c>
      <c r="V356">
        <v>5</v>
      </c>
      <c r="W356">
        <v>3</v>
      </c>
      <c r="X356">
        <v>2</v>
      </c>
      <c r="Y356">
        <v>5</v>
      </c>
      <c r="Z356">
        <v>2</v>
      </c>
      <c r="AA356">
        <v>3</v>
      </c>
      <c r="AB356">
        <v>2</v>
      </c>
      <c r="AC356">
        <v>11</v>
      </c>
      <c r="AD356">
        <v>11</v>
      </c>
      <c r="AE356">
        <v>2</v>
      </c>
      <c r="AF356">
        <v>11</v>
      </c>
      <c r="AG356">
        <v>-21</v>
      </c>
      <c r="AI356" s="3">
        <v>0.37138975968569732</v>
      </c>
      <c r="AJ356">
        <f t="shared" si="33"/>
        <v>44</v>
      </c>
      <c r="AK356">
        <v>44</v>
      </c>
      <c r="AL356">
        <f t="shared" si="38"/>
        <v>14</v>
      </c>
      <c r="AM356">
        <f t="shared" si="35"/>
        <v>8</v>
      </c>
      <c r="AN356">
        <f t="shared" si="36"/>
        <v>4</v>
      </c>
      <c r="AO356">
        <f t="shared" si="37"/>
        <v>39</v>
      </c>
    </row>
    <row r="357" spans="1:41" x14ac:dyDescent="0.25">
      <c r="A357">
        <v>16509</v>
      </c>
      <c r="B357">
        <v>1</v>
      </c>
      <c r="C357">
        <f t="shared" si="34"/>
        <v>21</v>
      </c>
      <c r="D357" t="s">
        <v>357</v>
      </c>
      <c r="E357">
        <v>1998</v>
      </c>
      <c r="F357" s="1">
        <v>43769.794618055559</v>
      </c>
      <c r="G357" s="2">
        <v>2</v>
      </c>
      <c r="H357" t="s">
        <v>93</v>
      </c>
      <c r="I357">
        <v>3</v>
      </c>
      <c r="J357">
        <v>4</v>
      </c>
      <c r="K357">
        <v>5</v>
      </c>
      <c r="L357">
        <v>5</v>
      </c>
      <c r="M357">
        <v>1</v>
      </c>
      <c r="N357">
        <v>4</v>
      </c>
      <c r="O357">
        <v>1</v>
      </c>
      <c r="P357">
        <v>1</v>
      </c>
      <c r="Q357">
        <v>4</v>
      </c>
      <c r="R357">
        <v>4</v>
      </c>
      <c r="S357">
        <v>1</v>
      </c>
      <c r="T357">
        <v>1</v>
      </c>
      <c r="U357">
        <v>6</v>
      </c>
      <c r="V357">
        <v>5</v>
      </c>
      <c r="W357">
        <v>3</v>
      </c>
      <c r="X357">
        <v>20</v>
      </c>
      <c r="Y357">
        <v>3</v>
      </c>
      <c r="Z357">
        <v>3</v>
      </c>
      <c r="AA357">
        <v>2</v>
      </c>
      <c r="AB357">
        <v>2</v>
      </c>
      <c r="AC357">
        <v>3</v>
      </c>
      <c r="AD357">
        <v>2</v>
      </c>
      <c r="AE357">
        <v>2</v>
      </c>
      <c r="AF357">
        <v>7</v>
      </c>
      <c r="AG357">
        <v>53</v>
      </c>
      <c r="AI357" s="3">
        <v>1.9126465168429796</v>
      </c>
      <c r="AJ357">
        <f t="shared" si="33"/>
        <v>34</v>
      </c>
      <c r="AK357">
        <v>34</v>
      </c>
      <c r="AL357">
        <f t="shared" si="38"/>
        <v>11</v>
      </c>
      <c r="AM357">
        <f t="shared" si="35"/>
        <v>5</v>
      </c>
      <c r="AN357">
        <f t="shared" si="36"/>
        <v>2</v>
      </c>
      <c r="AO357">
        <f t="shared" si="37"/>
        <v>31</v>
      </c>
    </row>
    <row r="358" spans="1:41" hidden="1" x14ac:dyDescent="0.25">
      <c r="A358">
        <v>16550</v>
      </c>
      <c r="B358">
        <v>1</v>
      </c>
      <c r="C358">
        <f t="shared" si="34"/>
        <v>30</v>
      </c>
      <c r="D358" t="s">
        <v>357</v>
      </c>
      <c r="E358">
        <v>1989</v>
      </c>
      <c r="F358" s="1">
        <v>43769.819884259261</v>
      </c>
      <c r="H358" t="s">
        <v>9</v>
      </c>
      <c r="I358">
        <v>4</v>
      </c>
      <c r="J358">
        <v>1</v>
      </c>
      <c r="K358">
        <v>5</v>
      </c>
      <c r="L358">
        <v>1</v>
      </c>
      <c r="M358">
        <v>1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6</v>
      </c>
      <c r="V358">
        <v>6</v>
      </c>
      <c r="W358">
        <v>3</v>
      </c>
      <c r="X358">
        <v>3</v>
      </c>
      <c r="Y358">
        <v>3</v>
      </c>
      <c r="Z358">
        <v>2</v>
      </c>
      <c r="AA358">
        <v>2</v>
      </c>
      <c r="AB358">
        <v>2</v>
      </c>
      <c r="AC358">
        <v>2</v>
      </c>
      <c r="AD358">
        <v>3</v>
      </c>
      <c r="AE358">
        <v>1</v>
      </c>
      <c r="AF358">
        <v>4</v>
      </c>
      <c r="AG358">
        <v>-6</v>
      </c>
      <c r="AI358" s="3">
        <v>-0.17239114713217912</v>
      </c>
      <c r="AJ358">
        <f t="shared" si="33"/>
        <v>19</v>
      </c>
      <c r="AK358">
        <v>19</v>
      </c>
      <c r="AL358">
        <f t="shared" si="38"/>
        <v>6</v>
      </c>
      <c r="AM358">
        <f t="shared" si="35"/>
        <v>2</v>
      </c>
      <c r="AN358">
        <f t="shared" si="36"/>
        <v>2</v>
      </c>
      <c r="AO358">
        <f t="shared" si="37"/>
        <v>15</v>
      </c>
    </row>
    <row r="359" spans="1:41" hidden="1" x14ac:dyDescent="0.25">
      <c r="A359">
        <v>16572</v>
      </c>
      <c r="B359">
        <v>0</v>
      </c>
      <c r="C359">
        <f t="shared" si="34"/>
        <v>47</v>
      </c>
      <c r="D359" t="s">
        <v>357</v>
      </c>
      <c r="E359">
        <v>1972</v>
      </c>
      <c r="F359" s="1">
        <v>43769.848912037036</v>
      </c>
      <c r="H359" t="s">
        <v>9</v>
      </c>
      <c r="I359">
        <v>3</v>
      </c>
      <c r="J359">
        <v>3</v>
      </c>
      <c r="K359">
        <v>5</v>
      </c>
      <c r="L359">
        <v>3</v>
      </c>
      <c r="M359">
        <v>3</v>
      </c>
      <c r="N359">
        <v>1</v>
      </c>
      <c r="O359">
        <v>1</v>
      </c>
      <c r="P359">
        <v>1</v>
      </c>
      <c r="Q359">
        <v>3</v>
      </c>
      <c r="R359">
        <v>3</v>
      </c>
      <c r="S359">
        <v>3</v>
      </c>
      <c r="T359">
        <v>1</v>
      </c>
      <c r="U359">
        <v>13</v>
      </c>
      <c r="V359">
        <v>11</v>
      </c>
      <c r="W359">
        <v>5</v>
      </c>
      <c r="X359">
        <v>6</v>
      </c>
      <c r="Y359">
        <v>7</v>
      </c>
      <c r="Z359">
        <v>5</v>
      </c>
      <c r="AA359">
        <v>5</v>
      </c>
      <c r="AB359">
        <v>4</v>
      </c>
      <c r="AC359">
        <v>3</v>
      </c>
      <c r="AD359">
        <v>3</v>
      </c>
      <c r="AE359">
        <v>3</v>
      </c>
      <c r="AF359">
        <v>4</v>
      </c>
      <c r="AG359">
        <v>-23</v>
      </c>
      <c r="AI359" s="3">
        <v>0.20918642022329381</v>
      </c>
      <c r="AJ359">
        <f t="shared" si="33"/>
        <v>30</v>
      </c>
      <c r="AK359">
        <v>30</v>
      </c>
      <c r="AL359">
        <f t="shared" si="38"/>
        <v>7</v>
      </c>
      <c r="AM359">
        <f t="shared" si="35"/>
        <v>6</v>
      </c>
      <c r="AN359">
        <f t="shared" si="36"/>
        <v>2</v>
      </c>
      <c r="AO359">
        <f t="shared" si="37"/>
        <v>27</v>
      </c>
    </row>
    <row r="360" spans="1:41" hidden="1" x14ac:dyDescent="0.25">
      <c r="A360">
        <v>16578</v>
      </c>
      <c r="B360">
        <v>0</v>
      </c>
      <c r="C360">
        <f t="shared" si="34"/>
        <v>55</v>
      </c>
      <c r="D360" t="s">
        <v>358</v>
      </c>
      <c r="E360">
        <v>1964</v>
      </c>
      <c r="F360" s="1">
        <v>43769.861574074072</v>
      </c>
      <c r="H360" t="s">
        <v>9</v>
      </c>
      <c r="I360">
        <v>1</v>
      </c>
      <c r="J360">
        <v>1</v>
      </c>
      <c r="K360">
        <v>2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3</v>
      </c>
      <c r="V360">
        <v>4</v>
      </c>
      <c r="W360">
        <v>2</v>
      </c>
      <c r="X360">
        <v>6</v>
      </c>
      <c r="Y360">
        <v>2</v>
      </c>
      <c r="Z360">
        <v>2</v>
      </c>
      <c r="AA360">
        <v>1</v>
      </c>
      <c r="AB360">
        <v>1</v>
      </c>
      <c r="AC360">
        <v>1</v>
      </c>
      <c r="AD360">
        <v>2</v>
      </c>
      <c r="AE360">
        <v>2</v>
      </c>
      <c r="AF360">
        <v>2</v>
      </c>
      <c r="AG360">
        <v>-18</v>
      </c>
      <c r="AI360" s="3">
        <v>-1.163526524495389</v>
      </c>
      <c r="AJ360">
        <f t="shared" si="33"/>
        <v>13</v>
      </c>
      <c r="AK360">
        <v>13</v>
      </c>
      <c r="AL360">
        <f t="shared" si="38"/>
        <v>3</v>
      </c>
      <c r="AM360">
        <f t="shared" si="35"/>
        <v>2</v>
      </c>
      <c r="AN360">
        <f t="shared" si="36"/>
        <v>2</v>
      </c>
      <c r="AO360">
        <f t="shared" si="37"/>
        <v>12</v>
      </c>
    </row>
    <row r="361" spans="1:41" x14ac:dyDescent="0.25">
      <c r="A361">
        <v>16602</v>
      </c>
      <c r="B361">
        <v>0</v>
      </c>
      <c r="C361">
        <f t="shared" si="34"/>
        <v>22</v>
      </c>
      <c r="D361" t="s">
        <v>357</v>
      </c>
      <c r="E361">
        <v>1997</v>
      </c>
      <c r="F361" s="1">
        <v>43769.870104166665</v>
      </c>
      <c r="G361" s="2">
        <v>2</v>
      </c>
      <c r="H361" t="s">
        <v>139</v>
      </c>
      <c r="I361">
        <v>4</v>
      </c>
      <c r="J361">
        <v>3</v>
      </c>
      <c r="K361">
        <v>4</v>
      </c>
      <c r="L361">
        <v>3</v>
      </c>
      <c r="M361">
        <v>2</v>
      </c>
      <c r="N361">
        <v>3</v>
      </c>
      <c r="O361">
        <v>1</v>
      </c>
      <c r="P361">
        <v>3</v>
      </c>
      <c r="Q361">
        <v>2</v>
      </c>
      <c r="R361">
        <v>4</v>
      </c>
      <c r="S361">
        <v>4</v>
      </c>
      <c r="T361">
        <v>1</v>
      </c>
      <c r="U361">
        <v>19</v>
      </c>
      <c r="V361">
        <v>8</v>
      </c>
      <c r="W361">
        <v>2</v>
      </c>
      <c r="X361">
        <v>4</v>
      </c>
      <c r="Y361">
        <v>4</v>
      </c>
      <c r="Z361">
        <v>3</v>
      </c>
      <c r="AA361">
        <v>3</v>
      </c>
      <c r="AB361">
        <v>4</v>
      </c>
      <c r="AC361">
        <v>3</v>
      </c>
      <c r="AD361">
        <v>6</v>
      </c>
      <c r="AE361">
        <v>5</v>
      </c>
      <c r="AF361">
        <v>4</v>
      </c>
      <c r="AG361">
        <v>-35</v>
      </c>
      <c r="AI361" s="3">
        <v>-0.28869444873905409</v>
      </c>
      <c r="AJ361">
        <f t="shared" si="33"/>
        <v>34</v>
      </c>
      <c r="AK361">
        <v>34</v>
      </c>
      <c r="AL361">
        <f t="shared" si="38"/>
        <v>10</v>
      </c>
      <c r="AM361">
        <f t="shared" si="35"/>
        <v>8</v>
      </c>
      <c r="AN361">
        <f t="shared" si="36"/>
        <v>2</v>
      </c>
      <c r="AO361">
        <f t="shared" si="37"/>
        <v>30</v>
      </c>
    </row>
    <row r="362" spans="1:41" hidden="1" x14ac:dyDescent="0.25">
      <c r="A362">
        <v>16649</v>
      </c>
      <c r="B362">
        <v>0</v>
      </c>
      <c r="C362">
        <f t="shared" si="34"/>
        <v>29</v>
      </c>
      <c r="D362" t="s">
        <v>357</v>
      </c>
      <c r="E362">
        <v>1990</v>
      </c>
      <c r="F362" s="1">
        <v>43769.939432870371</v>
      </c>
      <c r="H362" t="s">
        <v>9</v>
      </c>
      <c r="I362">
        <v>5</v>
      </c>
      <c r="J362">
        <v>5</v>
      </c>
      <c r="K362">
        <v>5</v>
      </c>
      <c r="L362">
        <v>3</v>
      </c>
      <c r="M362">
        <v>1</v>
      </c>
      <c r="N362">
        <v>3</v>
      </c>
      <c r="O362">
        <v>1</v>
      </c>
      <c r="P362">
        <v>1</v>
      </c>
      <c r="Q362">
        <v>1</v>
      </c>
      <c r="R362">
        <v>3</v>
      </c>
      <c r="S362">
        <v>1</v>
      </c>
      <c r="T362">
        <v>1</v>
      </c>
      <c r="U362">
        <v>6</v>
      </c>
      <c r="V362">
        <v>7</v>
      </c>
      <c r="W362">
        <v>4</v>
      </c>
      <c r="X362">
        <v>5</v>
      </c>
      <c r="Y362">
        <v>3</v>
      </c>
      <c r="Z362">
        <v>8</v>
      </c>
      <c r="AA362">
        <v>4</v>
      </c>
      <c r="AB362">
        <v>3</v>
      </c>
      <c r="AC362">
        <v>2</v>
      </c>
      <c r="AD362">
        <v>12</v>
      </c>
      <c r="AE362">
        <v>17</v>
      </c>
      <c r="AF362">
        <v>6</v>
      </c>
      <c r="AG362">
        <v>-1</v>
      </c>
      <c r="AI362" s="3">
        <v>0.70373484117997165</v>
      </c>
      <c r="AJ362">
        <f t="shared" si="33"/>
        <v>30</v>
      </c>
      <c r="AK362">
        <v>30</v>
      </c>
      <c r="AL362">
        <f t="shared" si="38"/>
        <v>13</v>
      </c>
      <c r="AM362">
        <f t="shared" si="35"/>
        <v>4</v>
      </c>
      <c r="AN362">
        <f t="shared" si="36"/>
        <v>2</v>
      </c>
      <c r="AO362">
        <f t="shared" si="37"/>
        <v>25</v>
      </c>
    </row>
    <row r="363" spans="1:41" x14ac:dyDescent="0.25">
      <c r="A363">
        <v>16651</v>
      </c>
      <c r="B363">
        <v>1</v>
      </c>
      <c r="C363">
        <f t="shared" si="34"/>
        <v>21</v>
      </c>
      <c r="D363" t="s">
        <v>357</v>
      </c>
      <c r="E363">
        <v>1998</v>
      </c>
      <c r="F363" s="1">
        <v>43769.967881944445</v>
      </c>
      <c r="G363" s="2">
        <v>4</v>
      </c>
      <c r="H363" t="s">
        <v>190</v>
      </c>
      <c r="I363">
        <v>1</v>
      </c>
      <c r="J363">
        <v>4</v>
      </c>
      <c r="K363">
        <v>5</v>
      </c>
      <c r="L363">
        <v>5</v>
      </c>
      <c r="M363">
        <v>5</v>
      </c>
      <c r="N363">
        <v>1</v>
      </c>
      <c r="O363">
        <v>5</v>
      </c>
      <c r="P363">
        <v>1</v>
      </c>
      <c r="Q363">
        <v>3</v>
      </c>
      <c r="R363">
        <v>5</v>
      </c>
      <c r="S363">
        <v>5</v>
      </c>
      <c r="T363">
        <v>5</v>
      </c>
      <c r="U363">
        <v>10</v>
      </c>
      <c r="V363">
        <v>10</v>
      </c>
      <c r="W363">
        <v>2</v>
      </c>
      <c r="X363">
        <v>1</v>
      </c>
      <c r="Y363">
        <v>2</v>
      </c>
      <c r="Z363">
        <v>2</v>
      </c>
      <c r="AA363">
        <v>2</v>
      </c>
      <c r="AB363">
        <v>2</v>
      </c>
      <c r="AC363">
        <v>5</v>
      </c>
      <c r="AD363">
        <v>2</v>
      </c>
      <c r="AE363">
        <v>1</v>
      </c>
      <c r="AF363">
        <v>5</v>
      </c>
      <c r="AG363">
        <v>102</v>
      </c>
      <c r="AI363" s="3">
        <v>-1.7029031729008697</v>
      </c>
      <c r="AJ363">
        <f t="shared" si="33"/>
        <v>45</v>
      </c>
      <c r="AK363">
        <v>45</v>
      </c>
      <c r="AL363">
        <f t="shared" si="38"/>
        <v>6</v>
      </c>
      <c r="AM363">
        <f t="shared" si="35"/>
        <v>10</v>
      </c>
      <c r="AN363">
        <f t="shared" si="36"/>
        <v>10</v>
      </c>
      <c r="AO363">
        <f t="shared" si="37"/>
        <v>44</v>
      </c>
    </row>
    <row r="364" spans="1:41" hidden="1" x14ac:dyDescent="0.25">
      <c r="A364">
        <v>16706</v>
      </c>
      <c r="B364">
        <v>0</v>
      </c>
      <c r="C364">
        <f t="shared" si="34"/>
        <v>31</v>
      </c>
      <c r="D364" t="s">
        <v>357</v>
      </c>
      <c r="E364">
        <v>1988</v>
      </c>
      <c r="F364" s="1">
        <v>43770.355011574073</v>
      </c>
      <c r="H364" t="s">
        <v>9</v>
      </c>
      <c r="I364">
        <v>5</v>
      </c>
      <c r="J364">
        <v>3</v>
      </c>
      <c r="K364">
        <v>2</v>
      </c>
      <c r="L364">
        <v>4</v>
      </c>
      <c r="M364">
        <v>3</v>
      </c>
      <c r="N364">
        <v>5</v>
      </c>
      <c r="O364">
        <v>1</v>
      </c>
      <c r="P364">
        <v>1</v>
      </c>
      <c r="Q364">
        <v>1</v>
      </c>
      <c r="R364">
        <v>3</v>
      </c>
      <c r="S364">
        <v>3</v>
      </c>
      <c r="T364">
        <v>3</v>
      </c>
      <c r="U364">
        <v>9</v>
      </c>
      <c r="V364">
        <v>9</v>
      </c>
      <c r="W364">
        <v>13</v>
      </c>
      <c r="X364">
        <v>6</v>
      </c>
      <c r="Y364">
        <v>3</v>
      </c>
      <c r="Z364">
        <v>2</v>
      </c>
      <c r="AA364">
        <v>4</v>
      </c>
      <c r="AB364">
        <v>5</v>
      </c>
      <c r="AC364">
        <v>2</v>
      </c>
      <c r="AD364">
        <v>46</v>
      </c>
      <c r="AE364">
        <v>5</v>
      </c>
      <c r="AF364">
        <v>6</v>
      </c>
      <c r="AG364">
        <v>36</v>
      </c>
      <c r="AI364" s="3">
        <v>0.51547018379029086</v>
      </c>
      <c r="AJ364">
        <f t="shared" si="33"/>
        <v>34</v>
      </c>
      <c r="AK364">
        <v>34</v>
      </c>
      <c r="AL364">
        <f t="shared" si="38"/>
        <v>13</v>
      </c>
      <c r="AM364">
        <f t="shared" si="35"/>
        <v>6</v>
      </c>
      <c r="AN364">
        <f t="shared" si="36"/>
        <v>4</v>
      </c>
      <c r="AO364">
        <f t="shared" si="37"/>
        <v>29</v>
      </c>
    </row>
    <row r="365" spans="1:41" x14ac:dyDescent="0.25">
      <c r="A365">
        <v>16709</v>
      </c>
      <c r="B365">
        <v>0</v>
      </c>
      <c r="C365">
        <f t="shared" si="34"/>
        <v>22</v>
      </c>
      <c r="D365" t="s">
        <v>357</v>
      </c>
      <c r="E365">
        <v>1997</v>
      </c>
      <c r="F365" s="1">
        <v>43770.367754629631</v>
      </c>
      <c r="G365" s="2">
        <v>4</v>
      </c>
      <c r="H365" t="s">
        <v>126</v>
      </c>
      <c r="I365">
        <v>2</v>
      </c>
      <c r="J365">
        <v>4</v>
      </c>
      <c r="K365">
        <v>4</v>
      </c>
      <c r="L365">
        <v>4</v>
      </c>
      <c r="M365">
        <v>1</v>
      </c>
      <c r="N365">
        <v>3</v>
      </c>
      <c r="O365">
        <v>1</v>
      </c>
      <c r="P365">
        <v>2</v>
      </c>
      <c r="Q365">
        <v>1</v>
      </c>
      <c r="R365">
        <v>1</v>
      </c>
      <c r="S365">
        <v>1</v>
      </c>
      <c r="T365">
        <v>1</v>
      </c>
      <c r="U365">
        <v>5</v>
      </c>
      <c r="V365">
        <v>3</v>
      </c>
      <c r="W365">
        <v>2</v>
      </c>
      <c r="X365">
        <v>2</v>
      </c>
      <c r="Y365">
        <v>2</v>
      </c>
      <c r="Z365">
        <v>3</v>
      </c>
      <c r="AA365">
        <v>2</v>
      </c>
      <c r="AB365">
        <v>4</v>
      </c>
      <c r="AC365">
        <v>2</v>
      </c>
      <c r="AD365">
        <v>2</v>
      </c>
      <c r="AE365">
        <v>2</v>
      </c>
      <c r="AF365">
        <v>1</v>
      </c>
      <c r="AG365">
        <v>-14</v>
      </c>
      <c r="AI365" s="3">
        <v>1.1770043685851723</v>
      </c>
      <c r="AJ365">
        <f t="shared" si="33"/>
        <v>25</v>
      </c>
      <c r="AK365">
        <v>25</v>
      </c>
      <c r="AL365">
        <f t="shared" si="38"/>
        <v>9</v>
      </c>
      <c r="AM365">
        <f t="shared" si="35"/>
        <v>2</v>
      </c>
      <c r="AN365">
        <f t="shared" si="36"/>
        <v>2</v>
      </c>
      <c r="AO365">
        <f t="shared" si="37"/>
        <v>23</v>
      </c>
    </row>
    <row r="366" spans="1:41" hidden="1" x14ac:dyDescent="0.25">
      <c r="A366">
        <v>16724</v>
      </c>
      <c r="B366">
        <v>1</v>
      </c>
      <c r="C366">
        <f t="shared" si="34"/>
        <v>23</v>
      </c>
      <c r="D366" t="s">
        <v>357</v>
      </c>
      <c r="E366">
        <v>1996</v>
      </c>
      <c r="F366" s="1">
        <v>43770.393055555556</v>
      </c>
      <c r="H366" t="s">
        <v>9</v>
      </c>
      <c r="I366">
        <v>5</v>
      </c>
      <c r="J366">
        <v>4</v>
      </c>
      <c r="K366">
        <v>5</v>
      </c>
      <c r="L366">
        <v>3</v>
      </c>
      <c r="M366">
        <v>5</v>
      </c>
      <c r="N366">
        <v>5</v>
      </c>
      <c r="O366">
        <v>1</v>
      </c>
      <c r="P366">
        <v>4</v>
      </c>
      <c r="Q366">
        <v>2</v>
      </c>
      <c r="R366">
        <v>5</v>
      </c>
      <c r="S366">
        <v>4</v>
      </c>
      <c r="T366">
        <v>5</v>
      </c>
      <c r="U366">
        <v>4</v>
      </c>
      <c r="V366">
        <v>6</v>
      </c>
      <c r="W366">
        <v>1</v>
      </c>
      <c r="X366">
        <v>6</v>
      </c>
      <c r="Y366">
        <v>2</v>
      </c>
      <c r="Z366">
        <v>4</v>
      </c>
      <c r="AA366">
        <v>4</v>
      </c>
      <c r="AB366">
        <v>4</v>
      </c>
      <c r="AC366">
        <v>3</v>
      </c>
      <c r="AD366">
        <v>5</v>
      </c>
      <c r="AE366">
        <v>8</v>
      </c>
      <c r="AF366">
        <v>10</v>
      </c>
      <c r="AG366">
        <v>6</v>
      </c>
      <c r="AI366" s="3">
        <v>0.62281375386259596</v>
      </c>
      <c r="AJ366">
        <f t="shared" si="33"/>
        <v>48</v>
      </c>
      <c r="AK366">
        <v>48</v>
      </c>
      <c r="AL366">
        <f t="shared" si="38"/>
        <v>14</v>
      </c>
      <c r="AM366">
        <f t="shared" si="35"/>
        <v>9</v>
      </c>
      <c r="AN366">
        <f t="shared" si="36"/>
        <v>6</v>
      </c>
      <c r="AO366">
        <f t="shared" si="37"/>
        <v>43</v>
      </c>
    </row>
    <row r="367" spans="1:41" hidden="1" x14ac:dyDescent="0.25">
      <c r="A367">
        <v>16761</v>
      </c>
      <c r="B367">
        <v>0</v>
      </c>
      <c r="C367">
        <f t="shared" si="34"/>
        <v>22</v>
      </c>
      <c r="D367" t="s">
        <v>357</v>
      </c>
      <c r="E367">
        <v>1997</v>
      </c>
      <c r="F367" s="1">
        <v>43770.523101851853</v>
      </c>
      <c r="H367" t="s">
        <v>9</v>
      </c>
      <c r="I367">
        <v>4</v>
      </c>
      <c r="J367">
        <v>3</v>
      </c>
      <c r="K367">
        <v>5</v>
      </c>
      <c r="L367">
        <v>4</v>
      </c>
      <c r="M367">
        <v>1</v>
      </c>
      <c r="N367">
        <v>3</v>
      </c>
      <c r="O367">
        <v>1</v>
      </c>
      <c r="P367">
        <v>2</v>
      </c>
      <c r="Q367">
        <v>1</v>
      </c>
      <c r="R367">
        <v>1</v>
      </c>
      <c r="S367">
        <v>1</v>
      </c>
      <c r="T367">
        <v>1</v>
      </c>
      <c r="U367">
        <v>8</v>
      </c>
      <c r="V367">
        <v>7</v>
      </c>
      <c r="W367">
        <v>3</v>
      </c>
      <c r="X367">
        <v>3</v>
      </c>
      <c r="Y367">
        <v>2</v>
      </c>
      <c r="Z367">
        <v>3</v>
      </c>
      <c r="AA367">
        <v>2</v>
      </c>
      <c r="AB367">
        <v>3</v>
      </c>
      <c r="AC367">
        <v>1</v>
      </c>
      <c r="AD367">
        <v>3</v>
      </c>
      <c r="AE367">
        <v>3</v>
      </c>
      <c r="AF367">
        <v>5</v>
      </c>
      <c r="AG367">
        <v>-27</v>
      </c>
      <c r="AI367" s="3">
        <v>0.30661624338972243</v>
      </c>
      <c r="AJ367">
        <f t="shared" si="33"/>
        <v>27</v>
      </c>
      <c r="AK367">
        <v>27</v>
      </c>
      <c r="AL367">
        <f t="shared" si="38"/>
        <v>10</v>
      </c>
      <c r="AM367">
        <f t="shared" si="35"/>
        <v>2</v>
      </c>
      <c r="AN367">
        <f t="shared" si="36"/>
        <v>2</v>
      </c>
      <c r="AO367">
        <f t="shared" si="37"/>
        <v>23</v>
      </c>
    </row>
    <row r="368" spans="1:41" hidden="1" x14ac:dyDescent="0.25">
      <c r="A368">
        <v>16765</v>
      </c>
      <c r="B368">
        <v>0</v>
      </c>
      <c r="C368">
        <f t="shared" si="34"/>
        <v>33</v>
      </c>
      <c r="D368" t="s">
        <v>357</v>
      </c>
      <c r="E368">
        <v>1986</v>
      </c>
      <c r="F368" s="1">
        <v>43770.555937500001</v>
      </c>
      <c r="H368" t="s">
        <v>9</v>
      </c>
      <c r="I368">
        <v>2</v>
      </c>
      <c r="J368">
        <v>1</v>
      </c>
      <c r="K368">
        <v>4</v>
      </c>
      <c r="L368">
        <v>3</v>
      </c>
      <c r="M368">
        <v>2</v>
      </c>
      <c r="N368">
        <v>2</v>
      </c>
      <c r="O368">
        <v>1</v>
      </c>
      <c r="P368">
        <v>1</v>
      </c>
      <c r="Q368">
        <v>2</v>
      </c>
      <c r="R368">
        <v>1</v>
      </c>
      <c r="S368">
        <v>1</v>
      </c>
      <c r="T368">
        <v>1</v>
      </c>
      <c r="U368">
        <v>6</v>
      </c>
      <c r="V368">
        <v>7</v>
      </c>
      <c r="W368">
        <v>4</v>
      </c>
      <c r="X368">
        <v>8</v>
      </c>
      <c r="Y368">
        <v>5</v>
      </c>
      <c r="Z368">
        <v>3</v>
      </c>
      <c r="AA368">
        <v>3</v>
      </c>
      <c r="AB368">
        <v>2</v>
      </c>
      <c r="AC368">
        <v>2</v>
      </c>
      <c r="AD368">
        <v>3</v>
      </c>
      <c r="AE368">
        <v>3</v>
      </c>
      <c r="AF368">
        <v>4</v>
      </c>
      <c r="AG368">
        <v>-29</v>
      </c>
      <c r="AI368" s="3">
        <v>-0.94233288690390571</v>
      </c>
      <c r="AJ368">
        <f t="shared" si="33"/>
        <v>21</v>
      </c>
      <c r="AK368">
        <v>21</v>
      </c>
      <c r="AL368">
        <f t="shared" si="38"/>
        <v>5</v>
      </c>
      <c r="AM368">
        <f t="shared" si="35"/>
        <v>2</v>
      </c>
      <c r="AN368">
        <f t="shared" si="36"/>
        <v>2</v>
      </c>
      <c r="AO368">
        <f t="shared" si="37"/>
        <v>19</v>
      </c>
    </row>
    <row r="369" spans="1:41" hidden="1" x14ac:dyDescent="0.25">
      <c r="A369">
        <v>16776</v>
      </c>
      <c r="B369">
        <v>0</v>
      </c>
      <c r="C369">
        <f t="shared" si="34"/>
        <v>18</v>
      </c>
      <c r="D369" t="s">
        <v>357</v>
      </c>
      <c r="E369">
        <v>2001</v>
      </c>
      <c r="F369" s="1">
        <v>43770.570057870369</v>
      </c>
      <c r="H369" t="s">
        <v>9</v>
      </c>
      <c r="I369">
        <v>4</v>
      </c>
      <c r="J369">
        <v>4</v>
      </c>
      <c r="K369">
        <v>4</v>
      </c>
      <c r="L369">
        <v>3</v>
      </c>
      <c r="M369">
        <v>1</v>
      </c>
      <c r="N369">
        <v>2</v>
      </c>
      <c r="O369">
        <v>2</v>
      </c>
      <c r="P369">
        <v>2</v>
      </c>
      <c r="Q369">
        <v>1</v>
      </c>
      <c r="R369">
        <v>1</v>
      </c>
      <c r="S369">
        <v>1</v>
      </c>
      <c r="T369">
        <v>1</v>
      </c>
      <c r="U369">
        <v>20</v>
      </c>
      <c r="V369">
        <v>7</v>
      </c>
      <c r="W369">
        <v>29</v>
      </c>
      <c r="X369">
        <v>41</v>
      </c>
      <c r="Y369">
        <v>20</v>
      </c>
      <c r="Z369">
        <v>9</v>
      </c>
      <c r="AA369">
        <v>14</v>
      </c>
      <c r="AB369">
        <v>4</v>
      </c>
      <c r="AC369">
        <v>2</v>
      </c>
      <c r="AD369">
        <v>14</v>
      </c>
      <c r="AE369">
        <v>3</v>
      </c>
      <c r="AF369">
        <v>7</v>
      </c>
      <c r="AG369">
        <v>-25</v>
      </c>
      <c r="AI369" s="3">
        <v>0.48979526657569888</v>
      </c>
      <c r="AJ369">
        <f t="shared" si="33"/>
        <v>26</v>
      </c>
      <c r="AK369">
        <v>26</v>
      </c>
      <c r="AL369">
        <f t="shared" si="38"/>
        <v>10</v>
      </c>
      <c r="AM369">
        <f t="shared" si="35"/>
        <v>2</v>
      </c>
      <c r="AN369">
        <f t="shared" si="36"/>
        <v>3</v>
      </c>
      <c r="AO369">
        <f t="shared" si="37"/>
        <v>22</v>
      </c>
    </row>
    <row r="370" spans="1:41" hidden="1" x14ac:dyDescent="0.25">
      <c r="A370">
        <v>16824</v>
      </c>
      <c r="B370">
        <v>0</v>
      </c>
      <c r="C370">
        <f t="shared" si="34"/>
        <v>19</v>
      </c>
      <c r="D370" t="s">
        <v>357</v>
      </c>
      <c r="E370">
        <v>2000</v>
      </c>
      <c r="F370" s="1">
        <v>43770.686423611114</v>
      </c>
      <c r="H370" t="s">
        <v>9</v>
      </c>
      <c r="I370">
        <v>5</v>
      </c>
      <c r="J370">
        <v>5</v>
      </c>
      <c r="K370">
        <v>3</v>
      </c>
      <c r="L370">
        <v>4</v>
      </c>
      <c r="M370">
        <v>1</v>
      </c>
      <c r="N370">
        <v>1</v>
      </c>
      <c r="O370">
        <v>1</v>
      </c>
      <c r="P370">
        <v>1</v>
      </c>
      <c r="Q370">
        <v>1</v>
      </c>
      <c r="R370">
        <v>2</v>
      </c>
      <c r="S370">
        <v>5</v>
      </c>
      <c r="T370">
        <v>1</v>
      </c>
      <c r="U370">
        <v>4</v>
      </c>
      <c r="V370">
        <v>5</v>
      </c>
      <c r="W370">
        <v>10</v>
      </c>
      <c r="X370">
        <v>5</v>
      </c>
      <c r="Y370">
        <v>3</v>
      </c>
      <c r="Z370">
        <v>3</v>
      </c>
      <c r="AA370">
        <v>2</v>
      </c>
      <c r="AB370">
        <v>1</v>
      </c>
      <c r="AC370">
        <v>2</v>
      </c>
      <c r="AD370">
        <v>10</v>
      </c>
      <c r="AE370">
        <v>2</v>
      </c>
      <c r="AF370">
        <v>3</v>
      </c>
      <c r="AG370">
        <v>23</v>
      </c>
      <c r="AI370" s="3">
        <v>-0.35909087353339331</v>
      </c>
      <c r="AJ370">
        <f t="shared" si="33"/>
        <v>30</v>
      </c>
      <c r="AK370">
        <v>30</v>
      </c>
      <c r="AL370">
        <f t="shared" si="38"/>
        <v>11</v>
      </c>
      <c r="AM370">
        <f t="shared" si="35"/>
        <v>7</v>
      </c>
      <c r="AN370">
        <f t="shared" si="36"/>
        <v>2</v>
      </c>
      <c r="AO370">
        <f t="shared" si="37"/>
        <v>25</v>
      </c>
    </row>
    <row r="371" spans="1:41" x14ac:dyDescent="0.25">
      <c r="A371">
        <v>16854</v>
      </c>
      <c r="B371">
        <v>0</v>
      </c>
      <c r="C371">
        <f t="shared" si="34"/>
        <v>21</v>
      </c>
      <c r="D371" t="s">
        <v>357</v>
      </c>
      <c r="E371">
        <v>1998</v>
      </c>
      <c r="F371" s="1">
        <v>43770.764166666668</v>
      </c>
      <c r="G371" s="2">
        <v>3</v>
      </c>
      <c r="H371" t="s">
        <v>191</v>
      </c>
      <c r="I371">
        <v>5</v>
      </c>
      <c r="J371">
        <v>5</v>
      </c>
      <c r="K371">
        <v>5</v>
      </c>
      <c r="L371">
        <v>3</v>
      </c>
      <c r="M371">
        <v>5</v>
      </c>
      <c r="N371">
        <v>4</v>
      </c>
      <c r="O371">
        <v>2</v>
      </c>
      <c r="P371">
        <v>2</v>
      </c>
      <c r="Q371">
        <v>2</v>
      </c>
      <c r="R371">
        <v>4</v>
      </c>
      <c r="S371">
        <v>4</v>
      </c>
      <c r="T371">
        <v>1</v>
      </c>
      <c r="U371">
        <v>4</v>
      </c>
      <c r="V371">
        <v>7</v>
      </c>
      <c r="W371">
        <v>2</v>
      </c>
      <c r="X371">
        <v>5</v>
      </c>
      <c r="Y371">
        <v>1</v>
      </c>
      <c r="Z371">
        <v>3</v>
      </c>
      <c r="AA371">
        <v>3</v>
      </c>
      <c r="AB371">
        <v>2</v>
      </c>
      <c r="AC371">
        <v>1</v>
      </c>
      <c r="AD371">
        <v>2</v>
      </c>
      <c r="AE371">
        <v>2</v>
      </c>
      <c r="AF371">
        <v>4</v>
      </c>
      <c r="AG371">
        <v>-9</v>
      </c>
      <c r="AI371" s="3">
        <v>-0.15812485165267665</v>
      </c>
      <c r="AJ371">
        <f t="shared" si="33"/>
        <v>42</v>
      </c>
      <c r="AK371">
        <v>42</v>
      </c>
      <c r="AL371">
        <f t="shared" si="38"/>
        <v>14</v>
      </c>
      <c r="AM371">
        <f t="shared" si="35"/>
        <v>8</v>
      </c>
      <c r="AN371">
        <f t="shared" si="36"/>
        <v>3</v>
      </c>
      <c r="AO371">
        <f t="shared" si="37"/>
        <v>37</v>
      </c>
    </row>
    <row r="372" spans="1:41" hidden="1" x14ac:dyDescent="0.25">
      <c r="A372">
        <v>16864</v>
      </c>
      <c r="B372">
        <v>0</v>
      </c>
      <c r="C372">
        <f t="shared" si="34"/>
        <v>21</v>
      </c>
      <c r="D372" t="s">
        <v>357</v>
      </c>
      <c r="E372">
        <v>1998</v>
      </c>
      <c r="F372" s="1">
        <v>43770.789849537039</v>
      </c>
      <c r="H372" t="s">
        <v>9</v>
      </c>
      <c r="I372">
        <v>2</v>
      </c>
      <c r="J372">
        <v>3</v>
      </c>
      <c r="K372">
        <v>5</v>
      </c>
      <c r="L372">
        <v>4</v>
      </c>
      <c r="M372">
        <v>1</v>
      </c>
      <c r="N372">
        <v>1</v>
      </c>
      <c r="O372">
        <v>1</v>
      </c>
      <c r="P372">
        <v>1</v>
      </c>
      <c r="Q372">
        <v>1</v>
      </c>
      <c r="R372">
        <v>4</v>
      </c>
      <c r="S372">
        <v>4</v>
      </c>
      <c r="T372">
        <v>1</v>
      </c>
      <c r="U372">
        <v>21</v>
      </c>
      <c r="V372">
        <v>22</v>
      </c>
      <c r="W372">
        <v>8</v>
      </c>
      <c r="X372">
        <v>5</v>
      </c>
      <c r="Y372">
        <v>2</v>
      </c>
      <c r="Z372">
        <v>3</v>
      </c>
      <c r="AA372">
        <v>2</v>
      </c>
      <c r="AB372">
        <v>2</v>
      </c>
      <c r="AC372">
        <v>2</v>
      </c>
      <c r="AD372">
        <v>10</v>
      </c>
      <c r="AE372">
        <v>5</v>
      </c>
      <c r="AF372">
        <v>3</v>
      </c>
      <c r="AG372">
        <v>-15</v>
      </c>
      <c r="AI372" s="3">
        <v>-0.47410316666819319</v>
      </c>
      <c r="AJ372">
        <f t="shared" si="33"/>
        <v>28</v>
      </c>
      <c r="AK372">
        <v>28</v>
      </c>
      <c r="AL372">
        <f t="shared" si="38"/>
        <v>6</v>
      </c>
      <c r="AM372">
        <f t="shared" si="35"/>
        <v>8</v>
      </c>
      <c r="AN372">
        <f t="shared" si="36"/>
        <v>2</v>
      </c>
      <c r="AO372">
        <f t="shared" si="37"/>
        <v>26</v>
      </c>
    </row>
    <row r="373" spans="1:41" hidden="1" x14ac:dyDescent="0.25">
      <c r="A373">
        <v>16874</v>
      </c>
      <c r="B373">
        <v>0</v>
      </c>
      <c r="C373">
        <f t="shared" si="34"/>
        <v>27</v>
      </c>
      <c r="D373" t="s">
        <v>357</v>
      </c>
      <c r="E373">
        <v>1992</v>
      </c>
      <c r="F373" s="1">
        <v>43770.80128472222</v>
      </c>
      <c r="H373" t="s">
        <v>9</v>
      </c>
      <c r="I373">
        <v>4</v>
      </c>
      <c r="J373">
        <v>2</v>
      </c>
      <c r="K373">
        <v>5</v>
      </c>
      <c r="L373">
        <v>4</v>
      </c>
      <c r="M373">
        <v>3</v>
      </c>
      <c r="N373">
        <v>4</v>
      </c>
      <c r="O373">
        <v>1</v>
      </c>
      <c r="P373">
        <v>3</v>
      </c>
      <c r="Q373">
        <v>2</v>
      </c>
      <c r="R373">
        <v>3</v>
      </c>
      <c r="S373">
        <v>4</v>
      </c>
      <c r="T373">
        <v>1</v>
      </c>
      <c r="U373">
        <v>15</v>
      </c>
      <c r="V373">
        <v>142</v>
      </c>
      <c r="W373">
        <v>32</v>
      </c>
      <c r="X373">
        <v>7</v>
      </c>
      <c r="Y373">
        <v>8</v>
      </c>
      <c r="Z373">
        <v>15</v>
      </c>
      <c r="AA373">
        <v>6</v>
      </c>
      <c r="AB373">
        <v>49</v>
      </c>
      <c r="AC373">
        <v>11</v>
      </c>
      <c r="AD373">
        <v>17</v>
      </c>
      <c r="AE373">
        <v>10</v>
      </c>
      <c r="AF373">
        <v>12</v>
      </c>
      <c r="AG373">
        <v>-27</v>
      </c>
      <c r="AI373" s="3">
        <v>0.88124153178754483</v>
      </c>
      <c r="AJ373">
        <f t="shared" si="33"/>
        <v>36</v>
      </c>
      <c r="AK373">
        <v>36</v>
      </c>
      <c r="AL373">
        <f t="shared" si="38"/>
        <v>10</v>
      </c>
      <c r="AM373">
        <f t="shared" si="35"/>
        <v>7</v>
      </c>
      <c r="AN373">
        <f t="shared" si="36"/>
        <v>2</v>
      </c>
      <c r="AO373">
        <f t="shared" si="37"/>
        <v>32</v>
      </c>
    </row>
    <row r="374" spans="1:41" hidden="1" x14ac:dyDescent="0.25">
      <c r="A374">
        <v>16881</v>
      </c>
      <c r="B374">
        <v>0</v>
      </c>
      <c r="C374">
        <f t="shared" si="34"/>
        <v>23</v>
      </c>
      <c r="D374" t="s">
        <v>357</v>
      </c>
      <c r="E374">
        <v>1996</v>
      </c>
      <c r="F374" s="1">
        <v>43770.814768518518</v>
      </c>
      <c r="H374" t="s">
        <v>9</v>
      </c>
      <c r="I374">
        <v>4</v>
      </c>
      <c r="J374">
        <v>4</v>
      </c>
      <c r="K374">
        <v>5</v>
      </c>
      <c r="L374">
        <v>2</v>
      </c>
      <c r="M374">
        <v>1</v>
      </c>
      <c r="N374">
        <v>4</v>
      </c>
      <c r="O374">
        <v>1</v>
      </c>
      <c r="P374">
        <v>1</v>
      </c>
      <c r="Q374">
        <v>3</v>
      </c>
      <c r="R374">
        <v>4</v>
      </c>
      <c r="S374">
        <v>5</v>
      </c>
      <c r="T374">
        <v>1</v>
      </c>
      <c r="U374">
        <v>5</v>
      </c>
      <c r="V374">
        <v>5</v>
      </c>
      <c r="W374">
        <v>4</v>
      </c>
      <c r="X374">
        <v>7</v>
      </c>
      <c r="Y374">
        <v>2</v>
      </c>
      <c r="Z374">
        <v>2</v>
      </c>
      <c r="AA374">
        <v>3</v>
      </c>
      <c r="AB374">
        <v>4</v>
      </c>
      <c r="AC374">
        <v>3</v>
      </c>
      <c r="AD374">
        <v>18</v>
      </c>
      <c r="AE374">
        <v>3</v>
      </c>
      <c r="AF374">
        <v>3</v>
      </c>
      <c r="AG374">
        <v>9</v>
      </c>
      <c r="AI374" s="3">
        <v>-0.28710339467949608</v>
      </c>
      <c r="AJ374">
        <f t="shared" si="33"/>
        <v>35</v>
      </c>
      <c r="AK374">
        <v>35</v>
      </c>
      <c r="AL374">
        <f t="shared" si="38"/>
        <v>12</v>
      </c>
      <c r="AM374">
        <f t="shared" si="35"/>
        <v>9</v>
      </c>
      <c r="AN374">
        <f t="shared" si="36"/>
        <v>2</v>
      </c>
      <c r="AO374">
        <f t="shared" si="37"/>
        <v>31</v>
      </c>
    </row>
    <row r="375" spans="1:41" x14ac:dyDescent="0.25">
      <c r="A375">
        <v>16882</v>
      </c>
      <c r="B375">
        <v>0</v>
      </c>
      <c r="C375">
        <f t="shared" si="34"/>
        <v>24</v>
      </c>
      <c r="D375" t="s">
        <v>357</v>
      </c>
      <c r="E375">
        <v>1995</v>
      </c>
      <c r="F375" s="1">
        <v>43770.822812500002</v>
      </c>
      <c r="G375" s="2">
        <v>2</v>
      </c>
      <c r="H375" t="s">
        <v>192</v>
      </c>
      <c r="I375">
        <v>3</v>
      </c>
      <c r="J375">
        <v>3</v>
      </c>
      <c r="K375">
        <v>5</v>
      </c>
      <c r="L375">
        <v>3</v>
      </c>
      <c r="M375">
        <v>4</v>
      </c>
      <c r="N375">
        <v>4</v>
      </c>
      <c r="O375">
        <v>1</v>
      </c>
      <c r="P375">
        <v>3</v>
      </c>
      <c r="Q375">
        <v>2</v>
      </c>
      <c r="R375">
        <v>3</v>
      </c>
      <c r="S375">
        <v>4</v>
      </c>
      <c r="T375">
        <v>2</v>
      </c>
      <c r="U375">
        <v>8</v>
      </c>
      <c r="V375">
        <v>14</v>
      </c>
      <c r="W375">
        <v>7</v>
      </c>
      <c r="X375">
        <v>4</v>
      </c>
      <c r="Y375">
        <v>6</v>
      </c>
      <c r="Z375">
        <v>2</v>
      </c>
      <c r="AA375">
        <v>3</v>
      </c>
      <c r="AB375">
        <v>6</v>
      </c>
      <c r="AC375">
        <v>2</v>
      </c>
      <c r="AD375">
        <v>6</v>
      </c>
      <c r="AE375">
        <v>2</v>
      </c>
      <c r="AF375">
        <v>6</v>
      </c>
      <c r="AG375">
        <v>-25</v>
      </c>
      <c r="AI375" s="3">
        <v>0.84584158734427439</v>
      </c>
      <c r="AJ375">
        <f t="shared" si="33"/>
        <v>37</v>
      </c>
      <c r="AK375">
        <v>37</v>
      </c>
      <c r="AL375">
        <f t="shared" si="38"/>
        <v>10</v>
      </c>
      <c r="AM375">
        <f t="shared" si="35"/>
        <v>7</v>
      </c>
      <c r="AN375">
        <f t="shared" si="36"/>
        <v>3</v>
      </c>
      <c r="AO375">
        <f t="shared" si="37"/>
        <v>34</v>
      </c>
    </row>
    <row r="376" spans="1:41" x14ac:dyDescent="0.25">
      <c r="A376">
        <v>16891</v>
      </c>
      <c r="B376">
        <v>0</v>
      </c>
      <c r="C376">
        <f t="shared" si="34"/>
        <v>57</v>
      </c>
      <c r="D376" t="s">
        <v>358</v>
      </c>
      <c r="E376">
        <v>1962</v>
      </c>
      <c r="F376" s="1">
        <v>43770.836284722223</v>
      </c>
      <c r="G376" s="2">
        <v>2</v>
      </c>
      <c r="H376" t="s">
        <v>193</v>
      </c>
      <c r="I376">
        <v>4</v>
      </c>
      <c r="J376">
        <v>2</v>
      </c>
      <c r="K376">
        <v>4</v>
      </c>
      <c r="L376">
        <v>2</v>
      </c>
      <c r="M376">
        <v>1</v>
      </c>
      <c r="N376">
        <v>1</v>
      </c>
      <c r="O376">
        <v>1</v>
      </c>
      <c r="P376">
        <v>1</v>
      </c>
      <c r="Q376">
        <v>2</v>
      </c>
      <c r="R376">
        <v>2</v>
      </c>
      <c r="S376">
        <v>2</v>
      </c>
      <c r="T376">
        <v>2</v>
      </c>
      <c r="U376">
        <v>38</v>
      </c>
      <c r="V376">
        <v>13</v>
      </c>
      <c r="W376">
        <v>7</v>
      </c>
      <c r="X376">
        <v>9</v>
      </c>
      <c r="Y376">
        <v>4</v>
      </c>
      <c r="Z376">
        <v>3</v>
      </c>
      <c r="AA376">
        <v>3</v>
      </c>
      <c r="AB376">
        <v>3</v>
      </c>
      <c r="AC376">
        <v>6</v>
      </c>
      <c r="AD376">
        <v>16</v>
      </c>
      <c r="AE376">
        <v>7</v>
      </c>
      <c r="AF376">
        <v>8</v>
      </c>
      <c r="AG376">
        <v>-29</v>
      </c>
      <c r="AI376" s="3">
        <v>-0.6722708134553913</v>
      </c>
      <c r="AJ376">
        <f t="shared" si="33"/>
        <v>24</v>
      </c>
      <c r="AK376">
        <v>24</v>
      </c>
      <c r="AL376">
        <f t="shared" si="38"/>
        <v>7</v>
      </c>
      <c r="AM376">
        <f t="shared" si="35"/>
        <v>4</v>
      </c>
      <c r="AN376">
        <f t="shared" si="36"/>
        <v>3</v>
      </c>
      <c r="AO376">
        <f t="shared" si="37"/>
        <v>20</v>
      </c>
    </row>
    <row r="377" spans="1:41" x14ac:dyDescent="0.25">
      <c r="A377">
        <v>16901</v>
      </c>
      <c r="B377">
        <v>0</v>
      </c>
      <c r="C377">
        <f t="shared" si="34"/>
        <v>26</v>
      </c>
      <c r="D377" t="s">
        <v>357</v>
      </c>
      <c r="E377">
        <v>1993</v>
      </c>
      <c r="F377" s="1">
        <v>43770.85359953704</v>
      </c>
      <c r="G377" s="2">
        <v>4</v>
      </c>
      <c r="H377" t="s">
        <v>194</v>
      </c>
      <c r="I377">
        <v>5</v>
      </c>
      <c r="J377">
        <v>5</v>
      </c>
      <c r="K377">
        <v>2</v>
      </c>
      <c r="L377">
        <v>4</v>
      </c>
      <c r="M377">
        <v>3</v>
      </c>
      <c r="N377">
        <v>4</v>
      </c>
      <c r="O377">
        <v>1</v>
      </c>
      <c r="P377">
        <v>1</v>
      </c>
      <c r="Q377">
        <v>1</v>
      </c>
      <c r="R377">
        <v>3</v>
      </c>
      <c r="S377">
        <v>5</v>
      </c>
      <c r="T377">
        <v>1</v>
      </c>
      <c r="U377">
        <v>3</v>
      </c>
      <c r="V377">
        <v>1</v>
      </c>
      <c r="W377">
        <v>5</v>
      </c>
      <c r="X377">
        <v>1</v>
      </c>
      <c r="Y377">
        <v>3</v>
      </c>
      <c r="Z377">
        <v>2</v>
      </c>
      <c r="AA377">
        <v>2</v>
      </c>
      <c r="AB377">
        <v>1</v>
      </c>
      <c r="AC377">
        <v>1</v>
      </c>
      <c r="AD377">
        <v>5</v>
      </c>
      <c r="AE377">
        <v>2</v>
      </c>
      <c r="AF377">
        <v>2</v>
      </c>
      <c r="AG377">
        <v>28</v>
      </c>
      <c r="AI377" s="3">
        <v>-0.29705133399576467</v>
      </c>
      <c r="AJ377">
        <f t="shared" si="33"/>
        <v>35</v>
      </c>
      <c r="AK377">
        <v>35</v>
      </c>
      <c r="AL377">
        <f t="shared" si="38"/>
        <v>14</v>
      </c>
      <c r="AM377">
        <f t="shared" si="35"/>
        <v>8</v>
      </c>
      <c r="AN377">
        <f t="shared" si="36"/>
        <v>2</v>
      </c>
      <c r="AO377">
        <f t="shared" si="37"/>
        <v>30</v>
      </c>
    </row>
    <row r="378" spans="1:41" hidden="1" x14ac:dyDescent="0.25">
      <c r="A378">
        <v>16909</v>
      </c>
      <c r="B378">
        <v>0</v>
      </c>
      <c r="C378">
        <f t="shared" si="34"/>
        <v>17</v>
      </c>
      <c r="D378" t="s">
        <v>357</v>
      </c>
      <c r="E378">
        <v>2002</v>
      </c>
      <c r="F378" s="1">
        <v>43770.878437500003</v>
      </c>
      <c r="G378" s="1"/>
      <c r="H378" t="s">
        <v>9</v>
      </c>
      <c r="I378">
        <v>3</v>
      </c>
      <c r="J378">
        <v>3</v>
      </c>
      <c r="K378">
        <v>4</v>
      </c>
      <c r="L378">
        <v>4</v>
      </c>
      <c r="M378">
        <v>3</v>
      </c>
      <c r="N378">
        <v>4</v>
      </c>
      <c r="O378">
        <v>1</v>
      </c>
      <c r="P378">
        <v>1</v>
      </c>
      <c r="Q378">
        <v>1</v>
      </c>
      <c r="R378">
        <v>3</v>
      </c>
      <c r="S378">
        <v>3</v>
      </c>
      <c r="T378">
        <v>1</v>
      </c>
      <c r="U378">
        <v>5</v>
      </c>
      <c r="V378">
        <v>3</v>
      </c>
      <c r="W378">
        <v>3</v>
      </c>
      <c r="X378">
        <v>3</v>
      </c>
      <c r="Y378">
        <v>2</v>
      </c>
      <c r="Z378">
        <v>3</v>
      </c>
      <c r="AA378">
        <v>2</v>
      </c>
      <c r="AB378">
        <v>2</v>
      </c>
      <c r="AC378">
        <v>1</v>
      </c>
      <c r="AD378">
        <v>3</v>
      </c>
      <c r="AE378">
        <v>3</v>
      </c>
      <c r="AF378">
        <v>2</v>
      </c>
      <c r="AG378">
        <v>-23</v>
      </c>
      <c r="AI378" s="3">
        <v>1.3550590414985291</v>
      </c>
      <c r="AJ378">
        <f>SUM(I378:T378)</f>
        <v>31</v>
      </c>
      <c r="AL378">
        <f t="shared" si="38"/>
        <v>10</v>
      </c>
      <c r="AM378">
        <f t="shared" si="35"/>
        <v>6</v>
      </c>
      <c r="AN378">
        <f t="shared" si="36"/>
        <v>2</v>
      </c>
      <c r="AO378">
        <f t="shared" si="37"/>
        <v>28</v>
      </c>
    </row>
    <row r="379" spans="1:41" x14ac:dyDescent="0.25">
      <c r="A379">
        <v>16931</v>
      </c>
      <c r="B379">
        <v>0</v>
      </c>
      <c r="C379">
        <f t="shared" si="34"/>
        <v>25</v>
      </c>
      <c r="D379" t="s">
        <v>357</v>
      </c>
      <c r="E379">
        <v>1994</v>
      </c>
      <c r="F379" s="1">
        <v>43770.920335648145</v>
      </c>
      <c r="G379" s="2">
        <v>2</v>
      </c>
      <c r="H379" t="s">
        <v>195</v>
      </c>
      <c r="I379">
        <v>4</v>
      </c>
      <c r="J379">
        <v>2</v>
      </c>
      <c r="K379">
        <v>4</v>
      </c>
      <c r="L379">
        <v>3</v>
      </c>
      <c r="M379">
        <v>1</v>
      </c>
      <c r="N379">
        <v>1</v>
      </c>
      <c r="O379">
        <v>1</v>
      </c>
      <c r="P379">
        <v>1</v>
      </c>
      <c r="Q379">
        <v>3</v>
      </c>
      <c r="R379">
        <v>2</v>
      </c>
      <c r="S379">
        <v>2</v>
      </c>
      <c r="T379">
        <v>1</v>
      </c>
      <c r="U379">
        <v>7</v>
      </c>
      <c r="V379">
        <v>9</v>
      </c>
      <c r="W379">
        <v>14</v>
      </c>
      <c r="X379">
        <v>5</v>
      </c>
      <c r="Y379">
        <v>5</v>
      </c>
      <c r="Z379">
        <v>1</v>
      </c>
      <c r="AA379">
        <v>2</v>
      </c>
      <c r="AB379">
        <v>1</v>
      </c>
      <c r="AC379">
        <v>3</v>
      </c>
      <c r="AD379">
        <v>7</v>
      </c>
      <c r="AE379">
        <v>5</v>
      </c>
      <c r="AF379">
        <v>5</v>
      </c>
      <c r="AG379">
        <v>-27</v>
      </c>
      <c r="AI379" s="3">
        <v>1.6343371349162112</v>
      </c>
      <c r="AJ379">
        <f>SUM(I379:T379)</f>
        <v>25</v>
      </c>
      <c r="AK379">
        <v>25</v>
      </c>
      <c r="AL379">
        <f t="shared" si="38"/>
        <v>7</v>
      </c>
      <c r="AM379">
        <f t="shared" si="35"/>
        <v>4</v>
      </c>
      <c r="AN379">
        <f t="shared" si="36"/>
        <v>2</v>
      </c>
      <c r="AO379">
        <f t="shared" si="37"/>
        <v>21</v>
      </c>
    </row>
    <row r="380" spans="1:41" x14ac:dyDescent="0.25">
      <c r="A380">
        <v>16944</v>
      </c>
      <c r="B380">
        <v>0</v>
      </c>
      <c r="C380">
        <f t="shared" si="34"/>
        <v>20</v>
      </c>
      <c r="D380" t="s">
        <v>357</v>
      </c>
      <c r="E380">
        <v>1999</v>
      </c>
      <c r="F380" s="1">
        <v>43770.977164351854</v>
      </c>
      <c r="G380" s="2">
        <v>2</v>
      </c>
      <c r="H380" t="s">
        <v>196</v>
      </c>
      <c r="I380">
        <v>4</v>
      </c>
      <c r="J380">
        <v>2</v>
      </c>
      <c r="K380">
        <v>4</v>
      </c>
      <c r="L380">
        <v>5</v>
      </c>
      <c r="M380">
        <v>2</v>
      </c>
      <c r="N380">
        <v>4</v>
      </c>
      <c r="O380">
        <v>2</v>
      </c>
      <c r="P380">
        <v>4</v>
      </c>
      <c r="Q380">
        <v>1</v>
      </c>
      <c r="R380">
        <v>4</v>
      </c>
      <c r="S380">
        <v>4</v>
      </c>
      <c r="T380">
        <v>2</v>
      </c>
      <c r="U380">
        <v>7</v>
      </c>
      <c r="V380">
        <v>7</v>
      </c>
      <c r="W380">
        <v>3</v>
      </c>
      <c r="X380">
        <v>3</v>
      </c>
      <c r="Y380">
        <v>2</v>
      </c>
      <c r="Z380">
        <v>3</v>
      </c>
      <c r="AA380">
        <v>2</v>
      </c>
      <c r="AB380">
        <v>4</v>
      </c>
      <c r="AC380">
        <v>2</v>
      </c>
      <c r="AD380">
        <v>7</v>
      </c>
      <c r="AE380">
        <v>7</v>
      </c>
      <c r="AF380">
        <v>3</v>
      </c>
      <c r="AG380">
        <v>-12</v>
      </c>
      <c r="AI380" s="3">
        <v>-0.46057489361032111</v>
      </c>
      <c r="AJ380">
        <f t="shared" ref="AJ380:AJ394" si="39">SUM(I380:T380)</f>
        <v>38</v>
      </c>
      <c r="AK380">
        <v>38</v>
      </c>
      <c r="AL380">
        <f t="shared" si="38"/>
        <v>10</v>
      </c>
      <c r="AM380">
        <f t="shared" si="35"/>
        <v>8</v>
      </c>
      <c r="AN380">
        <f t="shared" si="36"/>
        <v>4</v>
      </c>
      <c r="AO380">
        <f t="shared" si="37"/>
        <v>34</v>
      </c>
    </row>
    <row r="381" spans="1:41" hidden="1" x14ac:dyDescent="0.25">
      <c r="A381">
        <v>16956</v>
      </c>
      <c r="B381">
        <v>0</v>
      </c>
      <c r="C381">
        <f t="shared" si="34"/>
        <v>57</v>
      </c>
      <c r="D381" t="s">
        <v>358</v>
      </c>
      <c r="E381">
        <v>1962</v>
      </c>
      <c r="F381" s="1">
        <v>43771.28466435185</v>
      </c>
      <c r="H381" t="s">
        <v>9</v>
      </c>
      <c r="I381">
        <v>4</v>
      </c>
      <c r="J381">
        <v>3</v>
      </c>
      <c r="K381">
        <v>4</v>
      </c>
      <c r="L381">
        <v>3</v>
      </c>
      <c r="M381">
        <v>3</v>
      </c>
      <c r="N381">
        <v>3</v>
      </c>
      <c r="O381">
        <v>3</v>
      </c>
      <c r="P381">
        <v>3</v>
      </c>
      <c r="Q381">
        <v>4</v>
      </c>
      <c r="R381">
        <v>2</v>
      </c>
      <c r="S381">
        <v>2</v>
      </c>
      <c r="T381">
        <v>2</v>
      </c>
      <c r="U381">
        <v>10</v>
      </c>
      <c r="V381">
        <v>8</v>
      </c>
      <c r="W381">
        <v>5</v>
      </c>
      <c r="X381">
        <v>6</v>
      </c>
      <c r="Y381">
        <v>4</v>
      </c>
      <c r="Z381">
        <v>2</v>
      </c>
      <c r="AA381">
        <v>3</v>
      </c>
      <c r="AB381">
        <v>9</v>
      </c>
      <c r="AC381">
        <v>4</v>
      </c>
      <c r="AD381">
        <v>5</v>
      </c>
      <c r="AE381">
        <v>5</v>
      </c>
      <c r="AF381">
        <v>6</v>
      </c>
      <c r="AG381">
        <v>-20</v>
      </c>
      <c r="AI381" s="3">
        <v>-0.26777058937823439</v>
      </c>
      <c r="AJ381">
        <f t="shared" si="39"/>
        <v>36</v>
      </c>
      <c r="AK381">
        <v>36</v>
      </c>
      <c r="AL381">
        <f t="shared" si="38"/>
        <v>10</v>
      </c>
      <c r="AM381">
        <f t="shared" si="35"/>
        <v>4</v>
      </c>
      <c r="AN381">
        <f t="shared" si="36"/>
        <v>5</v>
      </c>
      <c r="AO381">
        <f t="shared" si="37"/>
        <v>32</v>
      </c>
    </row>
    <row r="382" spans="1:41" hidden="1" x14ac:dyDescent="0.25">
      <c r="A382">
        <v>16420</v>
      </c>
      <c r="B382">
        <v>0</v>
      </c>
      <c r="C382">
        <f t="shared" si="34"/>
        <v>27</v>
      </c>
      <c r="D382" t="s">
        <v>357</v>
      </c>
      <c r="E382">
        <v>1992</v>
      </c>
      <c r="F382" s="1">
        <v>43771.36210648148</v>
      </c>
      <c r="H382" t="s">
        <v>9</v>
      </c>
      <c r="I382">
        <v>2</v>
      </c>
      <c r="J382">
        <v>2</v>
      </c>
      <c r="K382">
        <v>4</v>
      </c>
      <c r="L382">
        <v>3</v>
      </c>
      <c r="M382">
        <v>1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7</v>
      </c>
      <c r="V382">
        <v>10</v>
      </c>
      <c r="W382">
        <v>4</v>
      </c>
      <c r="X382">
        <v>4</v>
      </c>
      <c r="Y382">
        <v>9</v>
      </c>
      <c r="Z382">
        <v>2</v>
      </c>
      <c r="AA382">
        <v>2</v>
      </c>
      <c r="AB382">
        <v>2</v>
      </c>
      <c r="AC382">
        <v>1</v>
      </c>
      <c r="AD382">
        <v>6</v>
      </c>
      <c r="AE382">
        <v>2</v>
      </c>
      <c r="AF382">
        <v>3</v>
      </c>
      <c r="AG382">
        <v>-33</v>
      </c>
      <c r="AI382" s="3">
        <v>-0.23376428702499902</v>
      </c>
      <c r="AJ382">
        <f t="shared" si="39"/>
        <v>19</v>
      </c>
      <c r="AK382">
        <v>19</v>
      </c>
      <c r="AL382">
        <f t="shared" si="38"/>
        <v>5</v>
      </c>
      <c r="AM382">
        <f t="shared" si="35"/>
        <v>2</v>
      </c>
      <c r="AN382">
        <f t="shared" si="36"/>
        <v>2</v>
      </c>
      <c r="AO382">
        <f t="shared" si="37"/>
        <v>17</v>
      </c>
    </row>
    <row r="383" spans="1:41" x14ac:dyDescent="0.25">
      <c r="A383">
        <v>16980</v>
      </c>
      <c r="B383">
        <v>0</v>
      </c>
      <c r="C383">
        <f t="shared" si="34"/>
        <v>63</v>
      </c>
      <c r="D383" t="s">
        <v>358</v>
      </c>
      <c r="E383">
        <v>1956</v>
      </c>
      <c r="F383" s="1">
        <v>43771.410069444442</v>
      </c>
      <c r="G383" s="2">
        <v>1</v>
      </c>
      <c r="H383" t="s">
        <v>197</v>
      </c>
      <c r="I383">
        <v>1</v>
      </c>
      <c r="J383">
        <v>1</v>
      </c>
      <c r="K383">
        <v>3</v>
      </c>
      <c r="L383">
        <v>3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8</v>
      </c>
      <c r="V383">
        <v>9</v>
      </c>
      <c r="W383">
        <v>14</v>
      </c>
      <c r="X383">
        <v>7</v>
      </c>
      <c r="Y383">
        <v>3</v>
      </c>
      <c r="Z383">
        <v>2</v>
      </c>
      <c r="AA383">
        <v>3</v>
      </c>
      <c r="AB383">
        <v>3</v>
      </c>
      <c r="AC383">
        <v>2</v>
      </c>
      <c r="AD383">
        <v>5</v>
      </c>
      <c r="AE383">
        <v>4</v>
      </c>
      <c r="AF383">
        <v>4</v>
      </c>
      <c r="AG383">
        <v>-24</v>
      </c>
      <c r="AI383" s="3">
        <v>0.19689674576622801</v>
      </c>
      <c r="AJ383">
        <f t="shared" si="39"/>
        <v>16</v>
      </c>
      <c r="AK383">
        <v>16</v>
      </c>
      <c r="AL383">
        <f t="shared" si="38"/>
        <v>3</v>
      </c>
      <c r="AM383">
        <f t="shared" si="35"/>
        <v>2</v>
      </c>
      <c r="AN383">
        <f t="shared" si="36"/>
        <v>2</v>
      </c>
      <c r="AO383">
        <f t="shared" si="37"/>
        <v>15</v>
      </c>
    </row>
    <row r="384" spans="1:41" x14ac:dyDescent="0.25">
      <c r="A384">
        <v>16987</v>
      </c>
      <c r="B384">
        <v>0</v>
      </c>
      <c r="C384">
        <f t="shared" si="34"/>
        <v>40</v>
      </c>
      <c r="D384" t="s">
        <v>357</v>
      </c>
      <c r="E384">
        <v>1979</v>
      </c>
      <c r="F384" s="1">
        <v>43771.439236111109</v>
      </c>
      <c r="G384" s="2">
        <v>4</v>
      </c>
      <c r="H384" t="s">
        <v>198</v>
      </c>
      <c r="I384">
        <v>5</v>
      </c>
      <c r="J384">
        <v>5</v>
      </c>
      <c r="K384">
        <v>5</v>
      </c>
      <c r="L384">
        <v>3</v>
      </c>
      <c r="M384">
        <v>2</v>
      </c>
      <c r="N384">
        <v>5</v>
      </c>
      <c r="O384">
        <v>1</v>
      </c>
      <c r="P384">
        <v>4</v>
      </c>
      <c r="Q384">
        <v>1</v>
      </c>
      <c r="R384">
        <v>2</v>
      </c>
      <c r="S384">
        <v>2</v>
      </c>
      <c r="T384">
        <v>1</v>
      </c>
      <c r="U384">
        <v>47</v>
      </c>
      <c r="V384">
        <v>5</v>
      </c>
      <c r="W384">
        <v>2</v>
      </c>
      <c r="X384">
        <v>5</v>
      </c>
      <c r="Y384">
        <v>3</v>
      </c>
      <c r="Z384">
        <v>2</v>
      </c>
      <c r="AA384">
        <v>3</v>
      </c>
      <c r="AB384">
        <v>2</v>
      </c>
      <c r="AC384">
        <v>2</v>
      </c>
      <c r="AD384">
        <v>8</v>
      </c>
      <c r="AE384">
        <v>4</v>
      </c>
      <c r="AF384">
        <v>3</v>
      </c>
      <c r="AG384">
        <v>-19</v>
      </c>
      <c r="AI384" s="3">
        <v>1.1667943841088484</v>
      </c>
      <c r="AJ384">
        <f t="shared" si="39"/>
        <v>36</v>
      </c>
      <c r="AK384">
        <v>36</v>
      </c>
      <c r="AL384">
        <f t="shared" si="38"/>
        <v>15</v>
      </c>
      <c r="AM384">
        <f t="shared" si="35"/>
        <v>4</v>
      </c>
      <c r="AN384">
        <f t="shared" si="36"/>
        <v>2</v>
      </c>
      <c r="AO384">
        <f t="shared" si="37"/>
        <v>31</v>
      </c>
    </row>
    <row r="385" spans="1:41" x14ac:dyDescent="0.25">
      <c r="A385">
        <v>16988</v>
      </c>
      <c r="B385">
        <v>0</v>
      </c>
      <c r="C385">
        <f t="shared" si="34"/>
        <v>19</v>
      </c>
      <c r="D385" t="s">
        <v>357</v>
      </c>
      <c r="E385">
        <v>2000</v>
      </c>
      <c r="F385" s="1">
        <v>43771.441504629627</v>
      </c>
      <c r="G385" s="2">
        <v>5</v>
      </c>
      <c r="H385" t="s">
        <v>199</v>
      </c>
      <c r="I385">
        <v>3</v>
      </c>
      <c r="J385">
        <v>2</v>
      </c>
      <c r="K385">
        <v>5</v>
      </c>
      <c r="L385">
        <v>5</v>
      </c>
      <c r="M385">
        <v>2</v>
      </c>
      <c r="N385">
        <v>4</v>
      </c>
      <c r="O385">
        <v>1</v>
      </c>
      <c r="P385">
        <v>1</v>
      </c>
      <c r="Q385">
        <v>1</v>
      </c>
      <c r="R385">
        <v>5</v>
      </c>
      <c r="S385">
        <v>5</v>
      </c>
      <c r="T385">
        <v>1</v>
      </c>
      <c r="U385">
        <v>5</v>
      </c>
      <c r="V385">
        <v>14</v>
      </c>
      <c r="W385">
        <v>2</v>
      </c>
      <c r="X385">
        <v>2</v>
      </c>
      <c r="Y385">
        <v>3</v>
      </c>
      <c r="Z385">
        <v>2</v>
      </c>
      <c r="AA385">
        <v>1</v>
      </c>
      <c r="AB385">
        <v>2</v>
      </c>
      <c r="AC385">
        <v>2</v>
      </c>
      <c r="AD385">
        <v>2</v>
      </c>
      <c r="AE385">
        <v>2</v>
      </c>
      <c r="AF385">
        <v>4</v>
      </c>
      <c r="AG385">
        <v>2</v>
      </c>
      <c r="AI385" s="3">
        <v>-3.3150221209255828E-2</v>
      </c>
      <c r="AJ385">
        <f t="shared" si="39"/>
        <v>35</v>
      </c>
      <c r="AK385">
        <v>35</v>
      </c>
      <c r="AL385">
        <f t="shared" si="38"/>
        <v>9</v>
      </c>
      <c r="AM385">
        <f t="shared" si="35"/>
        <v>10</v>
      </c>
      <c r="AN385">
        <f t="shared" si="36"/>
        <v>2</v>
      </c>
      <c r="AO385">
        <f t="shared" si="37"/>
        <v>32</v>
      </c>
    </row>
    <row r="386" spans="1:41" hidden="1" x14ac:dyDescent="0.25">
      <c r="A386">
        <v>16990</v>
      </c>
      <c r="B386">
        <v>0</v>
      </c>
      <c r="C386">
        <f t="shared" si="34"/>
        <v>20</v>
      </c>
      <c r="D386" t="s">
        <v>357</v>
      </c>
      <c r="E386">
        <v>1999</v>
      </c>
      <c r="F386" s="1">
        <v>43771.455601851849</v>
      </c>
      <c r="H386" t="s">
        <v>9</v>
      </c>
      <c r="I386">
        <v>4</v>
      </c>
      <c r="J386">
        <v>3</v>
      </c>
      <c r="K386">
        <v>5</v>
      </c>
      <c r="L386">
        <v>4</v>
      </c>
      <c r="M386">
        <v>3</v>
      </c>
      <c r="N386">
        <v>4</v>
      </c>
      <c r="O386">
        <v>1</v>
      </c>
      <c r="P386">
        <v>3</v>
      </c>
      <c r="Q386">
        <v>3</v>
      </c>
      <c r="R386">
        <v>2</v>
      </c>
      <c r="S386">
        <v>2</v>
      </c>
      <c r="T386">
        <v>1</v>
      </c>
      <c r="U386">
        <v>53</v>
      </c>
      <c r="V386">
        <v>9</v>
      </c>
      <c r="W386">
        <v>4</v>
      </c>
      <c r="X386">
        <v>3</v>
      </c>
      <c r="Y386">
        <v>6</v>
      </c>
      <c r="Z386">
        <v>3</v>
      </c>
      <c r="AA386">
        <v>3</v>
      </c>
      <c r="AB386">
        <v>3</v>
      </c>
      <c r="AC386">
        <v>12</v>
      </c>
      <c r="AD386">
        <v>10</v>
      </c>
      <c r="AE386">
        <v>7</v>
      </c>
      <c r="AF386">
        <v>3</v>
      </c>
      <c r="AG386">
        <v>-27</v>
      </c>
      <c r="AI386" s="3">
        <v>-1.0687829965237485</v>
      </c>
      <c r="AJ386">
        <f t="shared" si="39"/>
        <v>35</v>
      </c>
      <c r="AK386">
        <v>35</v>
      </c>
      <c r="AL386">
        <f t="shared" si="38"/>
        <v>11</v>
      </c>
      <c r="AM386">
        <f t="shared" si="35"/>
        <v>4</v>
      </c>
      <c r="AN386">
        <f t="shared" si="36"/>
        <v>2</v>
      </c>
      <c r="AO386">
        <f t="shared" si="37"/>
        <v>31</v>
      </c>
    </row>
    <row r="387" spans="1:41" hidden="1" x14ac:dyDescent="0.25">
      <c r="A387">
        <v>17015</v>
      </c>
      <c r="B387">
        <v>0</v>
      </c>
      <c r="C387">
        <f t="shared" si="34"/>
        <v>32</v>
      </c>
      <c r="D387" t="s">
        <v>357</v>
      </c>
      <c r="E387">
        <v>1987</v>
      </c>
      <c r="F387" s="1">
        <v>43771.479270833333</v>
      </c>
      <c r="H387" t="s">
        <v>9</v>
      </c>
      <c r="I387">
        <v>5</v>
      </c>
      <c r="J387">
        <v>5</v>
      </c>
      <c r="K387">
        <v>5</v>
      </c>
      <c r="L387">
        <v>3</v>
      </c>
      <c r="M387">
        <v>1</v>
      </c>
      <c r="N387">
        <v>3</v>
      </c>
      <c r="O387">
        <v>1</v>
      </c>
      <c r="P387">
        <v>3</v>
      </c>
      <c r="Q387">
        <v>1</v>
      </c>
      <c r="R387">
        <v>1</v>
      </c>
      <c r="S387">
        <v>1</v>
      </c>
      <c r="T387">
        <v>1</v>
      </c>
      <c r="U387">
        <v>6</v>
      </c>
      <c r="V387">
        <v>4</v>
      </c>
      <c r="W387">
        <v>2</v>
      </c>
      <c r="X387">
        <v>5</v>
      </c>
      <c r="Y387">
        <v>3</v>
      </c>
      <c r="Z387">
        <v>2</v>
      </c>
      <c r="AA387">
        <v>2</v>
      </c>
      <c r="AB387">
        <v>3</v>
      </c>
      <c r="AC387">
        <v>2</v>
      </c>
      <c r="AD387">
        <v>2</v>
      </c>
      <c r="AE387">
        <v>2</v>
      </c>
      <c r="AF387">
        <v>2</v>
      </c>
      <c r="AG387">
        <v>-11</v>
      </c>
      <c r="AI387" s="3">
        <v>1.2622334036767673</v>
      </c>
      <c r="AJ387">
        <f t="shared" si="39"/>
        <v>30</v>
      </c>
      <c r="AK387">
        <v>30</v>
      </c>
      <c r="AL387">
        <f t="shared" si="38"/>
        <v>13</v>
      </c>
      <c r="AM387">
        <f t="shared" si="35"/>
        <v>2</v>
      </c>
      <c r="AN387">
        <f t="shared" si="36"/>
        <v>2</v>
      </c>
      <c r="AO387">
        <f t="shared" si="37"/>
        <v>25</v>
      </c>
    </row>
    <row r="388" spans="1:41" x14ac:dyDescent="0.25">
      <c r="A388">
        <v>16994</v>
      </c>
      <c r="B388">
        <v>0</v>
      </c>
      <c r="C388">
        <f t="shared" si="34"/>
        <v>46</v>
      </c>
      <c r="D388" t="s">
        <v>357</v>
      </c>
      <c r="E388">
        <v>1973</v>
      </c>
      <c r="F388" s="1">
        <v>43771.482847222222</v>
      </c>
      <c r="G388" s="2">
        <v>4</v>
      </c>
      <c r="H388" t="s">
        <v>200</v>
      </c>
      <c r="I388">
        <v>4</v>
      </c>
      <c r="J388">
        <v>1</v>
      </c>
      <c r="K388">
        <v>5</v>
      </c>
      <c r="L388">
        <v>3</v>
      </c>
      <c r="M388">
        <v>1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14</v>
      </c>
      <c r="V388">
        <v>47</v>
      </c>
      <c r="W388">
        <v>8</v>
      </c>
      <c r="X388">
        <v>5</v>
      </c>
      <c r="Y388">
        <v>3</v>
      </c>
      <c r="Z388">
        <v>2</v>
      </c>
      <c r="AA388">
        <v>2</v>
      </c>
      <c r="AB388">
        <v>2</v>
      </c>
      <c r="AC388">
        <v>2</v>
      </c>
      <c r="AD388">
        <v>2</v>
      </c>
      <c r="AE388">
        <v>3</v>
      </c>
      <c r="AF388">
        <v>3</v>
      </c>
      <c r="AG388">
        <v>-16</v>
      </c>
      <c r="AI388" s="3">
        <v>0.83652126887077849</v>
      </c>
      <c r="AJ388">
        <f t="shared" si="39"/>
        <v>21</v>
      </c>
      <c r="AK388">
        <v>21</v>
      </c>
      <c r="AL388">
        <f t="shared" si="38"/>
        <v>6</v>
      </c>
      <c r="AM388">
        <f t="shared" si="35"/>
        <v>2</v>
      </c>
      <c r="AN388">
        <f t="shared" si="36"/>
        <v>2</v>
      </c>
      <c r="AO388">
        <f t="shared" si="37"/>
        <v>17</v>
      </c>
    </row>
    <row r="389" spans="1:41" hidden="1" x14ac:dyDescent="0.25">
      <c r="A389">
        <v>17061</v>
      </c>
      <c r="B389">
        <v>0</v>
      </c>
      <c r="C389">
        <f t="shared" si="34"/>
        <v>22</v>
      </c>
      <c r="D389" t="s">
        <v>357</v>
      </c>
      <c r="E389">
        <v>1997</v>
      </c>
      <c r="F389" s="1">
        <v>43771.556273148148</v>
      </c>
      <c r="H389" t="s">
        <v>9</v>
      </c>
      <c r="I389">
        <v>5</v>
      </c>
      <c r="J389">
        <v>4</v>
      </c>
      <c r="K389">
        <v>2</v>
      </c>
      <c r="L389">
        <v>4</v>
      </c>
      <c r="M389">
        <v>1</v>
      </c>
      <c r="N389">
        <v>5</v>
      </c>
      <c r="O389">
        <v>1</v>
      </c>
      <c r="P389">
        <v>2</v>
      </c>
      <c r="Q389">
        <v>1</v>
      </c>
      <c r="R389">
        <v>2</v>
      </c>
      <c r="S389">
        <v>4</v>
      </c>
      <c r="T389">
        <v>1</v>
      </c>
      <c r="U389">
        <v>3</v>
      </c>
      <c r="V389">
        <v>6</v>
      </c>
      <c r="W389">
        <v>2</v>
      </c>
      <c r="X389">
        <v>3</v>
      </c>
      <c r="Y389">
        <v>2</v>
      </c>
      <c r="Z389">
        <v>3</v>
      </c>
      <c r="AA389">
        <v>4</v>
      </c>
      <c r="AB389">
        <v>5</v>
      </c>
      <c r="AC389">
        <v>2</v>
      </c>
      <c r="AD389">
        <v>7</v>
      </c>
      <c r="AE389">
        <v>2</v>
      </c>
      <c r="AF389">
        <v>5</v>
      </c>
      <c r="AG389">
        <v>27</v>
      </c>
      <c r="AI389" s="3">
        <v>0.21488594375047093</v>
      </c>
      <c r="AJ389">
        <f t="shared" si="39"/>
        <v>32</v>
      </c>
      <c r="AK389">
        <v>32</v>
      </c>
      <c r="AL389">
        <f t="shared" si="38"/>
        <v>14</v>
      </c>
      <c r="AM389">
        <f t="shared" si="35"/>
        <v>6</v>
      </c>
      <c r="AN389">
        <f t="shared" si="36"/>
        <v>2</v>
      </c>
      <c r="AO389">
        <f t="shared" si="37"/>
        <v>27</v>
      </c>
    </row>
    <row r="390" spans="1:41" hidden="1" x14ac:dyDescent="0.25">
      <c r="A390">
        <v>17045</v>
      </c>
      <c r="B390">
        <v>0</v>
      </c>
      <c r="C390">
        <f t="shared" si="34"/>
        <v>20</v>
      </c>
      <c r="D390" t="s">
        <v>357</v>
      </c>
      <c r="E390">
        <v>1999</v>
      </c>
      <c r="F390" s="1">
        <v>43771.574467592596</v>
      </c>
      <c r="H390" t="s">
        <v>9</v>
      </c>
      <c r="I390">
        <v>5</v>
      </c>
      <c r="J390">
        <v>5</v>
      </c>
      <c r="K390">
        <v>5</v>
      </c>
      <c r="L390">
        <v>3</v>
      </c>
      <c r="M390">
        <v>3</v>
      </c>
      <c r="N390">
        <v>4</v>
      </c>
      <c r="O390">
        <v>4</v>
      </c>
      <c r="P390">
        <v>4</v>
      </c>
      <c r="Q390">
        <v>5</v>
      </c>
      <c r="R390">
        <v>1</v>
      </c>
      <c r="S390">
        <v>5</v>
      </c>
      <c r="T390">
        <v>1</v>
      </c>
      <c r="U390">
        <v>11</v>
      </c>
      <c r="V390">
        <v>5</v>
      </c>
      <c r="W390">
        <v>2</v>
      </c>
      <c r="X390">
        <v>3</v>
      </c>
      <c r="Y390">
        <v>2</v>
      </c>
      <c r="Z390">
        <v>3</v>
      </c>
      <c r="AA390">
        <v>3</v>
      </c>
      <c r="AB390">
        <v>4</v>
      </c>
      <c r="AC390">
        <v>9</v>
      </c>
      <c r="AD390">
        <v>13</v>
      </c>
      <c r="AE390">
        <v>3</v>
      </c>
      <c r="AF390">
        <v>6</v>
      </c>
      <c r="AG390">
        <v>105</v>
      </c>
      <c r="AI390" s="3">
        <v>-1.2084539511892614</v>
      </c>
      <c r="AJ390">
        <f t="shared" si="39"/>
        <v>45</v>
      </c>
      <c r="AK390">
        <v>45</v>
      </c>
      <c r="AL390">
        <f t="shared" si="38"/>
        <v>14</v>
      </c>
      <c r="AM390">
        <f t="shared" si="35"/>
        <v>6</v>
      </c>
      <c r="AN390">
        <f t="shared" si="36"/>
        <v>5</v>
      </c>
      <c r="AO390">
        <f t="shared" si="37"/>
        <v>40</v>
      </c>
    </row>
    <row r="391" spans="1:41" hidden="1" x14ac:dyDescent="0.25">
      <c r="A391">
        <v>17048</v>
      </c>
      <c r="B391">
        <v>1</v>
      </c>
      <c r="C391">
        <f t="shared" si="34"/>
        <v>47</v>
      </c>
      <c r="D391" t="s">
        <v>357</v>
      </c>
      <c r="E391">
        <v>1972</v>
      </c>
      <c r="F391" s="1">
        <v>43771.578645833331</v>
      </c>
      <c r="H391" t="s">
        <v>9</v>
      </c>
      <c r="I391">
        <v>5</v>
      </c>
      <c r="J391">
        <v>1</v>
      </c>
      <c r="K391">
        <v>5</v>
      </c>
      <c r="L391">
        <v>1</v>
      </c>
      <c r="M391">
        <v>1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11</v>
      </c>
      <c r="V391">
        <v>4</v>
      </c>
      <c r="W391">
        <v>4</v>
      </c>
      <c r="X391">
        <v>4</v>
      </c>
      <c r="Y391">
        <v>2</v>
      </c>
      <c r="Z391">
        <v>2</v>
      </c>
      <c r="AA391">
        <v>2</v>
      </c>
      <c r="AB391">
        <v>1</v>
      </c>
      <c r="AC391">
        <v>2</v>
      </c>
      <c r="AD391">
        <v>2</v>
      </c>
      <c r="AE391">
        <v>4</v>
      </c>
      <c r="AF391">
        <v>3</v>
      </c>
      <c r="AG391">
        <v>8</v>
      </c>
      <c r="AI391" s="3">
        <v>0.11253326373866407</v>
      </c>
      <c r="AJ391">
        <f t="shared" si="39"/>
        <v>20</v>
      </c>
      <c r="AK391">
        <v>20</v>
      </c>
      <c r="AL391">
        <f t="shared" si="38"/>
        <v>7</v>
      </c>
      <c r="AM391">
        <f t="shared" si="35"/>
        <v>2</v>
      </c>
      <c r="AN391">
        <f t="shared" si="36"/>
        <v>2</v>
      </c>
      <c r="AO391">
        <f t="shared" si="37"/>
        <v>15</v>
      </c>
    </row>
    <row r="392" spans="1:41" hidden="1" x14ac:dyDescent="0.25">
      <c r="A392">
        <v>17076</v>
      </c>
      <c r="B392">
        <v>0</v>
      </c>
      <c r="C392">
        <f t="shared" si="34"/>
        <v>26</v>
      </c>
      <c r="D392" t="s">
        <v>357</v>
      </c>
      <c r="E392">
        <v>1993</v>
      </c>
      <c r="F392" s="1">
        <v>43771.581828703704</v>
      </c>
      <c r="H392" t="s">
        <v>9</v>
      </c>
      <c r="I392">
        <v>3</v>
      </c>
      <c r="J392">
        <v>3</v>
      </c>
      <c r="K392">
        <v>2</v>
      </c>
      <c r="L392">
        <v>3</v>
      </c>
      <c r="M392">
        <v>1</v>
      </c>
      <c r="N392">
        <v>3</v>
      </c>
      <c r="O392">
        <v>1</v>
      </c>
      <c r="P392">
        <v>3</v>
      </c>
      <c r="Q392">
        <v>1</v>
      </c>
      <c r="R392">
        <v>1</v>
      </c>
      <c r="S392">
        <v>1</v>
      </c>
      <c r="T392">
        <v>1</v>
      </c>
      <c r="U392">
        <v>9</v>
      </c>
      <c r="V392">
        <v>5</v>
      </c>
      <c r="W392">
        <v>2</v>
      </c>
      <c r="X392">
        <v>3</v>
      </c>
      <c r="Y392">
        <v>2</v>
      </c>
      <c r="Z392">
        <v>2</v>
      </c>
      <c r="AA392">
        <v>2</v>
      </c>
      <c r="AB392">
        <v>2</v>
      </c>
      <c r="AC392">
        <v>2</v>
      </c>
      <c r="AD392">
        <v>2</v>
      </c>
      <c r="AE392">
        <v>2</v>
      </c>
      <c r="AF392">
        <v>3</v>
      </c>
      <c r="AG392">
        <v>-18</v>
      </c>
      <c r="AI392" s="3">
        <v>0.56586140402419083</v>
      </c>
      <c r="AJ392">
        <f t="shared" si="39"/>
        <v>23</v>
      </c>
      <c r="AK392">
        <v>23</v>
      </c>
      <c r="AL392">
        <f t="shared" si="38"/>
        <v>9</v>
      </c>
      <c r="AM392">
        <f t="shared" si="35"/>
        <v>2</v>
      </c>
      <c r="AN392">
        <f t="shared" si="36"/>
        <v>2</v>
      </c>
      <c r="AO392">
        <f t="shared" si="37"/>
        <v>20</v>
      </c>
    </row>
    <row r="393" spans="1:41" hidden="1" x14ac:dyDescent="0.25">
      <c r="A393">
        <v>17112</v>
      </c>
      <c r="B393">
        <v>0</v>
      </c>
      <c r="C393">
        <f t="shared" si="34"/>
        <v>26</v>
      </c>
      <c r="D393" t="s">
        <v>357</v>
      </c>
      <c r="E393">
        <v>1993</v>
      </c>
      <c r="F393" s="1">
        <v>43771.709548611114</v>
      </c>
      <c r="H393" t="s">
        <v>9</v>
      </c>
      <c r="I393">
        <v>4</v>
      </c>
      <c r="J393">
        <v>2</v>
      </c>
      <c r="K393">
        <v>5</v>
      </c>
      <c r="L393">
        <v>3</v>
      </c>
      <c r="M393">
        <v>1</v>
      </c>
      <c r="N393">
        <v>1</v>
      </c>
      <c r="O393">
        <v>1</v>
      </c>
      <c r="P393">
        <v>1</v>
      </c>
      <c r="Q393">
        <v>3</v>
      </c>
      <c r="R393">
        <v>3</v>
      </c>
      <c r="S393">
        <v>3</v>
      </c>
      <c r="T393">
        <v>4</v>
      </c>
      <c r="U393">
        <v>11</v>
      </c>
      <c r="V393">
        <v>10</v>
      </c>
      <c r="W393">
        <v>4</v>
      </c>
      <c r="X393">
        <v>6</v>
      </c>
      <c r="Y393">
        <v>2</v>
      </c>
      <c r="Z393">
        <v>2</v>
      </c>
      <c r="AA393">
        <v>2</v>
      </c>
      <c r="AB393">
        <v>2</v>
      </c>
      <c r="AC393">
        <v>4</v>
      </c>
      <c r="AD393">
        <v>9</v>
      </c>
      <c r="AE393">
        <v>3</v>
      </c>
      <c r="AF393">
        <v>5</v>
      </c>
      <c r="AG393">
        <v>8</v>
      </c>
      <c r="AI393" s="3">
        <v>0.6820943645494052</v>
      </c>
      <c r="AJ393">
        <f t="shared" si="39"/>
        <v>31</v>
      </c>
      <c r="AK393">
        <v>31</v>
      </c>
      <c r="AL393">
        <f t="shared" si="38"/>
        <v>7</v>
      </c>
      <c r="AM393">
        <f t="shared" si="35"/>
        <v>6</v>
      </c>
      <c r="AN393">
        <f t="shared" si="36"/>
        <v>5</v>
      </c>
      <c r="AO393">
        <f t="shared" si="37"/>
        <v>27</v>
      </c>
    </row>
    <row r="394" spans="1:41" hidden="1" x14ac:dyDescent="0.25">
      <c r="A394">
        <v>17114</v>
      </c>
      <c r="B394">
        <v>0</v>
      </c>
      <c r="C394">
        <f t="shared" si="34"/>
        <v>20</v>
      </c>
      <c r="D394" t="s">
        <v>357</v>
      </c>
      <c r="E394">
        <v>1999</v>
      </c>
      <c r="F394" s="1">
        <v>43771.710578703707</v>
      </c>
      <c r="H394" t="s">
        <v>9</v>
      </c>
      <c r="I394">
        <v>5</v>
      </c>
      <c r="J394">
        <v>5</v>
      </c>
      <c r="K394">
        <v>5</v>
      </c>
      <c r="L394">
        <v>3</v>
      </c>
      <c r="M394">
        <v>3</v>
      </c>
      <c r="N394">
        <v>4</v>
      </c>
      <c r="O394">
        <v>3</v>
      </c>
      <c r="P394">
        <v>4</v>
      </c>
      <c r="Q394">
        <v>5</v>
      </c>
      <c r="R394">
        <v>2</v>
      </c>
      <c r="S394">
        <v>5</v>
      </c>
      <c r="T394">
        <v>2</v>
      </c>
      <c r="U394">
        <v>4</v>
      </c>
      <c r="V394">
        <v>5</v>
      </c>
      <c r="W394">
        <v>2</v>
      </c>
      <c r="X394">
        <v>5</v>
      </c>
      <c r="Y394">
        <v>2</v>
      </c>
      <c r="Z394">
        <v>3</v>
      </c>
      <c r="AA394">
        <v>2</v>
      </c>
      <c r="AB394">
        <v>2</v>
      </c>
      <c r="AC394">
        <v>2</v>
      </c>
      <c r="AD394">
        <v>3</v>
      </c>
      <c r="AE394">
        <v>2</v>
      </c>
      <c r="AF394">
        <v>3</v>
      </c>
      <c r="AG394">
        <v>41</v>
      </c>
      <c r="AI394" s="3">
        <v>-0.79750822205680927</v>
      </c>
      <c r="AJ394">
        <f t="shared" si="39"/>
        <v>46</v>
      </c>
      <c r="AK394">
        <v>46</v>
      </c>
      <c r="AL394">
        <f t="shared" si="38"/>
        <v>14</v>
      </c>
      <c r="AM394">
        <f t="shared" si="35"/>
        <v>7</v>
      </c>
      <c r="AN394">
        <f t="shared" si="36"/>
        <v>5</v>
      </c>
      <c r="AO394">
        <f t="shared" si="37"/>
        <v>41</v>
      </c>
    </row>
    <row r="395" spans="1:41" x14ac:dyDescent="0.25">
      <c r="A395">
        <v>17123</v>
      </c>
      <c r="B395">
        <v>0</v>
      </c>
      <c r="C395">
        <f t="shared" si="34"/>
        <v>16</v>
      </c>
      <c r="D395" t="s">
        <v>357</v>
      </c>
      <c r="E395">
        <v>2003</v>
      </c>
      <c r="F395" s="1">
        <v>43771.73709490741</v>
      </c>
      <c r="G395" s="13">
        <v>2</v>
      </c>
      <c r="H395" t="s">
        <v>201</v>
      </c>
      <c r="I395">
        <v>3</v>
      </c>
      <c r="J395">
        <v>3</v>
      </c>
      <c r="K395">
        <v>4</v>
      </c>
      <c r="L395">
        <v>2</v>
      </c>
      <c r="M395">
        <v>1</v>
      </c>
      <c r="N395">
        <v>2</v>
      </c>
      <c r="O395">
        <v>1</v>
      </c>
      <c r="P395">
        <v>1</v>
      </c>
      <c r="Q395">
        <v>1</v>
      </c>
      <c r="R395">
        <v>4</v>
      </c>
      <c r="S395">
        <v>5</v>
      </c>
      <c r="T395">
        <v>1</v>
      </c>
      <c r="U395">
        <v>4</v>
      </c>
      <c r="V395">
        <v>3</v>
      </c>
      <c r="W395">
        <v>2</v>
      </c>
      <c r="X395">
        <v>4</v>
      </c>
      <c r="Y395">
        <v>2</v>
      </c>
      <c r="Z395">
        <v>2</v>
      </c>
      <c r="AA395">
        <v>1</v>
      </c>
      <c r="AB395">
        <v>2</v>
      </c>
      <c r="AC395">
        <v>1</v>
      </c>
      <c r="AD395">
        <v>4</v>
      </c>
      <c r="AE395">
        <v>3</v>
      </c>
      <c r="AF395">
        <v>3</v>
      </c>
      <c r="AG395">
        <v>-18</v>
      </c>
      <c r="AI395" s="3">
        <v>0.40336843672038258</v>
      </c>
      <c r="AJ395">
        <f>SUM(I395:T395)</f>
        <v>28</v>
      </c>
      <c r="AL395">
        <f t="shared" si="38"/>
        <v>8</v>
      </c>
      <c r="AM395">
        <f t="shared" si="35"/>
        <v>9</v>
      </c>
      <c r="AN395">
        <f t="shared" si="36"/>
        <v>2</v>
      </c>
      <c r="AO395">
        <f t="shared" si="37"/>
        <v>25</v>
      </c>
    </row>
    <row r="396" spans="1:41" hidden="1" x14ac:dyDescent="0.25">
      <c r="A396">
        <v>17128</v>
      </c>
      <c r="B396">
        <v>0</v>
      </c>
      <c r="C396">
        <f t="shared" si="34"/>
        <v>46</v>
      </c>
      <c r="D396" t="s">
        <v>357</v>
      </c>
      <c r="E396">
        <v>1973</v>
      </c>
      <c r="F396" s="1">
        <v>43771.768518518518</v>
      </c>
      <c r="H396" t="s">
        <v>9</v>
      </c>
      <c r="I396">
        <v>4</v>
      </c>
      <c r="J396">
        <v>4</v>
      </c>
      <c r="K396">
        <v>5</v>
      </c>
      <c r="L396">
        <v>4</v>
      </c>
      <c r="M396">
        <v>2</v>
      </c>
      <c r="N396">
        <v>1</v>
      </c>
      <c r="O396">
        <v>1</v>
      </c>
      <c r="P396">
        <v>1</v>
      </c>
      <c r="Q396">
        <v>2</v>
      </c>
      <c r="R396">
        <v>3</v>
      </c>
      <c r="S396">
        <v>3</v>
      </c>
      <c r="T396">
        <v>2</v>
      </c>
      <c r="U396">
        <v>15</v>
      </c>
      <c r="V396">
        <v>11</v>
      </c>
      <c r="W396">
        <v>4</v>
      </c>
      <c r="X396">
        <v>4</v>
      </c>
      <c r="Y396">
        <v>5</v>
      </c>
      <c r="Z396">
        <v>2</v>
      </c>
      <c r="AA396">
        <v>3</v>
      </c>
      <c r="AB396">
        <v>2</v>
      </c>
      <c r="AC396">
        <v>2</v>
      </c>
      <c r="AD396">
        <v>9</v>
      </c>
      <c r="AE396">
        <v>9</v>
      </c>
      <c r="AF396">
        <v>12</v>
      </c>
      <c r="AG396">
        <v>-29</v>
      </c>
      <c r="AI396" s="3">
        <v>-0.7837850132325529</v>
      </c>
      <c r="AJ396">
        <f>SUM(I396:T396)</f>
        <v>32</v>
      </c>
      <c r="AK396">
        <v>32</v>
      </c>
      <c r="AL396">
        <f t="shared" si="38"/>
        <v>9</v>
      </c>
      <c r="AM396">
        <f t="shared" si="35"/>
        <v>6</v>
      </c>
      <c r="AN396">
        <f t="shared" si="36"/>
        <v>3</v>
      </c>
      <c r="AO396">
        <f t="shared" si="37"/>
        <v>28</v>
      </c>
    </row>
    <row r="397" spans="1:41" x14ac:dyDescent="0.25">
      <c r="A397">
        <v>17135</v>
      </c>
      <c r="B397">
        <v>0</v>
      </c>
      <c r="C397">
        <f t="shared" si="34"/>
        <v>22</v>
      </c>
      <c r="D397" t="s">
        <v>357</v>
      </c>
      <c r="E397">
        <v>1997</v>
      </c>
      <c r="F397" s="1">
        <v>43771.805567129632</v>
      </c>
      <c r="G397" s="2">
        <v>3</v>
      </c>
      <c r="H397" t="s">
        <v>202</v>
      </c>
      <c r="I397">
        <v>4</v>
      </c>
      <c r="J397">
        <v>4</v>
      </c>
      <c r="K397">
        <v>4</v>
      </c>
      <c r="L397">
        <v>3</v>
      </c>
      <c r="M397">
        <v>1</v>
      </c>
      <c r="N397">
        <v>1</v>
      </c>
      <c r="O397">
        <v>1</v>
      </c>
      <c r="P397">
        <v>1</v>
      </c>
      <c r="Q397">
        <v>1</v>
      </c>
      <c r="R397">
        <v>3</v>
      </c>
      <c r="S397">
        <v>3</v>
      </c>
      <c r="T397">
        <v>1</v>
      </c>
      <c r="U397">
        <v>5</v>
      </c>
      <c r="V397">
        <v>4</v>
      </c>
      <c r="W397">
        <v>2</v>
      </c>
      <c r="X397">
        <v>4</v>
      </c>
      <c r="Y397">
        <v>3</v>
      </c>
      <c r="Z397">
        <v>2</v>
      </c>
      <c r="AA397">
        <v>2</v>
      </c>
      <c r="AB397">
        <v>2</v>
      </c>
      <c r="AC397">
        <v>2</v>
      </c>
      <c r="AD397">
        <v>6</v>
      </c>
      <c r="AE397">
        <v>10</v>
      </c>
      <c r="AF397">
        <v>4</v>
      </c>
      <c r="AG397">
        <v>-28</v>
      </c>
      <c r="AI397" s="3">
        <v>1.2379176206192197</v>
      </c>
      <c r="AJ397">
        <f t="shared" ref="AJ397:AJ444" si="40">SUM(I397:T397)</f>
        <v>27</v>
      </c>
      <c r="AK397">
        <v>27</v>
      </c>
      <c r="AL397">
        <f t="shared" si="38"/>
        <v>9</v>
      </c>
      <c r="AM397">
        <f t="shared" si="35"/>
        <v>6</v>
      </c>
      <c r="AN397">
        <f t="shared" si="36"/>
        <v>2</v>
      </c>
      <c r="AO397">
        <f t="shared" si="37"/>
        <v>23</v>
      </c>
    </row>
    <row r="398" spans="1:41" x14ac:dyDescent="0.25">
      <c r="A398">
        <v>17140</v>
      </c>
      <c r="B398">
        <v>0</v>
      </c>
      <c r="C398">
        <f t="shared" si="34"/>
        <v>27</v>
      </c>
      <c r="D398" t="s">
        <v>357</v>
      </c>
      <c r="E398">
        <v>1992</v>
      </c>
      <c r="F398" s="1">
        <v>43771.812106481484</v>
      </c>
      <c r="G398" s="2">
        <v>1</v>
      </c>
      <c r="H398" t="s">
        <v>203</v>
      </c>
      <c r="I398">
        <v>1</v>
      </c>
      <c r="J398">
        <v>3</v>
      </c>
      <c r="K398">
        <v>4</v>
      </c>
      <c r="L398">
        <v>4</v>
      </c>
      <c r="M398">
        <v>2</v>
      </c>
      <c r="N398">
        <v>4</v>
      </c>
      <c r="O398">
        <v>1</v>
      </c>
      <c r="P398">
        <v>2</v>
      </c>
      <c r="Q398">
        <v>1</v>
      </c>
      <c r="R398">
        <v>1</v>
      </c>
      <c r="S398">
        <v>1</v>
      </c>
      <c r="T398">
        <v>1</v>
      </c>
      <c r="U398">
        <v>4</v>
      </c>
      <c r="V398">
        <v>6</v>
      </c>
      <c r="W398">
        <v>11</v>
      </c>
      <c r="X398">
        <v>2</v>
      </c>
      <c r="Y398">
        <v>4</v>
      </c>
      <c r="Z398">
        <v>4</v>
      </c>
      <c r="AA398">
        <v>3</v>
      </c>
      <c r="AB398">
        <v>4</v>
      </c>
      <c r="AC398">
        <v>2</v>
      </c>
      <c r="AD398">
        <v>5</v>
      </c>
      <c r="AE398">
        <v>1</v>
      </c>
      <c r="AF398">
        <v>3</v>
      </c>
      <c r="AG398">
        <v>4</v>
      </c>
      <c r="AI398" s="3">
        <v>0.10033129008372074</v>
      </c>
      <c r="AJ398">
        <f t="shared" si="40"/>
        <v>25</v>
      </c>
      <c r="AK398">
        <v>25</v>
      </c>
      <c r="AL398">
        <f t="shared" si="38"/>
        <v>8</v>
      </c>
      <c r="AM398">
        <f t="shared" si="35"/>
        <v>2</v>
      </c>
      <c r="AN398">
        <f t="shared" si="36"/>
        <v>2</v>
      </c>
      <c r="AO398">
        <f t="shared" si="37"/>
        <v>24</v>
      </c>
    </row>
    <row r="399" spans="1:41" hidden="1" x14ac:dyDescent="0.25">
      <c r="A399">
        <v>17142</v>
      </c>
      <c r="B399">
        <v>1</v>
      </c>
      <c r="C399">
        <f t="shared" si="34"/>
        <v>21</v>
      </c>
      <c r="D399" t="s">
        <v>357</v>
      </c>
      <c r="E399">
        <v>1998</v>
      </c>
      <c r="F399" s="1">
        <v>43771.828923611109</v>
      </c>
      <c r="H399" t="s">
        <v>9</v>
      </c>
      <c r="I399">
        <v>4</v>
      </c>
      <c r="J399">
        <v>4</v>
      </c>
      <c r="K399">
        <v>5</v>
      </c>
      <c r="L399">
        <v>5</v>
      </c>
      <c r="M399">
        <v>3</v>
      </c>
      <c r="N399">
        <v>3</v>
      </c>
      <c r="O399">
        <v>2</v>
      </c>
      <c r="P399">
        <v>3</v>
      </c>
      <c r="Q399">
        <v>3</v>
      </c>
      <c r="R399">
        <v>4</v>
      </c>
      <c r="S399">
        <v>4</v>
      </c>
      <c r="T399">
        <v>1</v>
      </c>
      <c r="U399">
        <v>7</v>
      </c>
      <c r="V399">
        <v>11</v>
      </c>
      <c r="W399">
        <v>2</v>
      </c>
      <c r="X399">
        <v>1</v>
      </c>
      <c r="Y399">
        <v>2</v>
      </c>
      <c r="Z399">
        <v>5</v>
      </c>
      <c r="AA399">
        <v>2</v>
      </c>
      <c r="AB399">
        <v>2</v>
      </c>
      <c r="AC399">
        <v>5</v>
      </c>
      <c r="AD399">
        <v>2</v>
      </c>
      <c r="AE399">
        <v>4</v>
      </c>
      <c r="AF399">
        <v>4</v>
      </c>
      <c r="AG399">
        <v>-25</v>
      </c>
      <c r="AI399" s="3">
        <v>0.75273131719949227</v>
      </c>
      <c r="AJ399">
        <f t="shared" si="40"/>
        <v>41</v>
      </c>
      <c r="AK399">
        <v>41</v>
      </c>
      <c r="AL399">
        <f t="shared" si="38"/>
        <v>11</v>
      </c>
      <c r="AM399">
        <f t="shared" si="35"/>
        <v>8</v>
      </c>
      <c r="AN399">
        <f t="shared" si="36"/>
        <v>3</v>
      </c>
      <c r="AO399">
        <f t="shared" si="37"/>
        <v>37</v>
      </c>
    </row>
    <row r="400" spans="1:41" hidden="1" x14ac:dyDescent="0.25">
      <c r="A400">
        <v>16875</v>
      </c>
      <c r="B400">
        <v>0</v>
      </c>
      <c r="C400">
        <f t="shared" si="34"/>
        <v>23</v>
      </c>
      <c r="D400" t="s">
        <v>357</v>
      </c>
      <c r="E400">
        <v>1996</v>
      </c>
      <c r="F400" s="1">
        <v>43771.830613425926</v>
      </c>
      <c r="H400" t="s">
        <v>9</v>
      </c>
      <c r="I400">
        <v>4</v>
      </c>
      <c r="J400">
        <v>3</v>
      </c>
      <c r="K400">
        <v>2</v>
      </c>
      <c r="L400">
        <v>2</v>
      </c>
      <c r="M400">
        <v>3</v>
      </c>
      <c r="N400">
        <v>3</v>
      </c>
      <c r="O400">
        <v>1</v>
      </c>
      <c r="P400">
        <v>1</v>
      </c>
      <c r="Q400">
        <v>1</v>
      </c>
      <c r="R400">
        <v>3</v>
      </c>
      <c r="S400">
        <v>4</v>
      </c>
      <c r="T400">
        <v>1</v>
      </c>
      <c r="U400">
        <v>7</v>
      </c>
      <c r="V400">
        <v>12</v>
      </c>
      <c r="W400">
        <v>5</v>
      </c>
      <c r="X400">
        <v>4</v>
      </c>
      <c r="Y400">
        <v>3</v>
      </c>
      <c r="Z400">
        <v>4</v>
      </c>
      <c r="AA400">
        <v>3</v>
      </c>
      <c r="AB400">
        <v>3</v>
      </c>
      <c r="AC400">
        <v>2</v>
      </c>
      <c r="AD400">
        <v>4</v>
      </c>
      <c r="AE400">
        <v>5</v>
      </c>
      <c r="AF400">
        <v>2</v>
      </c>
      <c r="AG400">
        <v>-10</v>
      </c>
      <c r="AI400" s="3">
        <v>-0.47778547856302922</v>
      </c>
      <c r="AJ400">
        <f t="shared" si="40"/>
        <v>28</v>
      </c>
      <c r="AK400">
        <v>28</v>
      </c>
      <c r="AL400">
        <f t="shared" si="38"/>
        <v>10</v>
      </c>
      <c r="AM400">
        <f t="shared" si="35"/>
        <v>7</v>
      </c>
      <c r="AN400">
        <f t="shared" si="36"/>
        <v>2</v>
      </c>
      <c r="AO400">
        <f t="shared" si="37"/>
        <v>24</v>
      </c>
    </row>
    <row r="401" spans="1:41" hidden="1" x14ac:dyDescent="0.25">
      <c r="A401">
        <v>17152</v>
      </c>
      <c r="B401">
        <v>0</v>
      </c>
      <c r="C401">
        <f t="shared" si="34"/>
        <v>23</v>
      </c>
      <c r="D401" t="s">
        <v>357</v>
      </c>
      <c r="E401">
        <v>1996</v>
      </c>
      <c r="F401" s="1">
        <v>43771.849814814814</v>
      </c>
      <c r="H401" t="s">
        <v>9</v>
      </c>
      <c r="I401">
        <v>5</v>
      </c>
      <c r="J401">
        <v>5</v>
      </c>
      <c r="K401">
        <v>5</v>
      </c>
      <c r="L401">
        <v>3</v>
      </c>
      <c r="M401">
        <v>3</v>
      </c>
      <c r="N401">
        <v>4</v>
      </c>
      <c r="O401">
        <v>1</v>
      </c>
      <c r="P401">
        <v>1</v>
      </c>
      <c r="Q401">
        <v>1</v>
      </c>
      <c r="R401">
        <v>4</v>
      </c>
      <c r="S401">
        <v>5</v>
      </c>
      <c r="T401">
        <v>3</v>
      </c>
      <c r="U401">
        <v>2</v>
      </c>
      <c r="V401">
        <v>3</v>
      </c>
      <c r="W401">
        <v>1</v>
      </c>
      <c r="X401">
        <v>4</v>
      </c>
      <c r="Y401">
        <v>3</v>
      </c>
      <c r="Z401">
        <v>3</v>
      </c>
      <c r="AA401">
        <v>2</v>
      </c>
      <c r="AB401">
        <v>2</v>
      </c>
      <c r="AC401">
        <v>2</v>
      </c>
      <c r="AD401">
        <v>9</v>
      </c>
      <c r="AE401">
        <v>4</v>
      </c>
      <c r="AF401">
        <v>4</v>
      </c>
      <c r="AG401">
        <v>-4</v>
      </c>
      <c r="AI401" s="3">
        <v>-0.74559928292901356</v>
      </c>
      <c r="AJ401">
        <f t="shared" si="40"/>
        <v>40</v>
      </c>
      <c r="AK401">
        <v>40</v>
      </c>
      <c r="AL401">
        <f t="shared" si="38"/>
        <v>14</v>
      </c>
      <c r="AM401">
        <f t="shared" si="35"/>
        <v>9</v>
      </c>
      <c r="AN401">
        <f t="shared" si="36"/>
        <v>4</v>
      </c>
      <c r="AO401">
        <f t="shared" si="37"/>
        <v>35</v>
      </c>
    </row>
    <row r="402" spans="1:41" x14ac:dyDescent="0.25">
      <c r="A402">
        <v>17165</v>
      </c>
      <c r="B402">
        <v>1</v>
      </c>
      <c r="C402">
        <f t="shared" si="34"/>
        <v>73</v>
      </c>
      <c r="D402" t="s">
        <v>358</v>
      </c>
      <c r="E402">
        <v>1946</v>
      </c>
      <c r="F402" s="1">
        <v>43771.875891203701</v>
      </c>
      <c r="G402" s="2">
        <v>1</v>
      </c>
      <c r="H402" t="s">
        <v>204</v>
      </c>
      <c r="I402">
        <v>3</v>
      </c>
      <c r="J402">
        <v>3</v>
      </c>
      <c r="K402">
        <v>3</v>
      </c>
      <c r="L402">
        <v>3</v>
      </c>
      <c r="M402">
        <v>1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11</v>
      </c>
      <c r="V402">
        <v>11</v>
      </c>
      <c r="W402">
        <v>8</v>
      </c>
      <c r="X402">
        <v>11</v>
      </c>
      <c r="Y402">
        <v>6</v>
      </c>
      <c r="Z402">
        <v>3</v>
      </c>
      <c r="AA402">
        <v>2</v>
      </c>
      <c r="AB402">
        <v>3</v>
      </c>
      <c r="AC402">
        <v>2</v>
      </c>
      <c r="AD402">
        <v>2</v>
      </c>
      <c r="AE402">
        <v>2</v>
      </c>
      <c r="AF402">
        <v>2</v>
      </c>
      <c r="AG402">
        <v>-33</v>
      </c>
      <c r="AI402" s="3">
        <v>1.2685964101985117</v>
      </c>
      <c r="AJ402">
        <f t="shared" si="40"/>
        <v>20</v>
      </c>
      <c r="AK402">
        <v>20</v>
      </c>
      <c r="AL402">
        <f t="shared" si="38"/>
        <v>7</v>
      </c>
      <c r="AM402">
        <f t="shared" si="35"/>
        <v>2</v>
      </c>
      <c r="AN402">
        <f t="shared" si="36"/>
        <v>2</v>
      </c>
      <c r="AO402">
        <f t="shared" si="37"/>
        <v>17</v>
      </c>
    </row>
    <row r="403" spans="1:41" hidden="1" x14ac:dyDescent="0.25">
      <c r="A403">
        <v>17166</v>
      </c>
      <c r="B403">
        <v>1</v>
      </c>
      <c r="C403">
        <f t="shared" si="34"/>
        <v>36</v>
      </c>
      <c r="D403" t="s">
        <v>357</v>
      </c>
      <c r="E403">
        <v>1983</v>
      </c>
      <c r="F403" s="1">
        <v>43771.880729166667</v>
      </c>
      <c r="H403" t="s">
        <v>9</v>
      </c>
      <c r="I403">
        <v>4</v>
      </c>
      <c r="J403">
        <v>3</v>
      </c>
      <c r="K403">
        <v>4</v>
      </c>
      <c r="L403">
        <v>3</v>
      </c>
      <c r="M403">
        <v>2</v>
      </c>
      <c r="N403">
        <v>2</v>
      </c>
      <c r="O403">
        <v>1</v>
      </c>
      <c r="P403">
        <v>1</v>
      </c>
      <c r="Q403">
        <v>3</v>
      </c>
      <c r="R403">
        <v>5</v>
      </c>
      <c r="S403">
        <v>3</v>
      </c>
      <c r="T403">
        <v>1</v>
      </c>
      <c r="U403">
        <v>14</v>
      </c>
      <c r="V403">
        <v>11</v>
      </c>
      <c r="W403">
        <v>7</v>
      </c>
      <c r="X403">
        <v>6</v>
      </c>
      <c r="Y403">
        <v>5</v>
      </c>
      <c r="Z403">
        <v>6</v>
      </c>
      <c r="AA403">
        <v>4</v>
      </c>
      <c r="AB403">
        <v>2</v>
      </c>
      <c r="AC403">
        <v>11</v>
      </c>
      <c r="AD403">
        <v>4</v>
      </c>
      <c r="AE403">
        <v>5</v>
      </c>
      <c r="AF403">
        <v>5</v>
      </c>
      <c r="AG403">
        <v>-7</v>
      </c>
      <c r="AI403" s="3">
        <v>-0.59808498748723204</v>
      </c>
      <c r="AJ403">
        <f t="shared" si="40"/>
        <v>32</v>
      </c>
      <c r="AK403">
        <v>32</v>
      </c>
      <c r="AL403">
        <f t="shared" si="38"/>
        <v>9</v>
      </c>
      <c r="AM403">
        <f t="shared" si="35"/>
        <v>8</v>
      </c>
      <c r="AN403">
        <f t="shared" si="36"/>
        <v>2</v>
      </c>
      <c r="AO403">
        <f t="shared" si="37"/>
        <v>28</v>
      </c>
    </row>
    <row r="404" spans="1:41" x14ac:dyDescent="0.25">
      <c r="A404">
        <v>17167</v>
      </c>
      <c r="B404">
        <v>0</v>
      </c>
      <c r="C404">
        <f t="shared" si="34"/>
        <v>20</v>
      </c>
      <c r="D404" t="s">
        <v>357</v>
      </c>
      <c r="E404">
        <v>1999</v>
      </c>
      <c r="F404" s="1">
        <v>43771.907395833332</v>
      </c>
      <c r="G404" s="2">
        <v>0</v>
      </c>
      <c r="H404" t="s">
        <v>205</v>
      </c>
      <c r="I404">
        <v>3</v>
      </c>
      <c r="J404">
        <v>1</v>
      </c>
      <c r="K404">
        <v>3</v>
      </c>
      <c r="L404">
        <v>1</v>
      </c>
      <c r="M404">
        <v>1</v>
      </c>
      <c r="N404">
        <v>3</v>
      </c>
      <c r="O404">
        <v>1</v>
      </c>
      <c r="P404">
        <v>3</v>
      </c>
      <c r="Q404">
        <v>1</v>
      </c>
      <c r="R404">
        <v>3</v>
      </c>
      <c r="S404">
        <v>3</v>
      </c>
      <c r="T404">
        <v>1</v>
      </c>
      <c r="U404">
        <v>8</v>
      </c>
      <c r="V404">
        <v>4</v>
      </c>
      <c r="W404">
        <v>3</v>
      </c>
      <c r="X404">
        <v>3</v>
      </c>
      <c r="Y404">
        <v>4</v>
      </c>
      <c r="Z404">
        <v>2</v>
      </c>
      <c r="AA404">
        <v>3</v>
      </c>
      <c r="AB404">
        <v>2</v>
      </c>
      <c r="AC404">
        <v>2</v>
      </c>
      <c r="AD404">
        <v>2</v>
      </c>
      <c r="AE404">
        <v>2</v>
      </c>
      <c r="AF404">
        <v>2</v>
      </c>
      <c r="AG404">
        <v>-10</v>
      </c>
      <c r="AI404" s="3">
        <v>0.64086711187966472</v>
      </c>
      <c r="AJ404">
        <f t="shared" si="40"/>
        <v>24</v>
      </c>
      <c r="AK404">
        <v>24</v>
      </c>
      <c r="AL404">
        <f t="shared" si="38"/>
        <v>7</v>
      </c>
      <c r="AM404">
        <f t="shared" si="35"/>
        <v>6</v>
      </c>
      <c r="AN404">
        <f t="shared" si="36"/>
        <v>2</v>
      </c>
      <c r="AO404">
        <f t="shared" si="37"/>
        <v>21</v>
      </c>
    </row>
    <row r="405" spans="1:41" x14ac:dyDescent="0.25">
      <c r="A405">
        <v>17183</v>
      </c>
      <c r="B405">
        <v>0</v>
      </c>
      <c r="C405">
        <f t="shared" si="34"/>
        <v>41</v>
      </c>
      <c r="D405" t="s">
        <v>357</v>
      </c>
      <c r="E405">
        <v>1978</v>
      </c>
      <c r="F405" s="1">
        <v>43771.95716435185</v>
      </c>
      <c r="G405" s="2">
        <v>0</v>
      </c>
      <c r="H405" t="s">
        <v>206</v>
      </c>
      <c r="I405">
        <v>5</v>
      </c>
      <c r="J405">
        <v>4</v>
      </c>
      <c r="K405">
        <v>5</v>
      </c>
      <c r="L405">
        <v>1</v>
      </c>
      <c r="M405">
        <v>3</v>
      </c>
      <c r="N405">
        <v>4</v>
      </c>
      <c r="O405">
        <v>2</v>
      </c>
      <c r="P405">
        <v>3</v>
      </c>
      <c r="Q405">
        <v>1</v>
      </c>
      <c r="R405">
        <v>3</v>
      </c>
      <c r="S405">
        <v>5</v>
      </c>
      <c r="T405">
        <v>1</v>
      </c>
      <c r="U405">
        <v>4</v>
      </c>
      <c r="V405">
        <v>13</v>
      </c>
      <c r="W405">
        <v>2</v>
      </c>
      <c r="X405">
        <v>7</v>
      </c>
      <c r="Y405">
        <v>4</v>
      </c>
      <c r="Z405">
        <v>3</v>
      </c>
      <c r="AA405">
        <v>5</v>
      </c>
      <c r="AB405">
        <v>6</v>
      </c>
      <c r="AC405">
        <v>4</v>
      </c>
      <c r="AD405">
        <v>8</v>
      </c>
      <c r="AE405">
        <v>3</v>
      </c>
      <c r="AF405">
        <v>8</v>
      </c>
      <c r="AG405">
        <v>17</v>
      </c>
      <c r="AI405" s="3">
        <v>-0.49278629298880183</v>
      </c>
      <c r="AJ405">
        <f t="shared" si="40"/>
        <v>37</v>
      </c>
      <c r="AK405">
        <v>37</v>
      </c>
      <c r="AL405">
        <f t="shared" si="38"/>
        <v>13</v>
      </c>
      <c r="AM405">
        <f t="shared" si="35"/>
        <v>8</v>
      </c>
      <c r="AN405">
        <f t="shared" si="36"/>
        <v>3</v>
      </c>
      <c r="AO405">
        <f t="shared" si="37"/>
        <v>32</v>
      </c>
    </row>
    <row r="406" spans="1:41" x14ac:dyDescent="0.25">
      <c r="A406">
        <v>17190</v>
      </c>
      <c r="B406">
        <v>0</v>
      </c>
      <c r="C406">
        <f t="shared" si="34"/>
        <v>28</v>
      </c>
      <c r="D406" t="s">
        <v>357</v>
      </c>
      <c r="E406">
        <v>1991</v>
      </c>
      <c r="F406" s="1">
        <v>43771.977523148147</v>
      </c>
      <c r="G406" s="2">
        <v>5</v>
      </c>
      <c r="H406" t="s">
        <v>207</v>
      </c>
      <c r="I406">
        <v>5</v>
      </c>
      <c r="J406">
        <v>2</v>
      </c>
      <c r="K406">
        <v>1</v>
      </c>
      <c r="L406">
        <v>4</v>
      </c>
      <c r="M406">
        <v>5</v>
      </c>
      <c r="N406">
        <v>3</v>
      </c>
      <c r="O406">
        <v>2</v>
      </c>
      <c r="P406">
        <v>3</v>
      </c>
      <c r="Q406">
        <v>2</v>
      </c>
      <c r="R406">
        <v>5</v>
      </c>
      <c r="S406">
        <v>5</v>
      </c>
      <c r="T406">
        <v>2</v>
      </c>
      <c r="U406">
        <v>7</v>
      </c>
      <c r="V406">
        <v>6</v>
      </c>
      <c r="W406">
        <v>3</v>
      </c>
      <c r="X406">
        <v>5</v>
      </c>
      <c r="Y406">
        <v>2</v>
      </c>
      <c r="Z406">
        <v>3</v>
      </c>
      <c r="AA406">
        <v>3</v>
      </c>
      <c r="AB406">
        <v>3</v>
      </c>
      <c r="AC406">
        <v>3</v>
      </c>
      <c r="AD406">
        <v>2</v>
      </c>
      <c r="AE406">
        <v>1</v>
      </c>
      <c r="AF406">
        <v>5</v>
      </c>
      <c r="AG406">
        <v>47</v>
      </c>
      <c r="AI406" s="3">
        <v>-0.17018655943178224</v>
      </c>
      <c r="AJ406">
        <f t="shared" si="40"/>
        <v>39</v>
      </c>
      <c r="AK406">
        <v>39</v>
      </c>
      <c r="AL406">
        <f t="shared" si="38"/>
        <v>10</v>
      </c>
      <c r="AM406">
        <f t="shared" si="35"/>
        <v>10</v>
      </c>
      <c r="AN406">
        <f t="shared" si="36"/>
        <v>4</v>
      </c>
      <c r="AO406">
        <f t="shared" si="37"/>
        <v>34</v>
      </c>
    </row>
    <row r="407" spans="1:41" hidden="1" x14ac:dyDescent="0.25">
      <c r="A407">
        <v>17215</v>
      </c>
      <c r="B407">
        <v>1</v>
      </c>
      <c r="C407">
        <f t="shared" si="34"/>
        <v>72</v>
      </c>
      <c r="D407" t="s">
        <v>358</v>
      </c>
      <c r="E407">
        <v>1947</v>
      </c>
      <c r="F407" s="1">
        <v>43772.376875000002</v>
      </c>
      <c r="H407" t="s">
        <v>9</v>
      </c>
      <c r="I407">
        <v>3</v>
      </c>
      <c r="J407">
        <v>1</v>
      </c>
      <c r="K407">
        <v>5</v>
      </c>
      <c r="L407">
        <v>3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26</v>
      </c>
      <c r="V407">
        <v>12</v>
      </c>
      <c r="W407">
        <v>39</v>
      </c>
      <c r="X407">
        <v>10</v>
      </c>
      <c r="Y407">
        <v>9</v>
      </c>
      <c r="Z407">
        <v>14</v>
      </c>
      <c r="AA407">
        <v>3</v>
      </c>
      <c r="AB407">
        <v>3</v>
      </c>
      <c r="AC407">
        <v>2</v>
      </c>
      <c r="AD407">
        <v>10</v>
      </c>
      <c r="AE407">
        <v>7</v>
      </c>
      <c r="AF407">
        <v>4</v>
      </c>
      <c r="AG407">
        <v>-22</v>
      </c>
      <c r="AI407" s="3">
        <v>0.87192929375982164</v>
      </c>
      <c r="AJ407">
        <f t="shared" si="40"/>
        <v>20</v>
      </c>
      <c r="AK407">
        <v>20</v>
      </c>
      <c r="AL407">
        <f t="shared" si="38"/>
        <v>5</v>
      </c>
      <c r="AM407">
        <f t="shared" si="35"/>
        <v>2</v>
      </c>
      <c r="AN407">
        <f t="shared" si="36"/>
        <v>2</v>
      </c>
      <c r="AO407">
        <f t="shared" si="37"/>
        <v>17</v>
      </c>
    </row>
    <row r="408" spans="1:41" x14ac:dyDescent="0.25">
      <c r="A408">
        <v>17227</v>
      </c>
      <c r="B408">
        <v>1</v>
      </c>
      <c r="C408">
        <f t="shared" si="34"/>
        <v>22</v>
      </c>
      <c r="D408" t="s">
        <v>357</v>
      </c>
      <c r="E408">
        <v>1997</v>
      </c>
      <c r="F408" s="1">
        <v>43772.451041666667</v>
      </c>
      <c r="G408" s="2">
        <v>2</v>
      </c>
      <c r="H408" t="s">
        <v>208</v>
      </c>
      <c r="I408">
        <v>5</v>
      </c>
      <c r="J408">
        <v>5</v>
      </c>
      <c r="K408">
        <v>5</v>
      </c>
      <c r="L408">
        <v>4</v>
      </c>
      <c r="M408">
        <v>4</v>
      </c>
      <c r="N408">
        <v>3</v>
      </c>
      <c r="O408">
        <v>1</v>
      </c>
      <c r="P408">
        <v>3</v>
      </c>
      <c r="Q408">
        <v>1</v>
      </c>
      <c r="R408">
        <v>3</v>
      </c>
      <c r="S408">
        <v>3</v>
      </c>
      <c r="T408">
        <v>1</v>
      </c>
      <c r="U408">
        <v>8</v>
      </c>
      <c r="V408">
        <v>6</v>
      </c>
      <c r="W408">
        <v>1</v>
      </c>
      <c r="X408">
        <v>4</v>
      </c>
      <c r="Y408">
        <v>2</v>
      </c>
      <c r="Z408">
        <v>5</v>
      </c>
      <c r="AA408">
        <v>4</v>
      </c>
      <c r="AB408">
        <v>3</v>
      </c>
      <c r="AC408">
        <v>2</v>
      </c>
      <c r="AD408">
        <v>5</v>
      </c>
      <c r="AE408">
        <v>2</v>
      </c>
      <c r="AF408">
        <v>8</v>
      </c>
      <c r="AG408">
        <v>-23</v>
      </c>
      <c r="AI408" s="3">
        <v>0.16812728715717307</v>
      </c>
      <c r="AJ408">
        <f t="shared" si="40"/>
        <v>38</v>
      </c>
      <c r="AK408">
        <v>38</v>
      </c>
      <c r="AL408">
        <f t="shared" si="38"/>
        <v>13</v>
      </c>
      <c r="AM408">
        <f t="shared" si="35"/>
        <v>6</v>
      </c>
      <c r="AN408">
        <f t="shared" si="36"/>
        <v>2</v>
      </c>
      <c r="AO408">
        <f t="shared" si="37"/>
        <v>33</v>
      </c>
    </row>
    <row r="409" spans="1:41" x14ac:dyDescent="0.25">
      <c r="A409">
        <v>17234</v>
      </c>
      <c r="B409">
        <v>0</v>
      </c>
      <c r="C409">
        <f t="shared" si="34"/>
        <v>49</v>
      </c>
      <c r="D409" t="s">
        <v>357</v>
      </c>
      <c r="E409">
        <v>1970</v>
      </c>
      <c r="F409" s="1">
        <v>43772.456805555557</v>
      </c>
      <c r="G409" s="2">
        <v>0</v>
      </c>
      <c r="H409" t="s">
        <v>209</v>
      </c>
      <c r="I409">
        <v>3</v>
      </c>
      <c r="J409">
        <v>4</v>
      </c>
      <c r="K409">
        <v>5</v>
      </c>
      <c r="L409">
        <v>3</v>
      </c>
      <c r="M409">
        <v>2</v>
      </c>
      <c r="N409">
        <v>3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5</v>
      </c>
      <c r="V409">
        <v>5</v>
      </c>
      <c r="W409">
        <v>7</v>
      </c>
      <c r="X409">
        <v>7</v>
      </c>
      <c r="Y409">
        <v>3</v>
      </c>
      <c r="Z409">
        <v>3</v>
      </c>
      <c r="AA409">
        <v>2</v>
      </c>
      <c r="AB409">
        <v>2</v>
      </c>
      <c r="AC409">
        <v>2</v>
      </c>
      <c r="AD409">
        <v>2</v>
      </c>
      <c r="AE409">
        <v>4</v>
      </c>
      <c r="AF409">
        <v>2</v>
      </c>
      <c r="AG409">
        <v>-27</v>
      </c>
      <c r="AI409" s="3">
        <v>0.50542036041359006</v>
      </c>
      <c r="AJ409">
        <f t="shared" si="40"/>
        <v>26</v>
      </c>
      <c r="AK409">
        <v>26</v>
      </c>
      <c r="AL409">
        <f t="shared" si="38"/>
        <v>10</v>
      </c>
      <c r="AM409">
        <f t="shared" si="35"/>
        <v>2</v>
      </c>
      <c r="AN409">
        <f t="shared" si="36"/>
        <v>2</v>
      </c>
      <c r="AO409">
        <f t="shared" si="37"/>
        <v>23</v>
      </c>
    </row>
    <row r="410" spans="1:41" hidden="1" x14ac:dyDescent="0.25">
      <c r="A410">
        <v>17238</v>
      </c>
      <c r="B410">
        <v>0</v>
      </c>
      <c r="C410">
        <f t="shared" si="34"/>
        <v>21</v>
      </c>
      <c r="D410" t="s">
        <v>357</v>
      </c>
      <c r="E410">
        <v>1998</v>
      </c>
      <c r="F410" s="1">
        <v>43772.50508101852</v>
      </c>
      <c r="H410" t="s">
        <v>9</v>
      </c>
      <c r="I410">
        <v>4</v>
      </c>
      <c r="J410">
        <v>4</v>
      </c>
      <c r="K410">
        <v>4</v>
      </c>
      <c r="L410">
        <v>5</v>
      </c>
      <c r="M410">
        <v>2</v>
      </c>
      <c r="N410">
        <v>3</v>
      </c>
      <c r="O410">
        <v>1</v>
      </c>
      <c r="P410">
        <v>3</v>
      </c>
      <c r="Q410">
        <v>1</v>
      </c>
      <c r="R410">
        <v>3</v>
      </c>
      <c r="S410">
        <v>5</v>
      </c>
      <c r="T410">
        <v>2</v>
      </c>
      <c r="U410">
        <v>4</v>
      </c>
      <c r="V410">
        <v>9</v>
      </c>
      <c r="W410">
        <v>2</v>
      </c>
      <c r="X410">
        <v>2</v>
      </c>
      <c r="Y410">
        <v>2</v>
      </c>
      <c r="Z410">
        <v>2</v>
      </c>
      <c r="AA410">
        <v>2</v>
      </c>
      <c r="AB410">
        <v>5</v>
      </c>
      <c r="AC410">
        <v>2</v>
      </c>
      <c r="AD410">
        <v>10</v>
      </c>
      <c r="AE410">
        <v>2</v>
      </c>
      <c r="AF410">
        <v>5</v>
      </c>
      <c r="AG410">
        <v>-14</v>
      </c>
      <c r="AI410" s="3">
        <v>-0.73185485541634143</v>
      </c>
      <c r="AJ410">
        <f t="shared" si="40"/>
        <v>37</v>
      </c>
      <c r="AK410">
        <v>37</v>
      </c>
      <c r="AL410">
        <f t="shared" si="38"/>
        <v>11</v>
      </c>
      <c r="AM410">
        <f t="shared" si="35"/>
        <v>8</v>
      </c>
      <c r="AN410">
        <f t="shared" si="36"/>
        <v>3</v>
      </c>
      <c r="AO410">
        <f t="shared" si="37"/>
        <v>33</v>
      </c>
    </row>
    <row r="411" spans="1:41" hidden="1" x14ac:dyDescent="0.25">
      <c r="A411">
        <v>17240</v>
      </c>
      <c r="B411">
        <v>0</v>
      </c>
      <c r="C411">
        <f t="shared" si="34"/>
        <v>60</v>
      </c>
      <c r="D411" t="s">
        <v>358</v>
      </c>
      <c r="E411">
        <v>1959</v>
      </c>
      <c r="F411" s="1">
        <v>43772.525636574072</v>
      </c>
      <c r="H411" t="s">
        <v>9</v>
      </c>
      <c r="I411">
        <v>1</v>
      </c>
      <c r="J411">
        <v>3</v>
      </c>
      <c r="K411">
        <v>3</v>
      </c>
      <c r="L411">
        <v>3</v>
      </c>
      <c r="M411">
        <v>3</v>
      </c>
      <c r="N411">
        <v>3</v>
      </c>
      <c r="O411">
        <v>3</v>
      </c>
      <c r="P411">
        <v>3</v>
      </c>
      <c r="Q411">
        <v>3</v>
      </c>
      <c r="R411">
        <v>3</v>
      </c>
      <c r="S411">
        <v>3</v>
      </c>
      <c r="T411">
        <v>3</v>
      </c>
      <c r="U411">
        <v>5</v>
      </c>
      <c r="V411">
        <v>8</v>
      </c>
      <c r="W411">
        <v>6</v>
      </c>
      <c r="X411">
        <v>5</v>
      </c>
      <c r="Y411">
        <v>2</v>
      </c>
      <c r="Z411">
        <v>1</v>
      </c>
      <c r="AA411">
        <v>6</v>
      </c>
      <c r="AB411">
        <v>1</v>
      </c>
      <c r="AC411">
        <v>3</v>
      </c>
      <c r="AD411">
        <v>2</v>
      </c>
      <c r="AE411">
        <v>3</v>
      </c>
      <c r="AF411">
        <v>3</v>
      </c>
      <c r="AG411">
        <v>-1</v>
      </c>
      <c r="AI411" s="3">
        <v>-0.91042097229269359</v>
      </c>
      <c r="AJ411">
        <f t="shared" si="40"/>
        <v>34</v>
      </c>
      <c r="AK411">
        <v>34</v>
      </c>
      <c r="AL411">
        <f t="shared" si="38"/>
        <v>7</v>
      </c>
      <c r="AM411">
        <f t="shared" si="35"/>
        <v>6</v>
      </c>
      <c r="AN411">
        <f t="shared" si="36"/>
        <v>6</v>
      </c>
      <c r="AO411">
        <f t="shared" si="37"/>
        <v>33</v>
      </c>
    </row>
    <row r="412" spans="1:41" x14ac:dyDescent="0.25">
      <c r="A412">
        <v>14155</v>
      </c>
      <c r="B412">
        <v>0</v>
      </c>
      <c r="C412">
        <f t="shared" ref="C412:C475" si="41">2019-E412</f>
        <v>45</v>
      </c>
      <c r="D412" t="s">
        <v>357</v>
      </c>
      <c r="E412">
        <v>1974</v>
      </c>
      <c r="F412" s="1">
        <v>43772.606307870374</v>
      </c>
      <c r="G412" s="2">
        <v>1</v>
      </c>
      <c r="H412" t="s">
        <v>210</v>
      </c>
      <c r="I412">
        <v>3</v>
      </c>
      <c r="J412">
        <v>3</v>
      </c>
      <c r="K412">
        <v>4</v>
      </c>
      <c r="L412">
        <v>2</v>
      </c>
      <c r="M412">
        <v>4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2</v>
      </c>
      <c r="T412">
        <v>1</v>
      </c>
      <c r="U412">
        <v>6</v>
      </c>
      <c r="V412">
        <v>15</v>
      </c>
      <c r="W412">
        <v>11</v>
      </c>
      <c r="X412">
        <v>54</v>
      </c>
      <c r="Y412">
        <v>24</v>
      </c>
      <c r="Z412">
        <v>2</v>
      </c>
      <c r="AA412">
        <v>2</v>
      </c>
      <c r="AB412">
        <v>1</v>
      </c>
      <c r="AC412">
        <v>3</v>
      </c>
      <c r="AD412">
        <v>7</v>
      </c>
      <c r="AE412">
        <v>3</v>
      </c>
      <c r="AF412">
        <v>5</v>
      </c>
      <c r="AG412">
        <v>-18</v>
      </c>
      <c r="AI412" s="3">
        <v>0.53537429992919405</v>
      </c>
      <c r="AJ412">
        <f t="shared" si="40"/>
        <v>24</v>
      </c>
      <c r="AK412">
        <v>24</v>
      </c>
      <c r="AL412">
        <f t="shared" si="38"/>
        <v>7</v>
      </c>
      <c r="AM412">
        <f t="shared" ref="AM412:AM475" si="42">SUM(R412+S412)</f>
        <v>3</v>
      </c>
      <c r="AN412">
        <f t="shared" ref="AN412:AN475" si="43">SUM(T412+O412)</f>
        <v>2</v>
      </c>
      <c r="AO412">
        <f t="shared" ref="AO412:AO475" si="44">SUM(J412:T412)</f>
        <v>21</v>
      </c>
    </row>
    <row r="413" spans="1:41" x14ac:dyDescent="0.25">
      <c r="A413">
        <v>17252</v>
      </c>
      <c r="B413">
        <v>0</v>
      </c>
      <c r="C413">
        <f t="shared" si="41"/>
        <v>45</v>
      </c>
      <c r="D413" t="s">
        <v>357</v>
      </c>
      <c r="E413">
        <v>1974</v>
      </c>
      <c r="F413" s="1">
        <v>43772.639039351852</v>
      </c>
      <c r="G413" s="2">
        <v>1</v>
      </c>
      <c r="H413" t="s">
        <v>211</v>
      </c>
      <c r="I413">
        <v>3</v>
      </c>
      <c r="J413">
        <v>3</v>
      </c>
      <c r="K413">
        <v>3</v>
      </c>
      <c r="L413">
        <v>3</v>
      </c>
      <c r="M413">
        <v>3</v>
      </c>
      <c r="N413">
        <v>5</v>
      </c>
      <c r="O413">
        <v>1</v>
      </c>
      <c r="P413">
        <v>1</v>
      </c>
      <c r="Q413">
        <v>1</v>
      </c>
      <c r="R413">
        <v>3</v>
      </c>
      <c r="S413">
        <v>3</v>
      </c>
      <c r="T413">
        <v>1</v>
      </c>
      <c r="U413">
        <v>6</v>
      </c>
      <c r="V413">
        <v>12</v>
      </c>
      <c r="W413">
        <v>6</v>
      </c>
      <c r="X413">
        <v>8</v>
      </c>
      <c r="Y413">
        <v>2</v>
      </c>
      <c r="Z413">
        <v>3</v>
      </c>
      <c r="AA413">
        <v>3</v>
      </c>
      <c r="AB413">
        <v>4</v>
      </c>
      <c r="AC413">
        <v>3</v>
      </c>
      <c r="AD413">
        <v>10</v>
      </c>
      <c r="AE413">
        <v>6</v>
      </c>
      <c r="AF413">
        <v>9</v>
      </c>
      <c r="AG413">
        <v>0</v>
      </c>
      <c r="AI413" s="3">
        <v>0.84469039881100783</v>
      </c>
      <c r="AJ413">
        <f t="shared" si="40"/>
        <v>30</v>
      </c>
      <c r="AK413">
        <v>30</v>
      </c>
      <c r="AL413">
        <f t="shared" ref="AL413:AL476" si="45">SUM(I413+N413+J413)</f>
        <v>11</v>
      </c>
      <c r="AM413">
        <f t="shared" si="42"/>
        <v>6</v>
      </c>
      <c r="AN413">
        <f t="shared" si="43"/>
        <v>2</v>
      </c>
      <c r="AO413">
        <f t="shared" si="44"/>
        <v>27</v>
      </c>
    </row>
    <row r="414" spans="1:41" hidden="1" x14ac:dyDescent="0.25">
      <c r="A414">
        <v>17262</v>
      </c>
      <c r="B414">
        <v>0</v>
      </c>
      <c r="C414">
        <f t="shared" si="41"/>
        <v>22</v>
      </c>
      <c r="D414" t="s">
        <v>357</v>
      </c>
      <c r="E414">
        <v>1997</v>
      </c>
      <c r="F414" s="1">
        <v>43772.672638888886</v>
      </c>
      <c r="H414" t="s">
        <v>9</v>
      </c>
      <c r="I414">
        <v>3</v>
      </c>
      <c r="J414">
        <v>4</v>
      </c>
      <c r="K414">
        <v>3</v>
      </c>
      <c r="L414">
        <v>3</v>
      </c>
      <c r="M414">
        <v>3</v>
      </c>
      <c r="N414">
        <v>3</v>
      </c>
      <c r="O414">
        <v>1</v>
      </c>
      <c r="P414">
        <v>1</v>
      </c>
      <c r="Q414">
        <v>1</v>
      </c>
      <c r="R414">
        <v>2</v>
      </c>
      <c r="S414">
        <v>2</v>
      </c>
      <c r="T414">
        <v>1</v>
      </c>
      <c r="U414">
        <v>33</v>
      </c>
      <c r="V414">
        <v>15</v>
      </c>
      <c r="W414">
        <v>21</v>
      </c>
      <c r="X414">
        <v>6</v>
      </c>
      <c r="Y414">
        <v>3</v>
      </c>
      <c r="Z414">
        <v>5</v>
      </c>
      <c r="AA414">
        <v>6</v>
      </c>
      <c r="AB414">
        <v>2</v>
      </c>
      <c r="AC414">
        <v>3</v>
      </c>
      <c r="AD414">
        <v>23</v>
      </c>
      <c r="AE414">
        <v>8</v>
      </c>
      <c r="AF414">
        <v>5</v>
      </c>
      <c r="AG414">
        <v>-28</v>
      </c>
      <c r="AI414" s="3">
        <v>-1.6024025365680634</v>
      </c>
      <c r="AJ414">
        <f t="shared" si="40"/>
        <v>27</v>
      </c>
      <c r="AK414">
        <v>27</v>
      </c>
      <c r="AL414">
        <f t="shared" si="45"/>
        <v>10</v>
      </c>
      <c r="AM414">
        <f t="shared" si="42"/>
        <v>4</v>
      </c>
      <c r="AN414">
        <f t="shared" si="43"/>
        <v>2</v>
      </c>
      <c r="AO414">
        <f t="shared" si="44"/>
        <v>24</v>
      </c>
    </row>
    <row r="415" spans="1:41" hidden="1" x14ac:dyDescent="0.25">
      <c r="A415">
        <v>17268</v>
      </c>
      <c r="B415">
        <v>1</v>
      </c>
      <c r="C415">
        <f t="shared" si="41"/>
        <v>48</v>
      </c>
      <c r="D415" t="s">
        <v>357</v>
      </c>
      <c r="E415">
        <v>1971</v>
      </c>
      <c r="F415" s="1">
        <v>43772.696747685186</v>
      </c>
      <c r="H415" t="s">
        <v>9</v>
      </c>
      <c r="I415">
        <v>3</v>
      </c>
      <c r="J415">
        <v>4</v>
      </c>
      <c r="K415">
        <v>5</v>
      </c>
      <c r="L415">
        <v>4</v>
      </c>
      <c r="M415">
        <v>3</v>
      </c>
      <c r="N415">
        <v>5</v>
      </c>
      <c r="O415">
        <v>2</v>
      </c>
      <c r="P415">
        <v>5</v>
      </c>
      <c r="Q415">
        <v>1</v>
      </c>
      <c r="R415">
        <v>3</v>
      </c>
      <c r="S415">
        <v>1</v>
      </c>
      <c r="T415">
        <v>2</v>
      </c>
      <c r="U415">
        <v>4</v>
      </c>
      <c r="V415">
        <v>8</v>
      </c>
      <c r="W415">
        <v>3</v>
      </c>
      <c r="X415">
        <v>3</v>
      </c>
      <c r="Y415">
        <v>2</v>
      </c>
      <c r="Z415">
        <v>6</v>
      </c>
      <c r="AA415">
        <v>4</v>
      </c>
      <c r="AB415">
        <v>1</v>
      </c>
      <c r="AC415">
        <v>3</v>
      </c>
      <c r="AD415">
        <v>3</v>
      </c>
      <c r="AE415">
        <v>10</v>
      </c>
      <c r="AF415">
        <v>4</v>
      </c>
      <c r="AG415">
        <v>7</v>
      </c>
      <c r="AI415" s="3">
        <v>-0.34072993590891376</v>
      </c>
      <c r="AJ415">
        <f t="shared" si="40"/>
        <v>38</v>
      </c>
      <c r="AK415">
        <v>38</v>
      </c>
      <c r="AL415">
        <f t="shared" si="45"/>
        <v>12</v>
      </c>
      <c r="AM415">
        <f t="shared" si="42"/>
        <v>4</v>
      </c>
      <c r="AN415">
        <f t="shared" si="43"/>
        <v>4</v>
      </c>
      <c r="AO415">
        <f t="shared" si="44"/>
        <v>35</v>
      </c>
    </row>
    <row r="416" spans="1:41" x14ac:dyDescent="0.25">
      <c r="A416">
        <v>17274</v>
      </c>
      <c r="B416">
        <v>0</v>
      </c>
      <c r="C416">
        <f t="shared" si="41"/>
        <v>47</v>
      </c>
      <c r="D416" t="s">
        <v>357</v>
      </c>
      <c r="E416">
        <v>1972</v>
      </c>
      <c r="F416" s="1">
        <v>43772.723969907405</v>
      </c>
      <c r="G416" s="2">
        <v>2</v>
      </c>
      <c r="H416" t="s">
        <v>212</v>
      </c>
      <c r="I416">
        <v>4</v>
      </c>
      <c r="J416">
        <v>5</v>
      </c>
      <c r="K416">
        <v>5</v>
      </c>
      <c r="L416">
        <v>4</v>
      </c>
      <c r="M416">
        <v>4</v>
      </c>
      <c r="N416">
        <v>3</v>
      </c>
      <c r="O416">
        <v>2</v>
      </c>
      <c r="P416">
        <v>3</v>
      </c>
      <c r="Q416">
        <v>4</v>
      </c>
      <c r="R416">
        <v>3</v>
      </c>
      <c r="S416">
        <v>2</v>
      </c>
      <c r="T416">
        <v>3</v>
      </c>
      <c r="U416">
        <v>5</v>
      </c>
      <c r="V416">
        <v>9</v>
      </c>
      <c r="W416">
        <v>2</v>
      </c>
      <c r="X416">
        <v>4</v>
      </c>
      <c r="Y416">
        <v>6</v>
      </c>
      <c r="Z416">
        <v>4</v>
      </c>
      <c r="AA416">
        <v>2</v>
      </c>
      <c r="AB416">
        <v>3</v>
      </c>
      <c r="AC416">
        <v>5</v>
      </c>
      <c r="AD416">
        <v>8</v>
      </c>
      <c r="AE416">
        <v>4</v>
      </c>
      <c r="AF416">
        <v>8</v>
      </c>
      <c r="AG416">
        <v>-18</v>
      </c>
      <c r="AI416" s="3">
        <v>6.5764014855918512E-2</v>
      </c>
      <c r="AJ416">
        <f t="shared" si="40"/>
        <v>42</v>
      </c>
      <c r="AK416">
        <v>42</v>
      </c>
      <c r="AL416">
        <f t="shared" si="45"/>
        <v>12</v>
      </c>
      <c r="AM416">
        <f t="shared" si="42"/>
        <v>5</v>
      </c>
      <c r="AN416">
        <f t="shared" si="43"/>
        <v>5</v>
      </c>
      <c r="AO416">
        <f t="shared" si="44"/>
        <v>38</v>
      </c>
    </row>
    <row r="417" spans="1:41" x14ac:dyDescent="0.25">
      <c r="A417">
        <v>17271</v>
      </c>
      <c r="B417">
        <v>0</v>
      </c>
      <c r="C417">
        <f t="shared" si="41"/>
        <v>58</v>
      </c>
      <c r="D417" t="s">
        <v>358</v>
      </c>
      <c r="E417">
        <v>1961</v>
      </c>
      <c r="F417" s="1">
        <v>43772.727465277778</v>
      </c>
      <c r="G417" s="2">
        <v>4</v>
      </c>
      <c r="H417" t="s">
        <v>213</v>
      </c>
      <c r="I417">
        <v>3</v>
      </c>
      <c r="J417">
        <v>5</v>
      </c>
      <c r="K417">
        <v>1</v>
      </c>
      <c r="L417">
        <v>5</v>
      </c>
      <c r="M417">
        <v>1</v>
      </c>
      <c r="N417">
        <v>5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14</v>
      </c>
      <c r="V417">
        <v>7</v>
      </c>
      <c r="W417">
        <v>2</v>
      </c>
      <c r="X417">
        <v>6</v>
      </c>
      <c r="Y417">
        <v>2</v>
      </c>
      <c r="Z417">
        <v>4</v>
      </c>
      <c r="AA417">
        <v>3</v>
      </c>
      <c r="AB417">
        <v>2</v>
      </c>
      <c r="AC417">
        <v>3</v>
      </c>
      <c r="AD417">
        <v>2</v>
      </c>
      <c r="AE417">
        <v>3</v>
      </c>
      <c r="AF417">
        <v>2</v>
      </c>
      <c r="AG417">
        <v>89</v>
      </c>
      <c r="AI417" s="3">
        <v>-1.9216659561278586</v>
      </c>
      <c r="AJ417">
        <f t="shared" si="40"/>
        <v>26</v>
      </c>
      <c r="AK417">
        <v>26</v>
      </c>
      <c r="AL417">
        <f t="shared" si="45"/>
        <v>13</v>
      </c>
      <c r="AM417">
        <f t="shared" si="42"/>
        <v>2</v>
      </c>
      <c r="AN417">
        <f t="shared" si="43"/>
        <v>2</v>
      </c>
      <c r="AO417">
        <f t="shared" si="44"/>
        <v>23</v>
      </c>
    </row>
    <row r="418" spans="1:41" hidden="1" x14ac:dyDescent="0.25">
      <c r="A418">
        <v>17277</v>
      </c>
      <c r="B418">
        <v>0</v>
      </c>
      <c r="C418">
        <f t="shared" si="41"/>
        <v>22</v>
      </c>
      <c r="D418" t="s">
        <v>357</v>
      </c>
      <c r="E418">
        <v>1997</v>
      </c>
      <c r="F418" s="1">
        <v>43772.742025462961</v>
      </c>
      <c r="H418" t="s">
        <v>9</v>
      </c>
      <c r="I418">
        <v>5</v>
      </c>
      <c r="J418">
        <v>2</v>
      </c>
      <c r="K418">
        <v>4</v>
      </c>
      <c r="L418">
        <v>2</v>
      </c>
      <c r="M418">
        <v>4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3</v>
      </c>
      <c r="V418">
        <v>8</v>
      </c>
      <c r="W418">
        <v>3</v>
      </c>
      <c r="X418">
        <v>2</v>
      </c>
      <c r="Y418">
        <v>4</v>
      </c>
      <c r="Z418">
        <v>2</v>
      </c>
      <c r="AA418">
        <v>1</v>
      </c>
      <c r="AB418">
        <v>2</v>
      </c>
      <c r="AC418">
        <v>1</v>
      </c>
      <c r="AD418">
        <v>4</v>
      </c>
      <c r="AE418">
        <v>4</v>
      </c>
      <c r="AF418">
        <v>6</v>
      </c>
      <c r="AG418">
        <v>-7</v>
      </c>
      <c r="AI418" s="3">
        <v>1.7122239679245252</v>
      </c>
      <c r="AJ418">
        <f t="shared" si="40"/>
        <v>24</v>
      </c>
      <c r="AK418">
        <v>24</v>
      </c>
      <c r="AL418">
        <f t="shared" si="45"/>
        <v>8</v>
      </c>
      <c r="AM418">
        <f t="shared" si="42"/>
        <v>2</v>
      </c>
      <c r="AN418">
        <f t="shared" si="43"/>
        <v>2</v>
      </c>
      <c r="AO418">
        <f t="shared" si="44"/>
        <v>19</v>
      </c>
    </row>
    <row r="419" spans="1:41" x14ac:dyDescent="0.25">
      <c r="A419">
        <v>17286</v>
      </c>
      <c r="B419">
        <v>1</v>
      </c>
      <c r="C419">
        <f t="shared" si="41"/>
        <v>22</v>
      </c>
      <c r="D419" t="s">
        <v>357</v>
      </c>
      <c r="E419">
        <v>1997</v>
      </c>
      <c r="F419" s="1">
        <v>43772.803993055553</v>
      </c>
      <c r="G419" s="2">
        <v>0</v>
      </c>
      <c r="H419" t="s">
        <v>214</v>
      </c>
      <c r="I419">
        <v>5</v>
      </c>
      <c r="J419">
        <v>5</v>
      </c>
      <c r="K419">
        <v>3</v>
      </c>
      <c r="L419">
        <v>3</v>
      </c>
      <c r="M419">
        <v>5</v>
      </c>
      <c r="N419">
        <v>4</v>
      </c>
      <c r="O419">
        <v>3</v>
      </c>
      <c r="P419">
        <v>4</v>
      </c>
      <c r="Q419">
        <v>3</v>
      </c>
      <c r="R419">
        <v>5</v>
      </c>
      <c r="S419">
        <v>2</v>
      </c>
      <c r="T419">
        <v>5</v>
      </c>
      <c r="U419">
        <v>45</v>
      </c>
      <c r="V419">
        <v>3</v>
      </c>
      <c r="W419">
        <v>4</v>
      </c>
      <c r="X419">
        <v>3</v>
      </c>
      <c r="Y419">
        <v>1</v>
      </c>
      <c r="Z419">
        <v>2</v>
      </c>
      <c r="AA419">
        <v>3</v>
      </c>
      <c r="AB419">
        <v>2</v>
      </c>
      <c r="AC419">
        <v>3</v>
      </c>
      <c r="AD419">
        <v>4</v>
      </c>
      <c r="AE419">
        <v>2</v>
      </c>
      <c r="AF419">
        <v>2</v>
      </c>
      <c r="AG419">
        <v>36</v>
      </c>
      <c r="AI419" s="3">
        <v>6.3889115736927793E-2</v>
      </c>
      <c r="AJ419">
        <f t="shared" si="40"/>
        <v>47</v>
      </c>
      <c r="AK419">
        <v>47</v>
      </c>
      <c r="AL419">
        <f t="shared" si="45"/>
        <v>14</v>
      </c>
      <c r="AM419">
        <f t="shared" si="42"/>
        <v>7</v>
      </c>
      <c r="AN419">
        <f t="shared" si="43"/>
        <v>8</v>
      </c>
      <c r="AO419">
        <f t="shared" si="44"/>
        <v>42</v>
      </c>
    </row>
    <row r="420" spans="1:41" hidden="1" x14ac:dyDescent="0.25">
      <c r="A420">
        <v>17306</v>
      </c>
      <c r="B420">
        <v>0</v>
      </c>
      <c r="C420">
        <f t="shared" si="41"/>
        <v>20</v>
      </c>
      <c r="D420" t="s">
        <v>357</v>
      </c>
      <c r="E420">
        <v>1999</v>
      </c>
      <c r="F420" s="1">
        <v>43772.817858796298</v>
      </c>
      <c r="H420" t="s">
        <v>9</v>
      </c>
      <c r="I420">
        <v>5</v>
      </c>
      <c r="J420">
        <v>3</v>
      </c>
      <c r="K420">
        <v>5</v>
      </c>
      <c r="L420">
        <v>5</v>
      </c>
      <c r="M420">
        <v>1</v>
      </c>
      <c r="N420">
        <v>3</v>
      </c>
      <c r="O420">
        <v>3</v>
      </c>
      <c r="P420">
        <v>1</v>
      </c>
      <c r="Q420">
        <v>1</v>
      </c>
      <c r="R420">
        <v>4</v>
      </c>
      <c r="S420">
        <v>4</v>
      </c>
      <c r="T420">
        <v>1</v>
      </c>
      <c r="U420">
        <v>5</v>
      </c>
      <c r="V420">
        <v>10</v>
      </c>
      <c r="W420">
        <v>2</v>
      </c>
      <c r="X420">
        <v>4</v>
      </c>
      <c r="Y420">
        <v>3</v>
      </c>
      <c r="Z420">
        <v>13</v>
      </c>
      <c r="AA420">
        <v>5</v>
      </c>
      <c r="AB420">
        <v>4</v>
      </c>
      <c r="AC420">
        <v>1</v>
      </c>
      <c r="AD420">
        <v>6</v>
      </c>
      <c r="AE420">
        <v>3</v>
      </c>
      <c r="AF420">
        <v>3</v>
      </c>
      <c r="AG420">
        <v>12</v>
      </c>
      <c r="AI420" s="3">
        <v>-0.74476506788228658</v>
      </c>
      <c r="AJ420">
        <f t="shared" si="40"/>
        <v>36</v>
      </c>
      <c r="AK420">
        <v>36</v>
      </c>
      <c r="AL420">
        <f t="shared" si="45"/>
        <v>11</v>
      </c>
      <c r="AM420">
        <f t="shared" si="42"/>
        <v>8</v>
      </c>
      <c r="AN420">
        <f t="shared" si="43"/>
        <v>4</v>
      </c>
      <c r="AO420">
        <f t="shared" si="44"/>
        <v>31</v>
      </c>
    </row>
    <row r="421" spans="1:41" hidden="1" x14ac:dyDescent="0.25">
      <c r="A421">
        <v>17312</v>
      </c>
      <c r="B421">
        <v>0</v>
      </c>
      <c r="C421">
        <f t="shared" si="41"/>
        <v>19</v>
      </c>
      <c r="D421" t="s">
        <v>357</v>
      </c>
      <c r="E421">
        <v>2000</v>
      </c>
      <c r="F421" s="1">
        <v>43772.826481481483</v>
      </c>
      <c r="H421" t="s">
        <v>9</v>
      </c>
      <c r="I421">
        <v>4</v>
      </c>
      <c r="J421">
        <v>3</v>
      </c>
      <c r="K421">
        <v>2</v>
      </c>
      <c r="L421">
        <v>1</v>
      </c>
      <c r="M421">
        <v>2</v>
      </c>
      <c r="N421">
        <v>3</v>
      </c>
      <c r="O421">
        <v>3</v>
      </c>
      <c r="P421">
        <v>2</v>
      </c>
      <c r="Q421">
        <v>3</v>
      </c>
      <c r="R421">
        <v>4</v>
      </c>
      <c r="S421">
        <v>4</v>
      </c>
      <c r="T421">
        <v>1</v>
      </c>
      <c r="U421">
        <v>12</v>
      </c>
      <c r="V421">
        <v>14</v>
      </c>
      <c r="W421">
        <v>9</v>
      </c>
      <c r="X421">
        <v>7</v>
      </c>
      <c r="Y421">
        <v>4</v>
      </c>
      <c r="Z421">
        <v>3</v>
      </c>
      <c r="AA421">
        <v>6</v>
      </c>
      <c r="AB421">
        <v>4</v>
      </c>
      <c r="AC421">
        <v>3</v>
      </c>
      <c r="AD421">
        <v>6</v>
      </c>
      <c r="AE421">
        <v>6</v>
      </c>
      <c r="AF421">
        <v>9</v>
      </c>
      <c r="AG421">
        <v>23</v>
      </c>
      <c r="AI421" s="3">
        <v>-0.45688354032604594</v>
      </c>
      <c r="AJ421">
        <f t="shared" si="40"/>
        <v>32</v>
      </c>
      <c r="AK421">
        <v>32</v>
      </c>
      <c r="AL421">
        <f t="shared" si="45"/>
        <v>10</v>
      </c>
      <c r="AM421">
        <f t="shared" si="42"/>
        <v>8</v>
      </c>
      <c r="AN421">
        <f t="shared" si="43"/>
        <v>4</v>
      </c>
      <c r="AO421">
        <f t="shared" si="44"/>
        <v>28</v>
      </c>
    </row>
    <row r="422" spans="1:41" hidden="1" x14ac:dyDescent="0.25">
      <c r="A422">
        <v>17310</v>
      </c>
      <c r="B422">
        <v>0</v>
      </c>
      <c r="C422">
        <f t="shared" si="41"/>
        <v>19</v>
      </c>
      <c r="D422" t="s">
        <v>357</v>
      </c>
      <c r="E422">
        <v>2000</v>
      </c>
      <c r="F422" s="1">
        <v>43772.84820601852</v>
      </c>
      <c r="H422" t="s">
        <v>9</v>
      </c>
      <c r="I422">
        <v>4</v>
      </c>
      <c r="J422">
        <v>3</v>
      </c>
      <c r="K422">
        <v>5</v>
      </c>
      <c r="L422">
        <v>5</v>
      </c>
      <c r="M422">
        <v>5</v>
      </c>
      <c r="N422">
        <v>4</v>
      </c>
      <c r="O422">
        <v>2</v>
      </c>
      <c r="P422">
        <v>4</v>
      </c>
      <c r="Q422">
        <v>5</v>
      </c>
      <c r="R422">
        <v>5</v>
      </c>
      <c r="S422">
        <v>5</v>
      </c>
      <c r="T422">
        <v>5</v>
      </c>
      <c r="U422">
        <v>5</v>
      </c>
      <c r="V422">
        <v>6</v>
      </c>
      <c r="W422">
        <v>2</v>
      </c>
      <c r="X422">
        <v>4</v>
      </c>
      <c r="Y422">
        <v>2</v>
      </c>
      <c r="Z422">
        <v>2</v>
      </c>
      <c r="AA422">
        <v>4</v>
      </c>
      <c r="AB422">
        <v>4</v>
      </c>
      <c r="AC422">
        <v>3</v>
      </c>
      <c r="AD422">
        <v>2</v>
      </c>
      <c r="AE422">
        <v>1</v>
      </c>
      <c r="AF422">
        <v>10</v>
      </c>
      <c r="AG422">
        <v>9</v>
      </c>
      <c r="AI422" s="3">
        <v>-0.36022181329439718</v>
      </c>
      <c r="AJ422">
        <f t="shared" si="40"/>
        <v>52</v>
      </c>
      <c r="AK422">
        <v>52</v>
      </c>
      <c r="AL422">
        <f t="shared" si="45"/>
        <v>11</v>
      </c>
      <c r="AM422">
        <f t="shared" si="42"/>
        <v>10</v>
      </c>
      <c r="AN422">
        <f t="shared" si="43"/>
        <v>7</v>
      </c>
      <c r="AO422">
        <f t="shared" si="44"/>
        <v>48</v>
      </c>
    </row>
    <row r="423" spans="1:41" x14ac:dyDescent="0.25">
      <c r="A423">
        <v>17324</v>
      </c>
      <c r="B423">
        <v>0</v>
      </c>
      <c r="C423">
        <f t="shared" si="41"/>
        <v>49</v>
      </c>
      <c r="D423" t="s">
        <v>357</v>
      </c>
      <c r="E423">
        <v>1970</v>
      </c>
      <c r="F423" s="1">
        <v>43772.903900462959</v>
      </c>
      <c r="G423" s="2">
        <v>0</v>
      </c>
      <c r="H423" t="s">
        <v>215</v>
      </c>
      <c r="I423">
        <v>2</v>
      </c>
      <c r="J423">
        <v>1</v>
      </c>
      <c r="K423">
        <v>2</v>
      </c>
      <c r="L423">
        <v>2</v>
      </c>
      <c r="M423">
        <v>1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17</v>
      </c>
      <c r="V423">
        <v>7</v>
      </c>
      <c r="W423">
        <v>13</v>
      </c>
      <c r="X423">
        <v>6</v>
      </c>
      <c r="Y423">
        <v>2</v>
      </c>
      <c r="Z423">
        <v>2</v>
      </c>
      <c r="AA423">
        <v>2</v>
      </c>
      <c r="AB423">
        <v>2</v>
      </c>
      <c r="AC423">
        <v>2</v>
      </c>
      <c r="AD423">
        <v>2</v>
      </c>
      <c r="AE423">
        <v>3</v>
      </c>
      <c r="AF423">
        <v>4</v>
      </c>
      <c r="AG423">
        <v>-29</v>
      </c>
      <c r="AI423" s="3">
        <v>-0.68357955918283975</v>
      </c>
      <c r="AJ423">
        <f t="shared" si="40"/>
        <v>15</v>
      </c>
      <c r="AK423">
        <v>15</v>
      </c>
      <c r="AL423">
        <f t="shared" si="45"/>
        <v>4</v>
      </c>
      <c r="AM423">
        <f t="shared" si="42"/>
        <v>2</v>
      </c>
      <c r="AN423">
        <f t="shared" si="43"/>
        <v>2</v>
      </c>
      <c r="AO423">
        <f t="shared" si="44"/>
        <v>13</v>
      </c>
    </row>
    <row r="424" spans="1:41" x14ac:dyDescent="0.25">
      <c r="A424">
        <v>17338</v>
      </c>
      <c r="B424">
        <v>0</v>
      </c>
      <c r="C424">
        <f t="shared" si="41"/>
        <v>33</v>
      </c>
      <c r="D424" t="s">
        <v>357</v>
      </c>
      <c r="E424">
        <v>1986</v>
      </c>
      <c r="F424" s="1">
        <v>43772.921620370369</v>
      </c>
      <c r="G424" s="2">
        <v>4</v>
      </c>
      <c r="H424" t="s">
        <v>95</v>
      </c>
      <c r="I424">
        <v>3</v>
      </c>
      <c r="J424">
        <v>2</v>
      </c>
      <c r="K424">
        <v>5</v>
      </c>
      <c r="L424">
        <v>3</v>
      </c>
      <c r="M424">
        <v>3</v>
      </c>
      <c r="N424">
        <v>3</v>
      </c>
      <c r="O424">
        <v>1</v>
      </c>
      <c r="P424">
        <v>3</v>
      </c>
      <c r="Q424">
        <v>3</v>
      </c>
      <c r="R424">
        <v>2</v>
      </c>
      <c r="S424">
        <v>2</v>
      </c>
      <c r="T424">
        <v>2</v>
      </c>
      <c r="U424">
        <v>7</v>
      </c>
      <c r="V424">
        <v>12</v>
      </c>
      <c r="W424">
        <v>5</v>
      </c>
      <c r="X424">
        <v>5</v>
      </c>
      <c r="Y424">
        <v>4</v>
      </c>
      <c r="Z424">
        <v>6</v>
      </c>
      <c r="AA424">
        <v>6</v>
      </c>
      <c r="AB424">
        <v>6</v>
      </c>
      <c r="AC424">
        <v>5</v>
      </c>
      <c r="AD424">
        <v>13</v>
      </c>
      <c r="AE424">
        <v>3</v>
      </c>
      <c r="AF424">
        <v>11</v>
      </c>
      <c r="AG424">
        <v>-28</v>
      </c>
      <c r="AI424" s="3">
        <v>0.78613172218088412</v>
      </c>
      <c r="AJ424">
        <f t="shared" si="40"/>
        <v>32</v>
      </c>
      <c r="AK424">
        <v>32</v>
      </c>
      <c r="AL424">
        <f t="shared" si="45"/>
        <v>8</v>
      </c>
      <c r="AM424">
        <f t="shared" si="42"/>
        <v>4</v>
      </c>
      <c r="AN424">
        <f t="shared" si="43"/>
        <v>3</v>
      </c>
      <c r="AO424">
        <f t="shared" si="44"/>
        <v>29</v>
      </c>
    </row>
    <row r="425" spans="1:41" hidden="1" x14ac:dyDescent="0.25">
      <c r="A425">
        <v>17340</v>
      </c>
      <c r="B425">
        <v>1</v>
      </c>
      <c r="C425">
        <f t="shared" si="41"/>
        <v>39</v>
      </c>
      <c r="D425" t="s">
        <v>357</v>
      </c>
      <c r="E425">
        <v>1980</v>
      </c>
      <c r="F425" s="1">
        <v>43772.943807870368</v>
      </c>
      <c r="H425" t="s">
        <v>9</v>
      </c>
      <c r="I425">
        <v>4</v>
      </c>
      <c r="J425">
        <v>4</v>
      </c>
      <c r="K425">
        <v>5</v>
      </c>
      <c r="L425">
        <v>4</v>
      </c>
      <c r="M425">
        <v>4</v>
      </c>
      <c r="N425">
        <v>3</v>
      </c>
      <c r="O425">
        <v>1</v>
      </c>
      <c r="P425">
        <v>3</v>
      </c>
      <c r="Q425">
        <v>3</v>
      </c>
      <c r="R425">
        <v>3</v>
      </c>
      <c r="S425">
        <v>3</v>
      </c>
      <c r="T425">
        <v>3</v>
      </c>
      <c r="U425">
        <v>12</v>
      </c>
      <c r="V425">
        <v>7</v>
      </c>
      <c r="W425">
        <v>5</v>
      </c>
      <c r="X425">
        <v>6</v>
      </c>
      <c r="Y425">
        <v>5</v>
      </c>
      <c r="Z425">
        <v>15</v>
      </c>
      <c r="AA425">
        <v>4</v>
      </c>
      <c r="AB425">
        <v>3</v>
      </c>
      <c r="AC425">
        <v>4</v>
      </c>
      <c r="AD425">
        <v>3</v>
      </c>
      <c r="AE425">
        <v>3</v>
      </c>
      <c r="AF425">
        <v>5</v>
      </c>
      <c r="AG425">
        <v>-32</v>
      </c>
      <c r="AI425" s="3">
        <v>-0.51536333807933388</v>
      </c>
      <c r="AJ425">
        <f t="shared" si="40"/>
        <v>40</v>
      </c>
      <c r="AK425">
        <v>40</v>
      </c>
      <c r="AL425">
        <f t="shared" si="45"/>
        <v>11</v>
      </c>
      <c r="AM425">
        <f t="shared" si="42"/>
        <v>6</v>
      </c>
      <c r="AN425">
        <f t="shared" si="43"/>
        <v>4</v>
      </c>
      <c r="AO425">
        <f t="shared" si="44"/>
        <v>36</v>
      </c>
    </row>
    <row r="426" spans="1:41" hidden="1" x14ac:dyDescent="0.25">
      <c r="A426">
        <v>17345</v>
      </c>
      <c r="B426">
        <v>0</v>
      </c>
      <c r="C426">
        <f t="shared" si="41"/>
        <v>19</v>
      </c>
      <c r="D426" t="s">
        <v>357</v>
      </c>
      <c r="E426">
        <v>2000</v>
      </c>
      <c r="F426" s="1">
        <v>43773.011111111111</v>
      </c>
      <c r="H426" t="s">
        <v>9</v>
      </c>
      <c r="I426">
        <v>4</v>
      </c>
      <c r="J426">
        <v>4</v>
      </c>
      <c r="K426">
        <v>4</v>
      </c>
      <c r="L426">
        <v>4</v>
      </c>
      <c r="M426">
        <v>4</v>
      </c>
      <c r="N426">
        <v>3</v>
      </c>
      <c r="O426">
        <v>2</v>
      </c>
      <c r="P426">
        <v>3</v>
      </c>
      <c r="Q426">
        <v>1</v>
      </c>
      <c r="R426">
        <v>2</v>
      </c>
      <c r="S426">
        <v>5</v>
      </c>
      <c r="T426">
        <v>1</v>
      </c>
      <c r="U426">
        <v>7</v>
      </c>
      <c r="V426">
        <v>8</v>
      </c>
      <c r="W426">
        <v>4</v>
      </c>
      <c r="X426">
        <v>2</v>
      </c>
      <c r="Y426">
        <v>4</v>
      </c>
      <c r="Z426">
        <v>3</v>
      </c>
      <c r="AA426">
        <v>3</v>
      </c>
      <c r="AB426">
        <v>3</v>
      </c>
      <c r="AC426">
        <v>3</v>
      </c>
      <c r="AD426">
        <v>8</v>
      </c>
      <c r="AE426">
        <v>2</v>
      </c>
      <c r="AF426">
        <v>4</v>
      </c>
      <c r="AG426">
        <v>3</v>
      </c>
      <c r="AI426" s="3">
        <v>2.1598261456890477E-3</v>
      </c>
      <c r="AJ426">
        <f t="shared" si="40"/>
        <v>37</v>
      </c>
      <c r="AK426">
        <v>37</v>
      </c>
      <c r="AL426">
        <f t="shared" si="45"/>
        <v>11</v>
      </c>
      <c r="AM426">
        <f t="shared" si="42"/>
        <v>7</v>
      </c>
      <c r="AN426">
        <f t="shared" si="43"/>
        <v>3</v>
      </c>
      <c r="AO426">
        <f t="shared" si="44"/>
        <v>33</v>
      </c>
    </row>
    <row r="427" spans="1:41" hidden="1" x14ac:dyDescent="0.25">
      <c r="A427">
        <v>17347</v>
      </c>
      <c r="B427">
        <v>0</v>
      </c>
      <c r="C427">
        <f t="shared" si="41"/>
        <v>22</v>
      </c>
      <c r="D427" t="s">
        <v>357</v>
      </c>
      <c r="E427">
        <v>1997</v>
      </c>
      <c r="F427" s="1">
        <v>43773.032349537039</v>
      </c>
      <c r="H427" t="s">
        <v>9</v>
      </c>
      <c r="I427">
        <v>5</v>
      </c>
      <c r="J427">
        <v>3</v>
      </c>
      <c r="K427">
        <v>5</v>
      </c>
      <c r="L427">
        <v>5</v>
      </c>
      <c r="M427">
        <v>1</v>
      </c>
      <c r="N427">
        <v>3</v>
      </c>
      <c r="O427">
        <v>1</v>
      </c>
      <c r="P427">
        <v>3</v>
      </c>
      <c r="Q427">
        <v>1</v>
      </c>
      <c r="R427">
        <v>3</v>
      </c>
      <c r="S427">
        <v>5</v>
      </c>
      <c r="T427">
        <v>1</v>
      </c>
      <c r="U427">
        <v>12</v>
      </c>
      <c r="V427">
        <v>3</v>
      </c>
      <c r="W427">
        <v>2</v>
      </c>
      <c r="X427">
        <v>2</v>
      </c>
      <c r="Y427">
        <v>3</v>
      </c>
      <c r="Z427">
        <v>2</v>
      </c>
      <c r="AA427">
        <v>2</v>
      </c>
      <c r="AB427">
        <v>6</v>
      </c>
      <c r="AC427">
        <v>2</v>
      </c>
      <c r="AD427">
        <v>4</v>
      </c>
      <c r="AE427">
        <v>3</v>
      </c>
      <c r="AF427">
        <v>2</v>
      </c>
      <c r="AG427">
        <v>-5</v>
      </c>
      <c r="AI427" s="3">
        <v>-4.9566312506603913E-3</v>
      </c>
      <c r="AJ427">
        <f t="shared" si="40"/>
        <v>36</v>
      </c>
      <c r="AK427">
        <v>36</v>
      </c>
      <c r="AL427">
        <f t="shared" si="45"/>
        <v>11</v>
      </c>
      <c r="AM427">
        <f t="shared" si="42"/>
        <v>8</v>
      </c>
      <c r="AN427">
        <f t="shared" si="43"/>
        <v>2</v>
      </c>
      <c r="AO427">
        <f t="shared" si="44"/>
        <v>31</v>
      </c>
    </row>
    <row r="428" spans="1:41" x14ac:dyDescent="0.25">
      <c r="A428">
        <v>17352</v>
      </c>
      <c r="B428">
        <v>1</v>
      </c>
      <c r="C428">
        <f t="shared" si="41"/>
        <v>23</v>
      </c>
      <c r="D428" t="s">
        <v>357</v>
      </c>
      <c r="E428">
        <v>1996</v>
      </c>
      <c r="F428" s="1">
        <v>43773.124444444446</v>
      </c>
      <c r="G428" s="2">
        <v>1</v>
      </c>
      <c r="H428" t="s">
        <v>216</v>
      </c>
      <c r="I428">
        <v>5</v>
      </c>
      <c r="J428">
        <v>3</v>
      </c>
      <c r="K428">
        <v>5</v>
      </c>
      <c r="L428">
        <v>1</v>
      </c>
      <c r="M428">
        <v>5</v>
      </c>
      <c r="N428">
        <v>5</v>
      </c>
      <c r="O428">
        <v>1</v>
      </c>
      <c r="P428">
        <v>3</v>
      </c>
      <c r="Q428">
        <v>1</v>
      </c>
      <c r="R428">
        <v>3</v>
      </c>
      <c r="S428">
        <v>3</v>
      </c>
      <c r="T428">
        <v>3</v>
      </c>
      <c r="U428">
        <v>5</v>
      </c>
      <c r="V428">
        <v>8</v>
      </c>
      <c r="W428">
        <v>2</v>
      </c>
      <c r="X428">
        <v>5</v>
      </c>
      <c r="Y428">
        <v>1</v>
      </c>
      <c r="Z428">
        <v>2</v>
      </c>
      <c r="AA428">
        <v>2</v>
      </c>
      <c r="AB428">
        <v>9</v>
      </c>
      <c r="AC428">
        <v>3</v>
      </c>
      <c r="AD428">
        <v>7</v>
      </c>
      <c r="AE428">
        <v>2</v>
      </c>
      <c r="AF428">
        <v>8</v>
      </c>
      <c r="AG428">
        <v>6</v>
      </c>
      <c r="AI428" s="3">
        <v>1.2532570154088658</v>
      </c>
      <c r="AJ428">
        <f t="shared" si="40"/>
        <v>38</v>
      </c>
      <c r="AK428">
        <v>38</v>
      </c>
      <c r="AL428">
        <f t="shared" si="45"/>
        <v>13</v>
      </c>
      <c r="AM428">
        <f t="shared" si="42"/>
        <v>6</v>
      </c>
      <c r="AN428">
        <f t="shared" si="43"/>
        <v>4</v>
      </c>
      <c r="AO428">
        <f t="shared" si="44"/>
        <v>33</v>
      </c>
    </row>
    <row r="429" spans="1:41" x14ac:dyDescent="0.25">
      <c r="A429">
        <v>17358</v>
      </c>
      <c r="B429">
        <v>0</v>
      </c>
      <c r="C429">
        <f t="shared" si="41"/>
        <v>21</v>
      </c>
      <c r="D429" t="s">
        <v>357</v>
      </c>
      <c r="E429">
        <v>1998</v>
      </c>
      <c r="F429" s="1">
        <v>43773.337893518517</v>
      </c>
      <c r="G429" s="2">
        <v>1</v>
      </c>
      <c r="H429" t="s">
        <v>217</v>
      </c>
      <c r="I429">
        <v>3</v>
      </c>
      <c r="J429">
        <v>1</v>
      </c>
      <c r="K429">
        <v>5</v>
      </c>
      <c r="L429">
        <v>3</v>
      </c>
      <c r="M429">
        <v>1</v>
      </c>
      <c r="N429">
        <v>3</v>
      </c>
      <c r="O429">
        <v>1</v>
      </c>
      <c r="P429">
        <v>3</v>
      </c>
      <c r="Q429">
        <v>1</v>
      </c>
      <c r="R429">
        <v>1</v>
      </c>
      <c r="S429">
        <v>1</v>
      </c>
      <c r="T429">
        <v>1</v>
      </c>
      <c r="U429">
        <v>9</v>
      </c>
      <c r="V429">
        <v>10</v>
      </c>
      <c r="W429">
        <v>8</v>
      </c>
      <c r="X429">
        <v>7</v>
      </c>
      <c r="Y429">
        <v>3</v>
      </c>
      <c r="Z429">
        <v>11</v>
      </c>
      <c r="AA429">
        <v>3</v>
      </c>
      <c r="AB429">
        <v>5</v>
      </c>
      <c r="AC429">
        <v>1</v>
      </c>
      <c r="AD429">
        <v>6</v>
      </c>
      <c r="AE429">
        <v>11</v>
      </c>
      <c r="AF429">
        <v>4</v>
      </c>
      <c r="AG429">
        <v>-13</v>
      </c>
      <c r="AI429" s="3">
        <v>3.9335583805019739E-2</v>
      </c>
      <c r="AJ429">
        <f t="shared" si="40"/>
        <v>24</v>
      </c>
      <c r="AK429">
        <v>24</v>
      </c>
      <c r="AL429">
        <f t="shared" si="45"/>
        <v>7</v>
      </c>
      <c r="AM429">
        <f t="shared" si="42"/>
        <v>2</v>
      </c>
      <c r="AN429">
        <f t="shared" si="43"/>
        <v>2</v>
      </c>
      <c r="AO429">
        <f t="shared" si="44"/>
        <v>21</v>
      </c>
    </row>
    <row r="430" spans="1:41" x14ac:dyDescent="0.25">
      <c r="A430">
        <v>17393</v>
      </c>
      <c r="B430">
        <v>0</v>
      </c>
      <c r="C430">
        <f t="shared" si="41"/>
        <v>20</v>
      </c>
      <c r="D430" t="s">
        <v>357</v>
      </c>
      <c r="E430">
        <v>1999</v>
      </c>
      <c r="F430" s="1">
        <v>43773.438402777778</v>
      </c>
      <c r="G430" s="2">
        <v>4</v>
      </c>
      <c r="H430" t="s">
        <v>218</v>
      </c>
      <c r="I430">
        <v>5</v>
      </c>
      <c r="J430">
        <v>4</v>
      </c>
      <c r="K430">
        <v>5</v>
      </c>
      <c r="L430">
        <v>4</v>
      </c>
      <c r="M430">
        <v>1</v>
      </c>
      <c r="N430">
        <v>5</v>
      </c>
      <c r="O430">
        <v>1</v>
      </c>
      <c r="P430">
        <v>3</v>
      </c>
      <c r="Q430">
        <v>1</v>
      </c>
      <c r="R430">
        <v>3</v>
      </c>
      <c r="S430">
        <v>4</v>
      </c>
      <c r="T430">
        <v>1</v>
      </c>
      <c r="U430">
        <v>12</v>
      </c>
      <c r="V430">
        <v>5</v>
      </c>
      <c r="W430">
        <v>2</v>
      </c>
      <c r="X430">
        <v>2</v>
      </c>
      <c r="Y430">
        <v>17</v>
      </c>
      <c r="Z430">
        <v>3</v>
      </c>
      <c r="AA430">
        <v>3</v>
      </c>
      <c r="AB430">
        <v>12</v>
      </c>
      <c r="AC430">
        <v>3</v>
      </c>
      <c r="AD430">
        <v>8</v>
      </c>
      <c r="AE430">
        <v>4</v>
      </c>
      <c r="AF430">
        <v>5</v>
      </c>
      <c r="AG430">
        <v>-19</v>
      </c>
      <c r="AI430" s="3">
        <v>-1.5898426468498683</v>
      </c>
      <c r="AJ430">
        <f t="shared" si="40"/>
        <v>37</v>
      </c>
      <c r="AK430">
        <v>37</v>
      </c>
      <c r="AL430">
        <f t="shared" si="45"/>
        <v>14</v>
      </c>
      <c r="AM430">
        <f t="shared" si="42"/>
        <v>7</v>
      </c>
      <c r="AN430">
        <f t="shared" si="43"/>
        <v>2</v>
      </c>
      <c r="AO430">
        <f t="shared" si="44"/>
        <v>32</v>
      </c>
    </row>
    <row r="431" spans="1:41" hidden="1" x14ac:dyDescent="0.25">
      <c r="A431">
        <v>17405</v>
      </c>
      <c r="B431">
        <v>0</v>
      </c>
      <c r="C431">
        <f t="shared" si="41"/>
        <v>21</v>
      </c>
      <c r="D431" t="s">
        <v>357</v>
      </c>
      <c r="E431">
        <v>1998</v>
      </c>
      <c r="F431" s="1">
        <v>43773.449826388889</v>
      </c>
      <c r="H431" t="s">
        <v>9</v>
      </c>
      <c r="I431">
        <v>3</v>
      </c>
      <c r="J431">
        <v>4</v>
      </c>
      <c r="K431">
        <v>5</v>
      </c>
      <c r="L431">
        <v>2</v>
      </c>
      <c r="M431">
        <v>1</v>
      </c>
      <c r="N431">
        <v>1</v>
      </c>
      <c r="O431">
        <v>1</v>
      </c>
      <c r="P431">
        <v>1</v>
      </c>
      <c r="Q431">
        <v>2</v>
      </c>
      <c r="R431">
        <v>5</v>
      </c>
      <c r="S431">
        <v>5</v>
      </c>
      <c r="T431">
        <v>3</v>
      </c>
      <c r="U431">
        <v>10</v>
      </c>
      <c r="V431">
        <v>5</v>
      </c>
      <c r="W431">
        <v>3</v>
      </c>
      <c r="X431">
        <v>5</v>
      </c>
      <c r="Y431">
        <v>1</v>
      </c>
      <c r="Z431">
        <v>2</v>
      </c>
      <c r="AA431">
        <v>3</v>
      </c>
      <c r="AB431">
        <v>2</v>
      </c>
      <c r="AC431">
        <v>2</v>
      </c>
      <c r="AD431">
        <v>4</v>
      </c>
      <c r="AE431">
        <v>8</v>
      </c>
      <c r="AF431">
        <v>6</v>
      </c>
      <c r="AG431">
        <v>18</v>
      </c>
      <c r="AI431" s="3">
        <v>0.75545293260159219</v>
      </c>
      <c r="AJ431">
        <f t="shared" si="40"/>
        <v>33</v>
      </c>
      <c r="AK431">
        <v>33</v>
      </c>
      <c r="AL431">
        <f t="shared" si="45"/>
        <v>8</v>
      </c>
      <c r="AM431">
        <f t="shared" si="42"/>
        <v>10</v>
      </c>
      <c r="AN431">
        <f t="shared" si="43"/>
        <v>4</v>
      </c>
      <c r="AO431">
        <f t="shared" si="44"/>
        <v>30</v>
      </c>
    </row>
    <row r="432" spans="1:41" hidden="1" x14ac:dyDescent="0.25">
      <c r="A432">
        <v>17410</v>
      </c>
      <c r="B432">
        <v>0</v>
      </c>
      <c r="C432">
        <f t="shared" si="41"/>
        <v>55</v>
      </c>
      <c r="D432" t="s">
        <v>358</v>
      </c>
      <c r="E432">
        <v>1964</v>
      </c>
      <c r="F432" s="1">
        <v>43773.479247685187</v>
      </c>
      <c r="H432" t="s">
        <v>9</v>
      </c>
      <c r="I432">
        <v>3</v>
      </c>
      <c r="J432">
        <v>3</v>
      </c>
      <c r="K432">
        <v>3</v>
      </c>
      <c r="L432">
        <v>3</v>
      </c>
      <c r="M432">
        <v>3</v>
      </c>
      <c r="N432">
        <v>3</v>
      </c>
      <c r="O432">
        <v>3</v>
      </c>
      <c r="P432">
        <v>3</v>
      </c>
      <c r="Q432">
        <v>2</v>
      </c>
      <c r="R432">
        <v>2</v>
      </c>
      <c r="S432">
        <v>2</v>
      </c>
      <c r="T432">
        <v>2</v>
      </c>
      <c r="U432">
        <v>4</v>
      </c>
      <c r="V432">
        <v>7</v>
      </c>
      <c r="W432">
        <v>8</v>
      </c>
      <c r="X432">
        <v>3</v>
      </c>
      <c r="Y432">
        <v>2</v>
      </c>
      <c r="Z432">
        <v>2</v>
      </c>
      <c r="AA432">
        <v>2</v>
      </c>
      <c r="AB432">
        <v>2</v>
      </c>
      <c r="AC432">
        <v>6</v>
      </c>
      <c r="AD432">
        <v>2</v>
      </c>
      <c r="AE432">
        <v>1</v>
      </c>
      <c r="AF432">
        <v>2</v>
      </c>
      <c r="AG432">
        <v>-28</v>
      </c>
      <c r="AI432" s="3">
        <v>0.27077471060672831</v>
      </c>
      <c r="AJ432">
        <f t="shared" si="40"/>
        <v>32</v>
      </c>
      <c r="AK432">
        <v>32</v>
      </c>
      <c r="AL432">
        <f t="shared" si="45"/>
        <v>9</v>
      </c>
      <c r="AM432">
        <f t="shared" si="42"/>
        <v>4</v>
      </c>
      <c r="AN432">
        <f t="shared" si="43"/>
        <v>5</v>
      </c>
      <c r="AO432">
        <f t="shared" si="44"/>
        <v>29</v>
      </c>
    </row>
    <row r="433" spans="1:41" hidden="1" x14ac:dyDescent="0.25">
      <c r="A433">
        <v>17409</v>
      </c>
      <c r="B433">
        <v>0</v>
      </c>
      <c r="C433">
        <f t="shared" si="41"/>
        <v>30</v>
      </c>
      <c r="D433" t="s">
        <v>357</v>
      </c>
      <c r="E433">
        <v>1989</v>
      </c>
      <c r="F433" s="1">
        <v>43773.506377314814</v>
      </c>
      <c r="H433" t="s">
        <v>9</v>
      </c>
      <c r="I433">
        <v>3</v>
      </c>
      <c r="J433">
        <v>2</v>
      </c>
      <c r="K433">
        <v>4</v>
      </c>
      <c r="L433">
        <v>3</v>
      </c>
      <c r="M433">
        <v>1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7</v>
      </c>
      <c r="V433">
        <v>4</v>
      </c>
      <c r="W433">
        <v>4</v>
      </c>
      <c r="X433">
        <v>2</v>
      </c>
      <c r="Y433">
        <v>2</v>
      </c>
      <c r="Z433">
        <v>1</v>
      </c>
      <c r="AA433">
        <v>2</v>
      </c>
      <c r="AB433">
        <v>2</v>
      </c>
      <c r="AC433">
        <v>1</v>
      </c>
      <c r="AD433">
        <v>3</v>
      </c>
      <c r="AE433">
        <v>1</v>
      </c>
      <c r="AF433">
        <v>2</v>
      </c>
      <c r="AG433">
        <v>-36</v>
      </c>
      <c r="AI433" s="3">
        <v>1.315804453627534</v>
      </c>
      <c r="AJ433">
        <f t="shared" si="40"/>
        <v>20</v>
      </c>
      <c r="AK433">
        <v>20</v>
      </c>
      <c r="AL433">
        <f t="shared" si="45"/>
        <v>6</v>
      </c>
      <c r="AM433">
        <f t="shared" si="42"/>
        <v>2</v>
      </c>
      <c r="AN433">
        <f t="shared" si="43"/>
        <v>2</v>
      </c>
      <c r="AO433">
        <f t="shared" si="44"/>
        <v>17</v>
      </c>
    </row>
    <row r="434" spans="1:41" x14ac:dyDescent="0.25">
      <c r="A434">
        <v>17458</v>
      </c>
      <c r="B434">
        <v>1</v>
      </c>
      <c r="C434">
        <f t="shared" si="41"/>
        <v>19</v>
      </c>
      <c r="D434" t="s">
        <v>357</v>
      </c>
      <c r="E434">
        <v>2000</v>
      </c>
      <c r="F434" s="1">
        <v>43773.552939814814</v>
      </c>
      <c r="G434" s="2">
        <v>2</v>
      </c>
      <c r="H434" t="s">
        <v>219</v>
      </c>
      <c r="I434">
        <v>5</v>
      </c>
      <c r="J434">
        <v>5</v>
      </c>
      <c r="K434">
        <v>3</v>
      </c>
      <c r="L434">
        <v>2</v>
      </c>
      <c r="M434">
        <v>4</v>
      </c>
      <c r="N434">
        <v>5</v>
      </c>
      <c r="O434">
        <v>1</v>
      </c>
      <c r="P434">
        <v>2</v>
      </c>
      <c r="Q434">
        <v>1</v>
      </c>
      <c r="R434">
        <v>1</v>
      </c>
      <c r="S434">
        <v>1</v>
      </c>
      <c r="T434">
        <v>1</v>
      </c>
      <c r="U434">
        <v>7</v>
      </c>
      <c r="V434">
        <v>4</v>
      </c>
      <c r="W434">
        <v>3</v>
      </c>
      <c r="X434">
        <v>7</v>
      </c>
      <c r="Y434">
        <v>2</v>
      </c>
      <c r="Z434">
        <v>2</v>
      </c>
      <c r="AA434">
        <v>3</v>
      </c>
      <c r="AB434">
        <v>2</v>
      </c>
      <c r="AC434">
        <v>2</v>
      </c>
      <c r="AD434">
        <v>3</v>
      </c>
      <c r="AE434">
        <v>3</v>
      </c>
      <c r="AF434">
        <v>2</v>
      </c>
      <c r="AG434">
        <v>4</v>
      </c>
      <c r="AI434" s="3">
        <v>-0.34720031334799811</v>
      </c>
      <c r="AJ434">
        <f t="shared" si="40"/>
        <v>31</v>
      </c>
      <c r="AK434">
        <v>31</v>
      </c>
      <c r="AL434">
        <f t="shared" si="45"/>
        <v>15</v>
      </c>
      <c r="AM434">
        <f t="shared" si="42"/>
        <v>2</v>
      </c>
      <c r="AN434">
        <f t="shared" si="43"/>
        <v>2</v>
      </c>
      <c r="AO434">
        <f t="shared" si="44"/>
        <v>26</v>
      </c>
    </row>
    <row r="435" spans="1:41" x14ac:dyDescent="0.25">
      <c r="A435">
        <v>17473</v>
      </c>
      <c r="B435">
        <v>0</v>
      </c>
      <c r="C435">
        <f t="shared" si="41"/>
        <v>36</v>
      </c>
      <c r="D435" t="s">
        <v>357</v>
      </c>
      <c r="E435">
        <v>1983</v>
      </c>
      <c r="F435" s="1">
        <v>43773.599722222221</v>
      </c>
      <c r="G435" s="2">
        <v>5</v>
      </c>
      <c r="H435" t="s">
        <v>220</v>
      </c>
      <c r="I435">
        <v>5</v>
      </c>
      <c r="J435">
        <v>5</v>
      </c>
      <c r="K435">
        <v>5</v>
      </c>
      <c r="L435">
        <v>5</v>
      </c>
      <c r="M435">
        <v>5</v>
      </c>
      <c r="N435">
        <v>5</v>
      </c>
      <c r="O435">
        <v>1</v>
      </c>
      <c r="P435">
        <v>4</v>
      </c>
      <c r="Q435">
        <v>1</v>
      </c>
      <c r="R435">
        <v>4</v>
      </c>
      <c r="S435">
        <v>4</v>
      </c>
      <c r="T435">
        <v>3</v>
      </c>
      <c r="U435">
        <v>3</v>
      </c>
      <c r="V435">
        <v>3</v>
      </c>
      <c r="W435">
        <v>2</v>
      </c>
      <c r="X435">
        <v>2</v>
      </c>
      <c r="Y435">
        <v>24</v>
      </c>
      <c r="Z435">
        <v>3</v>
      </c>
      <c r="AA435">
        <v>5</v>
      </c>
      <c r="AB435">
        <v>11</v>
      </c>
      <c r="AC435">
        <v>2</v>
      </c>
      <c r="AD435">
        <v>62</v>
      </c>
      <c r="AE435">
        <v>76</v>
      </c>
      <c r="AF435">
        <v>13</v>
      </c>
      <c r="AG435">
        <v>-17</v>
      </c>
      <c r="AI435" s="3">
        <v>0.53317636171363991</v>
      </c>
      <c r="AJ435">
        <f t="shared" si="40"/>
        <v>47</v>
      </c>
      <c r="AK435">
        <v>47</v>
      </c>
      <c r="AL435">
        <f t="shared" si="45"/>
        <v>15</v>
      </c>
      <c r="AM435">
        <f t="shared" si="42"/>
        <v>8</v>
      </c>
      <c r="AN435">
        <f t="shared" si="43"/>
        <v>4</v>
      </c>
      <c r="AO435">
        <f t="shared" si="44"/>
        <v>42</v>
      </c>
    </row>
    <row r="436" spans="1:41" x14ac:dyDescent="0.25">
      <c r="A436">
        <v>17471</v>
      </c>
      <c r="B436">
        <v>0</v>
      </c>
      <c r="C436">
        <f t="shared" si="41"/>
        <v>55</v>
      </c>
      <c r="D436" t="s">
        <v>358</v>
      </c>
      <c r="E436">
        <v>1964</v>
      </c>
      <c r="F436" s="1">
        <v>43773.617986111109</v>
      </c>
      <c r="G436" s="2">
        <v>4</v>
      </c>
      <c r="H436" t="s">
        <v>221</v>
      </c>
      <c r="I436">
        <v>3</v>
      </c>
      <c r="J436">
        <v>3</v>
      </c>
      <c r="K436">
        <v>3</v>
      </c>
      <c r="L436">
        <v>3</v>
      </c>
      <c r="M436">
        <v>1</v>
      </c>
      <c r="N436">
        <v>3</v>
      </c>
      <c r="O436">
        <v>1</v>
      </c>
      <c r="P436">
        <v>3</v>
      </c>
      <c r="Q436">
        <v>1</v>
      </c>
      <c r="R436">
        <v>1</v>
      </c>
      <c r="S436">
        <v>1</v>
      </c>
      <c r="T436">
        <v>1</v>
      </c>
      <c r="U436">
        <v>6</v>
      </c>
      <c r="V436">
        <v>7</v>
      </c>
      <c r="W436">
        <v>5</v>
      </c>
      <c r="X436">
        <v>3</v>
      </c>
      <c r="Y436">
        <v>2</v>
      </c>
      <c r="Z436">
        <v>3</v>
      </c>
      <c r="AA436">
        <v>2</v>
      </c>
      <c r="AB436">
        <v>2</v>
      </c>
      <c r="AC436">
        <v>3</v>
      </c>
      <c r="AD436">
        <v>2</v>
      </c>
      <c r="AE436">
        <v>2</v>
      </c>
      <c r="AF436">
        <v>3</v>
      </c>
      <c r="AG436">
        <v>-29</v>
      </c>
      <c r="AI436" s="3">
        <v>-0.31797706653897839</v>
      </c>
      <c r="AJ436">
        <f t="shared" si="40"/>
        <v>24</v>
      </c>
      <c r="AK436">
        <v>24</v>
      </c>
      <c r="AL436">
        <f t="shared" si="45"/>
        <v>9</v>
      </c>
      <c r="AM436">
        <f t="shared" si="42"/>
        <v>2</v>
      </c>
      <c r="AN436">
        <f t="shared" si="43"/>
        <v>2</v>
      </c>
      <c r="AO436">
        <f t="shared" si="44"/>
        <v>21</v>
      </c>
    </row>
    <row r="437" spans="1:41" hidden="1" x14ac:dyDescent="0.25">
      <c r="A437">
        <v>17506</v>
      </c>
      <c r="B437">
        <v>0</v>
      </c>
      <c r="C437">
        <f t="shared" si="41"/>
        <v>34</v>
      </c>
      <c r="D437" t="s">
        <v>357</v>
      </c>
      <c r="E437">
        <v>1985</v>
      </c>
      <c r="F437" s="1">
        <v>43773.69121527778</v>
      </c>
      <c r="H437" t="s">
        <v>9</v>
      </c>
      <c r="I437">
        <v>3</v>
      </c>
      <c r="J437">
        <v>1</v>
      </c>
      <c r="K437">
        <v>3</v>
      </c>
      <c r="L437">
        <v>3</v>
      </c>
      <c r="M437">
        <v>1</v>
      </c>
      <c r="N437">
        <v>4</v>
      </c>
      <c r="O437">
        <v>1</v>
      </c>
      <c r="P437">
        <v>4</v>
      </c>
      <c r="Q437">
        <v>1</v>
      </c>
      <c r="R437">
        <v>2</v>
      </c>
      <c r="S437">
        <v>5</v>
      </c>
      <c r="T437">
        <v>1</v>
      </c>
      <c r="U437">
        <v>6</v>
      </c>
      <c r="V437">
        <v>4</v>
      </c>
      <c r="W437">
        <v>4</v>
      </c>
      <c r="X437">
        <v>6</v>
      </c>
      <c r="Y437">
        <v>2</v>
      </c>
      <c r="Z437">
        <v>2</v>
      </c>
      <c r="AA437">
        <v>2</v>
      </c>
      <c r="AB437">
        <v>3</v>
      </c>
      <c r="AC437">
        <v>2</v>
      </c>
      <c r="AD437">
        <v>8</v>
      </c>
      <c r="AE437">
        <v>2</v>
      </c>
      <c r="AF437">
        <v>4</v>
      </c>
      <c r="AG437">
        <v>27</v>
      </c>
      <c r="AI437" s="3">
        <v>0.73878929342247568</v>
      </c>
      <c r="AJ437">
        <f t="shared" si="40"/>
        <v>29</v>
      </c>
      <c r="AK437">
        <v>29</v>
      </c>
      <c r="AL437">
        <f t="shared" si="45"/>
        <v>8</v>
      </c>
      <c r="AM437">
        <f t="shared" si="42"/>
        <v>7</v>
      </c>
      <c r="AN437">
        <f t="shared" si="43"/>
        <v>2</v>
      </c>
      <c r="AO437">
        <f t="shared" si="44"/>
        <v>26</v>
      </c>
    </row>
    <row r="438" spans="1:41" x14ac:dyDescent="0.25">
      <c r="A438">
        <v>17517</v>
      </c>
      <c r="B438">
        <v>0</v>
      </c>
      <c r="C438">
        <f t="shared" si="41"/>
        <v>42</v>
      </c>
      <c r="D438" t="s">
        <v>357</v>
      </c>
      <c r="E438">
        <v>1977</v>
      </c>
      <c r="F438" s="1">
        <v>43773.760509259257</v>
      </c>
      <c r="G438" s="2">
        <v>1</v>
      </c>
      <c r="H438" t="s">
        <v>222</v>
      </c>
      <c r="I438">
        <v>4</v>
      </c>
      <c r="J438">
        <v>3</v>
      </c>
      <c r="K438">
        <v>2</v>
      </c>
      <c r="L438">
        <v>2</v>
      </c>
      <c r="M438">
        <v>1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11</v>
      </c>
      <c r="V438">
        <v>9</v>
      </c>
      <c r="W438">
        <v>8</v>
      </c>
      <c r="X438">
        <v>9</v>
      </c>
      <c r="Y438">
        <v>3</v>
      </c>
      <c r="Z438">
        <v>3</v>
      </c>
      <c r="AA438">
        <v>2</v>
      </c>
      <c r="AB438">
        <v>2</v>
      </c>
      <c r="AC438">
        <v>3</v>
      </c>
      <c r="AD438">
        <v>4</v>
      </c>
      <c r="AE438">
        <v>3</v>
      </c>
      <c r="AF438">
        <v>3</v>
      </c>
      <c r="AG438">
        <v>-20</v>
      </c>
      <c r="AI438" s="3">
        <v>-0.34930364850743995</v>
      </c>
      <c r="AJ438">
        <f t="shared" si="40"/>
        <v>19</v>
      </c>
      <c r="AK438">
        <v>19</v>
      </c>
      <c r="AL438">
        <f t="shared" si="45"/>
        <v>8</v>
      </c>
      <c r="AM438">
        <f t="shared" si="42"/>
        <v>2</v>
      </c>
      <c r="AN438">
        <f t="shared" si="43"/>
        <v>2</v>
      </c>
      <c r="AO438">
        <f t="shared" si="44"/>
        <v>15</v>
      </c>
    </row>
    <row r="439" spans="1:41" hidden="1" x14ac:dyDescent="0.25">
      <c r="A439">
        <v>17530</v>
      </c>
      <c r="B439">
        <v>1</v>
      </c>
      <c r="C439">
        <f t="shared" si="41"/>
        <v>22</v>
      </c>
      <c r="D439" t="s">
        <v>357</v>
      </c>
      <c r="E439">
        <v>1997</v>
      </c>
      <c r="F439" s="1">
        <v>43773.786932870367</v>
      </c>
      <c r="H439" t="s">
        <v>9</v>
      </c>
      <c r="I439">
        <v>4</v>
      </c>
      <c r="J439">
        <v>5</v>
      </c>
      <c r="K439">
        <v>5</v>
      </c>
      <c r="L439">
        <v>4</v>
      </c>
      <c r="M439">
        <v>3</v>
      </c>
      <c r="N439">
        <v>3</v>
      </c>
      <c r="O439">
        <v>1</v>
      </c>
      <c r="P439">
        <v>3</v>
      </c>
      <c r="Q439">
        <v>3</v>
      </c>
      <c r="R439">
        <v>1</v>
      </c>
      <c r="S439">
        <v>1</v>
      </c>
      <c r="T439">
        <v>3</v>
      </c>
      <c r="U439">
        <v>5</v>
      </c>
      <c r="V439">
        <v>2</v>
      </c>
      <c r="W439">
        <v>1</v>
      </c>
      <c r="X439">
        <v>3</v>
      </c>
      <c r="Y439">
        <v>2</v>
      </c>
      <c r="Z439">
        <v>45</v>
      </c>
      <c r="AA439">
        <v>2</v>
      </c>
      <c r="AB439">
        <v>6</v>
      </c>
      <c r="AC439">
        <v>1</v>
      </c>
      <c r="AD439">
        <v>6</v>
      </c>
      <c r="AE439">
        <v>1</v>
      </c>
      <c r="AF439">
        <v>5</v>
      </c>
      <c r="AG439">
        <v>-9</v>
      </c>
      <c r="AI439" s="3">
        <v>1.5108327075151573</v>
      </c>
      <c r="AJ439">
        <f t="shared" si="40"/>
        <v>36</v>
      </c>
      <c r="AK439">
        <v>36</v>
      </c>
      <c r="AL439">
        <f t="shared" si="45"/>
        <v>12</v>
      </c>
      <c r="AM439">
        <f t="shared" si="42"/>
        <v>2</v>
      </c>
      <c r="AN439">
        <f t="shared" si="43"/>
        <v>4</v>
      </c>
      <c r="AO439">
        <f t="shared" si="44"/>
        <v>32</v>
      </c>
    </row>
    <row r="440" spans="1:41" x14ac:dyDescent="0.25">
      <c r="A440">
        <v>17527</v>
      </c>
      <c r="B440">
        <v>0</v>
      </c>
      <c r="C440">
        <f t="shared" si="41"/>
        <v>22</v>
      </c>
      <c r="D440" t="s">
        <v>357</v>
      </c>
      <c r="E440">
        <v>1997</v>
      </c>
      <c r="F440" s="1">
        <v>43773.826666666668</v>
      </c>
      <c r="G440" s="2">
        <v>0</v>
      </c>
      <c r="H440" t="s">
        <v>223</v>
      </c>
      <c r="I440">
        <v>2</v>
      </c>
      <c r="J440">
        <v>4</v>
      </c>
      <c r="K440">
        <v>4</v>
      </c>
      <c r="L440">
        <v>4</v>
      </c>
      <c r="M440">
        <v>2</v>
      </c>
      <c r="N440">
        <v>1</v>
      </c>
      <c r="O440">
        <v>1</v>
      </c>
      <c r="P440">
        <v>1</v>
      </c>
      <c r="Q440">
        <v>1</v>
      </c>
      <c r="R440">
        <v>4</v>
      </c>
      <c r="S440">
        <v>2</v>
      </c>
      <c r="T440">
        <v>1</v>
      </c>
      <c r="U440">
        <v>6</v>
      </c>
      <c r="V440">
        <v>6</v>
      </c>
      <c r="W440">
        <v>3</v>
      </c>
      <c r="X440">
        <v>6</v>
      </c>
      <c r="Y440">
        <v>3</v>
      </c>
      <c r="Z440">
        <v>3</v>
      </c>
      <c r="AA440">
        <v>2</v>
      </c>
      <c r="AB440">
        <v>2</v>
      </c>
      <c r="AC440">
        <v>2</v>
      </c>
      <c r="AD440">
        <v>14</v>
      </c>
      <c r="AE440">
        <v>2</v>
      </c>
      <c r="AF440">
        <v>3</v>
      </c>
      <c r="AG440">
        <v>0</v>
      </c>
      <c r="AI440" s="3">
        <v>0.75694914365596966</v>
      </c>
      <c r="AJ440">
        <f t="shared" si="40"/>
        <v>27</v>
      </c>
      <c r="AK440">
        <v>27</v>
      </c>
      <c r="AL440">
        <f t="shared" si="45"/>
        <v>7</v>
      </c>
      <c r="AM440">
        <f t="shared" si="42"/>
        <v>6</v>
      </c>
      <c r="AN440">
        <f t="shared" si="43"/>
        <v>2</v>
      </c>
      <c r="AO440">
        <f t="shared" si="44"/>
        <v>25</v>
      </c>
    </row>
    <row r="441" spans="1:41" x14ac:dyDescent="0.25">
      <c r="A441">
        <v>17542</v>
      </c>
      <c r="B441">
        <v>1</v>
      </c>
      <c r="C441">
        <f t="shared" si="41"/>
        <v>21</v>
      </c>
      <c r="D441" t="s">
        <v>357</v>
      </c>
      <c r="E441">
        <v>1998</v>
      </c>
      <c r="F441" s="1">
        <v>43773.864085648151</v>
      </c>
      <c r="G441" s="2">
        <v>3</v>
      </c>
      <c r="H441" t="s">
        <v>224</v>
      </c>
      <c r="I441">
        <v>4</v>
      </c>
      <c r="J441">
        <v>2</v>
      </c>
      <c r="K441">
        <v>5</v>
      </c>
      <c r="L441">
        <v>4</v>
      </c>
      <c r="M441">
        <v>1</v>
      </c>
      <c r="N441">
        <v>5</v>
      </c>
      <c r="O441">
        <v>1</v>
      </c>
      <c r="P441">
        <v>4</v>
      </c>
      <c r="Q441">
        <v>2</v>
      </c>
      <c r="R441">
        <v>3</v>
      </c>
      <c r="S441">
        <v>3</v>
      </c>
      <c r="T441">
        <v>1</v>
      </c>
      <c r="U441">
        <v>5</v>
      </c>
      <c r="V441">
        <v>8</v>
      </c>
      <c r="W441">
        <v>3</v>
      </c>
      <c r="X441">
        <v>5</v>
      </c>
      <c r="Y441">
        <v>5</v>
      </c>
      <c r="Z441">
        <v>3</v>
      </c>
      <c r="AA441">
        <v>2</v>
      </c>
      <c r="AB441">
        <v>8</v>
      </c>
      <c r="AC441">
        <v>3</v>
      </c>
      <c r="AD441">
        <v>7</v>
      </c>
      <c r="AE441">
        <v>9</v>
      </c>
      <c r="AF441">
        <v>7</v>
      </c>
      <c r="AG441">
        <v>-10</v>
      </c>
      <c r="AI441" s="3">
        <v>0.28368830682111312</v>
      </c>
      <c r="AJ441">
        <f t="shared" si="40"/>
        <v>35</v>
      </c>
      <c r="AK441">
        <v>35</v>
      </c>
      <c r="AL441">
        <f t="shared" si="45"/>
        <v>11</v>
      </c>
      <c r="AM441">
        <f t="shared" si="42"/>
        <v>6</v>
      </c>
      <c r="AN441">
        <f t="shared" si="43"/>
        <v>2</v>
      </c>
      <c r="AO441">
        <f t="shared" si="44"/>
        <v>31</v>
      </c>
    </row>
    <row r="442" spans="1:41" x14ac:dyDescent="0.25">
      <c r="A442">
        <v>17543</v>
      </c>
      <c r="B442">
        <v>1</v>
      </c>
      <c r="C442">
        <f t="shared" si="41"/>
        <v>25</v>
      </c>
      <c r="D442" t="s">
        <v>357</v>
      </c>
      <c r="E442">
        <v>1994</v>
      </c>
      <c r="F442" s="1">
        <v>43773.876736111109</v>
      </c>
      <c r="G442" s="2">
        <v>2</v>
      </c>
      <c r="H442" t="s">
        <v>225</v>
      </c>
      <c r="I442">
        <v>4</v>
      </c>
      <c r="J442">
        <v>4</v>
      </c>
      <c r="K442">
        <v>4</v>
      </c>
      <c r="L442">
        <v>3</v>
      </c>
      <c r="M442">
        <v>2</v>
      </c>
      <c r="N442">
        <v>2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35</v>
      </c>
      <c r="V442">
        <v>13</v>
      </c>
      <c r="W442">
        <v>5</v>
      </c>
      <c r="X442">
        <v>3</v>
      </c>
      <c r="Y442">
        <v>3</v>
      </c>
      <c r="Z442">
        <v>3</v>
      </c>
      <c r="AA442">
        <v>3</v>
      </c>
      <c r="AB442">
        <v>2</v>
      </c>
      <c r="AC442">
        <v>1</v>
      </c>
      <c r="AD442">
        <v>3</v>
      </c>
      <c r="AE442">
        <v>2</v>
      </c>
      <c r="AF442">
        <v>3</v>
      </c>
      <c r="AG442">
        <v>-35</v>
      </c>
      <c r="AI442" s="3">
        <v>6.6182502833134732E-2</v>
      </c>
      <c r="AJ442">
        <f t="shared" si="40"/>
        <v>25</v>
      </c>
      <c r="AK442">
        <v>25</v>
      </c>
      <c r="AL442">
        <f t="shared" si="45"/>
        <v>10</v>
      </c>
      <c r="AM442">
        <f t="shared" si="42"/>
        <v>2</v>
      </c>
      <c r="AN442">
        <f t="shared" si="43"/>
        <v>2</v>
      </c>
      <c r="AO442">
        <f t="shared" si="44"/>
        <v>21</v>
      </c>
    </row>
    <row r="443" spans="1:41" hidden="1" x14ac:dyDescent="0.25">
      <c r="A443">
        <v>17563</v>
      </c>
      <c r="B443">
        <v>0</v>
      </c>
      <c r="C443">
        <f t="shared" si="41"/>
        <v>24</v>
      </c>
      <c r="D443" t="s">
        <v>357</v>
      </c>
      <c r="E443">
        <v>1995</v>
      </c>
      <c r="F443" s="1">
        <v>43773.933472222219</v>
      </c>
      <c r="H443" t="s">
        <v>9</v>
      </c>
      <c r="I443">
        <v>5</v>
      </c>
      <c r="J443">
        <v>4</v>
      </c>
      <c r="K443">
        <v>5</v>
      </c>
      <c r="L443">
        <v>4</v>
      </c>
      <c r="M443">
        <v>1</v>
      </c>
      <c r="N443">
        <v>5</v>
      </c>
      <c r="O443">
        <v>1</v>
      </c>
      <c r="P443">
        <v>2</v>
      </c>
      <c r="Q443">
        <v>1</v>
      </c>
      <c r="R443">
        <v>4</v>
      </c>
      <c r="S443">
        <v>2</v>
      </c>
      <c r="T443">
        <v>1</v>
      </c>
      <c r="U443">
        <v>3</v>
      </c>
      <c r="V443">
        <v>3</v>
      </c>
      <c r="W443">
        <v>7</v>
      </c>
      <c r="X443">
        <v>4</v>
      </c>
      <c r="Y443">
        <v>1</v>
      </c>
      <c r="Z443">
        <v>5</v>
      </c>
      <c r="AA443">
        <v>2</v>
      </c>
      <c r="AB443">
        <v>4</v>
      </c>
      <c r="AC443">
        <v>2</v>
      </c>
      <c r="AD443">
        <v>5</v>
      </c>
      <c r="AE443">
        <v>5</v>
      </c>
      <c r="AF443">
        <v>4</v>
      </c>
      <c r="AG443">
        <v>-1</v>
      </c>
      <c r="AI443" s="3">
        <v>-1.3727114266434475</v>
      </c>
      <c r="AJ443">
        <f t="shared" si="40"/>
        <v>35</v>
      </c>
      <c r="AK443">
        <v>35</v>
      </c>
      <c r="AL443">
        <f t="shared" si="45"/>
        <v>14</v>
      </c>
      <c r="AM443">
        <f t="shared" si="42"/>
        <v>6</v>
      </c>
      <c r="AN443">
        <f t="shared" si="43"/>
        <v>2</v>
      </c>
      <c r="AO443">
        <f t="shared" si="44"/>
        <v>30</v>
      </c>
    </row>
    <row r="444" spans="1:41" hidden="1" x14ac:dyDescent="0.25">
      <c r="A444">
        <v>17603</v>
      </c>
      <c r="B444">
        <v>0</v>
      </c>
      <c r="C444">
        <f t="shared" si="41"/>
        <v>68</v>
      </c>
      <c r="D444" t="s">
        <v>358</v>
      </c>
      <c r="E444">
        <v>1951</v>
      </c>
      <c r="F444" s="1">
        <v>43774.540497685186</v>
      </c>
      <c r="H444" t="s">
        <v>9</v>
      </c>
      <c r="I444">
        <v>4</v>
      </c>
      <c r="J444">
        <v>2</v>
      </c>
      <c r="K444">
        <v>2</v>
      </c>
      <c r="L444">
        <v>1</v>
      </c>
      <c r="M444">
        <v>1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7</v>
      </c>
      <c r="V444">
        <v>16</v>
      </c>
      <c r="W444">
        <v>5</v>
      </c>
      <c r="X444">
        <v>4</v>
      </c>
      <c r="Y444">
        <v>1</v>
      </c>
      <c r="Z444">
        <v>1</v>
      </c>
      <c r="AA444">
        <v>2</v>
      </c>
      <c r="AB444">
        <v>2</v>
      </c>
      <c r="AC444">
        <v>1</v>
      </c>
      <c r="AD444">
        <v>2</v>
      </c>
      <c r="AE444">
        <v>1</v>
      </c>
      <c r="AF444">
        <v>4</v>
      </c>
      <c r="AG444">
        <v>-17</v>
      </c>
      <c r="AI444" s="3">
        <v>0.58640176768710695</v>
      </c>
      <c r="AJ444">
        <f t="shared" si="40"/>
        <v>17</v>
      </c>
      <c r="AK444">
        <v>17</v>
      </c>
      <c r="AL444">
        <f t="shared" si="45"/>
        <v>7</v>
      </c>
      <c r="AM444">
        <f t="shared" si="42"/>
        <v>2</v>
      </c>
      <c r="AN444">
        <f t="shared" si="43"/>
        <v>2</v>
      </c>
      <c r="AO444">
        <f t="shared" si="44"/>
        <v>13</v>
      </c>
    </row>
    <row r="445" spans="1:41" hidden="1" x14ac:dyDescent="0.25">
      <c r="A445">
        <v>17673</v>
      </c>
      <c r="B445">
        <v>0</v>
      </c>
      <c r="C445">
        <f t="shared" si="41"/>
        <v>17</v>
      </c>
      <c r="D445" t="s">
        <v>357</v>
      </c>
      <c r="E445">
        <v>2002</v>
      </c>
      <c r="F445" s="1">
        <v>43774.806215277778</v>
      </c>
      <c r="G445" s="1"/>
      <c r="H445" t="s">
        <v>9</v>
      </c>
      <c r="I445">
        <v>5</v>
      </c>
      <c r="J445">
        <v>2</v>
      </c>
      <c r="K445">
        <v>5</v>
      </c>
      <c r="L445">
        <v>3</v>
      </c>
      <c r="M445">
        <v>2</v>
      </c>
      <c r="N445">
        <v>3</v>
      </c>
      <c r="O445">
        <v>1</v>
      </c>
      <c r="P445">
        <v>1</v>
      </c>
      <c r="Q445">
        <v>2</v>
      </c>
      <c r="R445">
        <v>2</v>
      </c>
      <c r="S445">
        <v>2</v>
      </c>
      <c r="T445">
        <v>1</v>
      </c>
      <c r="U445">
        <v>6</v>
      </c>
      <c r="V445">
        <v>8</v>
      </c>
      <c r="W445">
        <v>21</v>
      </c>
      <c r="X445">
        <v>2</v>
      </c>
      <c r="Y445">
        <v>6</v>
      </c>
      <c r="Z445">
        <v>6</v>
      </c>
      <c r="AA445">
        <v>2</v>
      </c>
      <c r="AB445">
        <v>3</v>
      </c>
      <c r="AC445">
        <v>4</v>
      </c>
      <c r="AD445">
        <v>6</v>
      </c>
      <c r="AE445">
        <v>4</v>
      </c>
      <c r="AF445">
        <v>5</v>
      </c>
      <c r="AG445">
        <v>-26</v>
      </c>
      <c r="AI445" s="3">
        <v>-0.26739030016793441</v>
      </c>
      <c r="AJ445">
        <f>SUM(I445:T445)</f>
        <v>29</v>
      </c>
      <c r="AL445">
        <f t="shared" si="45"/>
        <v>10</v>
      </c>
      <c r="AM445">
        <f t="shared" si="42"/>
        <v>4</v>
      </c>
      <c r="AN445">
        <f t="shared" si="43"/>
        <v>2</v>
      </c>
      <c r="AO445">
        <f t="shared" si="44"/>
        <v>24</v>
      </c>
    </row>
    <row r="446" spans="1:41" hidden="1" x14ac:dyDescent="0.25">
      <c r="A446">
        <v>17638</v>
      </c>
      <c r="B446">
        <v>1</v>
      </c>
      <c r="C446">
        <f t="shared" si="41"/>
        <v>21</v>
      </c>
      <c r="D446" t="s">
        <v>357</v>
      </c>
      <c r="E446">
        <v>1998</v>
      </c>
      <c r="F446" s="1">
        <v>43774.812002314815</v>
      </c>
      <c r="H446" t="s">
        <v>9</v>
      </c>
      <c r="I446">
        <v>3</v>
      </c>
      <c r="J446">
        <v>4</v>
      </c>
      <c r="K446">
        <v>5</v>
      </c>
      <c r="L446">
        <v>2</v>
      </c>
      <c r="M446">
        <v>3</v>
      </c>
      <c r="N446">
        <v>2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61</v>
      </c>
      <c r="V446">
        <v>10</v>
      </c>
      <c r="W446">
        <v>4</v>
      </c>
      <c r="X446">
        <v>3</v>
      </c>
      <c r="Y446">
        <v>3</v>
      </c>
      <c r="Z446">
        <v>3</v>
      </c>
      <c r="AA446">
        <v>2</v>
      </c>
      <c r="AB446">
        <v>5</v>
      </c>
      <c r="AC446">
        <v>2</v>
      </c>
      <c r="AD446">
        <v>4</v>
      </c>
      <c r="AE446">
        <v>1</v>
      </c>
      <c r="AF446">
        <v>2</v>
      </c>
      <c r="AG446">
        <v>-22</v>
      </c>
      <c r="AI446" s="3">
        <v>-1.2676396380044657</v>
      </c>
      <c r="AJ446">
        <f>SUM(I446:T446)</f>
        <v>25</v>
      </c>
      <c r="AK446">
        <v>25</v>
      </c>
      <c r="AL446">
        <f t="shared" si="45"/>
        <v>9</v>
      </c>
      <c r="AM446">
        <f t="shared" si="42"/>
        <v>2</v>
      </c>
      <c r="AN446">
        <f t="shared" si="43"/>
        <v>2</v>
      </c>
      <c r="AO446">
        <f t="shared" si="44"/>
        <v>22</v>
      </c>
    </row>
    <row r="447" spans="1:41" hidden="1" x14ac:dyDescent="0.25">
      <c r="A447">
        <v>17677</v>
      </c>
      <c r="B447">
        <v>1</v>
      </c>
      <c r="C447">
        <f t="shared" si="41"/>
        <v>31</v>
      </c>
      <c r="D447" t="s">
        <v>357</v>
      </c>
      <c r="E447">
        <v>1988</v>
      </c>
      <c r="F447" s="1">
        <v>43774.862708333334</v>
      </c>
      <c r="H447" t="s">
        <v>9</v>
      </c>
      <c r="I447">
        <v>5</v>
      </c>
      <c r="J447">
        <v>1</v>
      </c>
      <c r="K447">
        <v>5</v>
      </c>
      <c r="L447">
        <v>3</v>
      </c>
      <c r="M447">
        <v>4</v>
      </c>
      <c r="N447">
        <v>3</v>
      </c>
      <c r="O447">
        <v>1</v>
      </c>
      <c r="P447">
        <v>2</v>
      </c>
      <c r="Q447">
        <v>1</v>
      </c>
      <c r="R447">
        <v>1</v>
      </c>
      <c r="S447">
        <v>1</v>
      </c>
      <c r="T447">
        <v>2</v>
      </c>
      <c r="U447">
        <v>4</v>
      </c>
      <c r="V447">
        <v>22</v>
      </c>
      <c r="W447">
        <v>5</v>
      </c>
      <c r="X447">
        <v>6</v>
      </c>
      <c r="Y447">
        <v>13</v>
      </c>
      <c r="Z447">
        <v>11</v>
      </c>
      <c r="AA447">
        <v>5</v>
      </c>
      <c r="AB447">
        <v>11</v>
      </c>
      <c r="AC447">
        <v>4</v>
      </c>
      <c r="AD447">
        <v>4</v>
      </c>
      <c r="AE447">
        <v>2</v>
      </c>
      <c r="AF447">
        <v>12</v>
      </c>
      <c r="AG447">
        <v>-7</v>
      </c>
      <c r="AI447" s="3">
        <v>0.97937321702201452</v>
      </c>
      <c r="AJ447">
        <f t="shared" ref="AJ447:AJ510" si="46">SUM(I447:T447)</f>
        <v>29</v>
      </c>
      <c r="AK447">
        <v>29</v>
      </c>
      <c r="AL447">
        <f t="shared" si="45"/>
        <v>9</v>
      </c>
      <c r="AM447">
        <f t="shared" si="42"/>
        <v>2</v>
      </c>
      <c r="AN447">
        <f t="shared" si="43"/>
        <v>3</v>
      </c>
      <c r="AO447">
        <f t="shared" si="44"/>
        <v>24</v>
      </c>
    </row>
    <row r="448" spans="1:41" x14ac:dyDescent="0.25">
      <c r="A448">
        <v>17684</v>
      </c>
      <c r="B448">
        <v>0</v>
      </c>
      <c r="C448">
        <f t="shared" si="41"/>
        <v>21</v>
      </c>
      <c r="D448" t="s">
        <v>357</v>
      </c>
      <c r="E448">
        <v>1998</v>
      </c>
      <c r="F448" s="1">
        <v>43774.873449074075</v>
      </c>
      <c r="G448" s="2">
        <v>5</v>
      </c>
      <c r="H448" t="s">
        <v>226</v>
      </c>
      <c r="I448">
        <v>4</v>
      </c>
      <c r="J448">
        <v>3</v>
      </c>
      <c r="K448">
        <v>5</v>
      </c>
      <c r="L448">
        <v>3</v>
      </c>
      <c r="M448">
        <v>1</v>
      </c>
      <c r="N448">
        <v>4</v>
      </c>
      <c r="O448">
        <v>1</v>
      </c>
      <c r="P448">
        <v>2</v>
      </c>
      <c r="Q448">
        <v>1</v>
      </c>
      <c r="R448">
        <v>4</v>
      </c>
      <c r="S448">
        <v>2</v>
      </c>
      <c r="T448">
        <v>1</v>
      </c>
      <c r="U448">
        <v>6</v>
      </c>
      <c r="V448">
        <v>15</v>
      </c>
      <c r="W448">
        <v>2</v>
      </c>
      <c r="X448">
        <v>5</v>
      </c>
      <c r="Y448">
        <v>2</v>
      </c>
      <c r="Z448">
        <v>4</v>
      </c>
      <c r="AA448">
        <v>2</v>
      </c>
      <c r="AB448">
        <v>5</v>
      </c>
      <c r="AC448">
        <v>3</v>
      </c>
      <c r="AD448">
        <v>5</v>
      </c>
      <c r="AE448">
        <v>4</v>
      </c>
      <c r="AF448">
        <v>4</v>
      </c>
      <c r="AG448">
        <v>-14</v>
      </c>
      <c r="AI448" s="3">
        <v>0.54780597104096951</v>
      </c>
      <c r="AJ448">
        <f t="shared" si="46"/>
        <v>31</v>
      </c>
      <c r="AK448">
        <v>31</v>
      </c>
      <c r="AL448">
        <f t="shared" si="45"/>
        <v>11</v>
      </c>
      <c r="AM448">
        <f t="shared" si="42"/>
        <v>6</v>
      </c>
      <c r="AN448">
        <f t="shared" si="43"/>
        <v>2</v>
      </c>
      <c r="AO448">
        <f t="shared" si="44"/>
        <v>27</v>
      </c>
    </row>
    <row r="449" spans="1:41" x14ac:dyDescent="0.25">
      <c r="A449">
        <v>17652</v>
      </c>
      <c r="B449">
        <v>0</v>
      </c>
      <c r="C449">
        <f t="shared" si="41"/>
        <v>24</v>
      </c>
      <c r="D449" t="s">
        <v>357</v>
      </c>
      <c r="E449">
        <v>1995</v>
      </c>
      <c r="F449" s="1">
        <v>43774.876805555556</v>
      </c>
      <c r="G449" s="2">
        <v>5</v>
      </c>
      <c r="H449" t="s">
        <v>227</v>
      </c>
      <c r="I449">
        <v>5</v>
      </c>
      <c r="J449">
        <v>5</v>
      </c>
      <c r="K449">
        <v>5</v>
      </c>
      <c r="L449">
        <v>4</v>
      </c>
      <c r="M449">
        <v>3</v>
      </c>
      <c r="N449">
        <v>4</v>
      </c>
      <c r="O449">
        <v>1</v>
      </c>
      <c r="P449">
        <v>5</v>
      </c>
      <c r="Q449">
        <v>1</v>
      </c>
      <c r="R449">
        <v>4</v>
      </c>
      <c r="S449">
        <v>5</v>
      </c>
      <c r="T449">
        <v>3</v>
      </c>
      <c r="U449">
        <v>4</v>
      </c>
      <c r="V449">
        <v>8</v>
      </c>
      <c r="W449">
        <v>1</v>
      </c>
      <c r="X449">
        <v>8</v>
      </c>
      <c r="Y449">
        <v>4</v>
      </c>
      <c r="Z449">
        <v>7</v>
      </c>
      <c r="AA449">
        <v>6</v>
      </c>
      <c r="AB449">
        <v>6</v>
      </c>
      <c r="AC449">
        <v>3</v>
      </c>
      <c r="AD449">
        <v>11</v>
      </c>
      <c r="AE449">
        <v>2</v>
      </c>
      <c r="AF449">
        <v>15</v>
      </c>
      <c r="AG449">
        <v>3</v>
      </c>
      <c r="AI449" s="3">
        <v>-0.63929909476854774</v>
      </c>
      <c r="AJ449">
        <f t="shared" si="46"/>
        <v>45</v>
      </c>
      <c r="AK449">
        <v>45</v>
      </c>
      <c r="AL449">
        <f t="shared" si="45"/>
        <v>14</v>
      </c>
      <c r="AM449">
        <f t="shared" si="42"/>
        <v>9</v>
      </c>
      <c r="AN449">
        <f t="shared" si="43"/>
        <v>4</v>
      </c>
      <c r="AO449">
        <f t="shared" si="44"/>
        <v>40</v>
      </c>
    </row>
    <row r="450" spans="1:41" x14ac:dyDescent="0.25">
      <c r="A450">
        <v>17699</v>
      </c>
      <c r="B450">
        <v>0</v>
      </c>
      <c r="C450">
        <f t="shared" si="41"/>
        <v>22</v>
      </c>
      <c r="D450" t="s">
        <v>357</v>
      </c>
      <c r="E450">
        <v>1997</v>
      </c>
      <c r="F450" s="1">
        <v>43774.961597222224</v>
      </c>
      <c r="G450" s="2">
        <v>3</v>
      </c>
      <c r="H450" t="s">
        <v>228</v>
      </c>
      <c r="I450">
        <v>5</v>
      </c>
      <c r="J450">
        <v>3</v>
      </c>
      <c r="K450">
        <v>1</v>
      </c>
      <c r="L450">
        <v>5</v>
      </c>
      <c r="M450">
        <v>4</v>
      </c>
      <c r="N450">
        <v>1</v>
      </c>
      <c r="O450">
        <v>1</v>
      </c>
      <c r="P450">
        <v>1</v>
      </c>
      <c r="Q450">
        <v>3</v>
      </c>
      <c r="R450">
        <v>1</v>
      </c>
      <c r="S450">
        <v>1</v>
      </c>
      <c r="T450">
        <v>1</v>
      </c>
      <c r="U450">
        <v>3</v>
      </c>
      <c r="V450">
        <v>4</v>
      </c>
      <c r="W450">
        <v>3</v>
      </c>
      <c r="X450">
        <v>2</v>
      </c>
      <c r="Y450">
        <v>4</v>
      </c>
      <c r="Z450">
        <v>2</v>
      </c>
      <c r="AA450">
        <v>1</v>
      </c>
      <c r="AB450">
        <v>1</v>
      </c>
      <c r="AC450">
        <v>3</v>
      </c>
      <c r="AD450">
        <v>5</v>
      </c>
      <c r="AE450">
        <v>2</v>
      </c>
      <c r="AF450">
        <v>2</v>
      </c>
      <c r="AG450">
        <v>75</v>
      </c>
      <c r="AI450" s="3">
        <v>-2.7412960763343843</v>
      </c>
      <c r="AJ450">
        <f t="shared" si="46"/>
        <v>27</v>
      </c>
      <c r="AK450">
        <v>27</v>
      </c>
      <c r="AL450">
        <f t="shared" si="45"/>
        <v>9</v>
      </c>
      <c r="AM450">
        <f t="shared" si="42"/>
        <v>2</v>
      </c>
      <c r="AN450">
        <f t="shared" si="43"/>
        <v>2</v>
      </c>
      <c r="AO450">
        <f t="shared" si="44"/>
        <v>22</v>
      </c>
    </row>
    <row r="451" spans="1:41" x14ac:dyDescent="0.25">
      <c r="A451">
        <v>17727</v>
      </c>
      <c r="B451">
        <v>1</v>
      </c>
      <c r="C451">
        <f t="shared" si="41"/>
        <v>22</v>
      </c>
      <c r="D451" t="s">
        <v>357</v>
      </c>
      <c r="E451">
        <v>1997</v>
      </c>
      <c r="F451" s="1">
        <v>43775.373402777775</v>
      </c>
      <c r="G451" s="2">
        <v>4</v>
      </c>
      <c r="H451" t="s">
        <v>229</v>
      </c>
      <c r="I451">
        <v>4</v>
      </c>
      <c r="J451">
        <v>4</v>
      </c>
      <c r="K451">
        <v>5</v>
      </c>
      <c r="L451">
        <v>3</v>
      </c>
      <c r="M451">
        <v>2</v>
      </c>
      <c r="N451">
        <v>4</v>
      </c>
      <c r="O451">
        <v>1</v>
      </c>
      <c r="P451">
        <v>2</v>
      </c>
      <c r="Q451">
        <v>2</v>
      </c>
      <c r="R451">
        <v>3</v>
      </c>
      <c r="S451">
        <v>3</v>
      </c>
      <c r="T451">
        <v>2</v>
      </c>
      <c r="U451">
        <v>18</v>
      </c>
      <c r="V451">
        <v>9</v>
      </c>
      <c r="W451">
        <v>2</v>
      </c>
      <c r="X451">
        <v>6</v>
      </c>
      <c r="Y451">
        <v>8</v>
      </c>
      <c r="Z451">
        <v>7</v>
      </c>
      <c r="AA451">
        <v>3</v>
      </c>
      <c r="AB451">
        <v>5</v>
      </c>
      <c r="AC451">
        <v>4</v>
      </c>
      <c r="AD451">
        <v>6</v>
      </c>
      <c r="AE451">
        <v>10</v>
      </c>
      <c r="AF451">
        <v>10</v>
      </c>
      <c r="AG451">
        <v>-37</v>
      </c>
      <c r="AI451" s="3">
        <v>1.993714853112166</v>
      </c>
      <c r="AJ451">
        <f t="shared" si="46"/>
        <v>35</v>
      </c>
      <c r="AK451">
        <v>35</v>
      </c>
      <c r="AL451">
        <f t="shared" si="45"/>
        <v>12</v>
      </c>
      <c r="AM451">
        <f t="shared" si="42"/>
        <v>6</v>
      </c>
      <c r="AN451">
        <f t="shared" si="43"/>
        <v>3</v>
      </c>
      <c r="AO451">
        <f t="shared" si="44"/>
        <v>31</v>
      </c>
    </row>
    <row r="452" spans="1:41" hidden="1" x14ac:dyDescent="0.25">
      <c r="A452">
        <v>17720</v>
      </c>
      <c r="B452">
        <v>1</v>
      </c>
      <c r="C452">
        <f t="shared" si="41"/>
        <v>21</v>
      </c>
      <c r="D452" t="s">
        <v>357</v>
      </c>
      <c r="E452">
        <v>1998</v>
      </c>
      <c r="F452" s="1">
        <v>43775.38821759259</v>
      </c>
      <c r="H452" t="s">
        <v>9</v>
      </c>
      <c r="I452">
        <v>5</v>
      </c>
      <c r="J452">
        <v>3</v>
      </c>
      <c r="K452">
        <v>2</v>
      </c>
      <c r="L452">
        <v>3</v>
      </c>
      <c r="M452">
        <v>5</v>
      </c>
      <c r="N452">
        <v>5</v>
      </c>
      <c r="O452">
        <v>2</v>
      </c>
      <c r="P452">
        <v>5</v>
      </c>
      <c r="Q452">
        <v>2</v>
      </c>
      <c r="R452">
        <v>3</v>
      </c>
      <c r="S452">
        <v>3</v>
      </c>
      <c r="T452">
        <v>5</v>
      </c>
      <c r="U452">
        <v>7</v>
      </c>
      <c r="V452">
        <v>5</v>
      </c>
      <c r="W452">
        <v>3</v>
      </c>
      <c r="X452">
        <v>38</v>
      </c>
      <c r="Y452">
        <v>3</v>
      </c>
      <c r="Z452">
        <v>1</v>
      </c>
      <c r="AA452">
        <v>2</v>
      </c>
      <c r="AB452">
        <v>2</v>
      </c>
      <c r="AC452">
        <v>2</v>
      </c>
      <c r="AD452">
        <v>2</v>
      </c>
      <c r="AE452">
        <v>2</v>
      </c>
      <c r="AF452">
        <v>4</v>
      </c>
      <c r="AG452">
        <v>31</v>
      </c>
      <c r="AI452" s="3">
        <v>-1.5458207456406727</v>
      </c>
      <c r="AJ452">
        <f t="shared" si="46"/>
        <v>43</v>
      </c>
      <c r="AK452">
        <v>43</v>
      </c>
      <c r="AL452">
        <f t="shared" si="45"/>
        <v>13</v>
      </c>
      <c r="AM452">
        <f t="shared" si="42"/>
        <v>6</v>
      </c>
      <c r="AN452">
        <f t="shared" si="43"/>
        <v>7</v>
      </c>
      <c r="AO452">
        <f t="shared" si="44"/>
        <v>38</v>
      </c>
    </row>
    <row r="453" spans="1:41" x14ac:dyDescent="0.25">
      <c r="A453">
        <v>17605</v>
      </c>
      <c r="B453">
        <v>0</v>
      </c>
      <c r="C453">
        <f t="shared" si="41"/>
        <v>24</v>
      </c>
      <c r="D453" t="s">
        <v>357</v>
      </c>
      <c r="E453">
        <v>1995</v>
      </c>
      <c r="F453" s="1">
        <v>43775.409247685187</v>
      </c>
      <c r="G453" s="2">
        <v>1</v>
      </c>
      <c r="H453" t="s">
        <v>230</v>
      </c>
      <c r="I453">
        <v>3</v>
      </c>
      <c r="J453">
        <v>4</v>
      </c>
      <c r="K453">
        <v>5</v>
      </c>
      <c r="L453">
        <v>3</v>
      </c>
      <c r="M453">
        <v>1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14</v>
      </c>
      <c r="V453">
        <v>10</v>
      </c>
      <c r="W453">
        <v>3</v>
      </c>
      <c r="X453">
        <v>2</v>
      </c>
      <c r="Y453">
        <v>3</v>
      </c>
      <c r="Z453">
        <v>1</v>
      </c>
      <c r="AA453">
        <v>1</v>
      </c>
      <c r="AB453">
        <v>2</v>
      </c>
      <c r="AC453">
        <v>2</v>
      </c>
      <c r="AD453">
        <v>2</v>
      </c>
      <c r="AE453">
        <v>2</v>
      </c>
      <c r="AF453">
        <v>2</v>
      </c>
      <c r="AG453">
        <v>-21</v>
      </c>
      <c r="AI453" s="3">
        <v>-1.5368288221781041</v>
      </c>
      <c r="AJ453">
        <f t="shared" si="46"/>
        <v>23</v>
      </c>
      <c r="AK453">
        <v>23</v>
      </c>
      <c r="AL453">
        <f t="shared" si="45"/>
        <v>8</v>
      </c>
      <c r="AM453">
        <f t="shared" si="42"/>
        <v>2</v>
      </c>
      <c r="AN453">
        <f t="shared" si="43"/>
        <v>2</v>
      </c>
      <c r="AO453">
        <f t="shared" si="44"/>
        <v>20</v>
      </c>
    </row>
    <row r="454" spans="1:41" hidden="1" x14ac:dyDescent="0.25">
      <c r="A454">
        <v>17761</v>
      </c>
      <c r="B454">
        <v>1</v>
      </c>
      <c r="C454">
        <f t="shared" si="41"/>
        <v>24</v>
      </c>
      <c r="D454" t="s">
        <v>357</v>
      </c>
      <c r="E454">
        <v>1995</v>
      </c>
      <c r="F454" s="1">
        <v>43775.446875000001</v>
      </c>
      <c r="H454" t="s">
        <v>9</v>
      </c>
      <c r="I454">
        <v>3</v>
      </c>
      <c r="J454">
        <v>4</v>
      </c>
      <c r="K454">
        <v>4</v>
      </c>
      <c r="L454">
        <v>4</v>
      </c>
      <c r="M454">
        <v>2</v>
      </c>
      <c r="N454">
        <v>1</v>
      </c>
      <c r="O454">
        <v>1</v>
      </c>
      <c r="P454">
        <v>1</v>
      </c>
      <c r="Q454">
        <v>1</v>
      </c>
      <c r="R454">
        <v>3</v>
      </c>
      <c r="S454">
        <v>2</v>
      </c>
      <c r="T454">
        <v>1</v>
      </c>
      <c r="U454">
        <v>5</v>
      </c>
      <c r="V454">
        <v>5</v>
      </c>
      <c r="W454">
        <v>3</v>
      </c>
      <c r="X454">
        <v>2</v>
      </c>
      <c r="Y454">
        <v>3</v>
      </c>
      <c r="Z454">
        <v>1</v>
      </c>
      <c r="AA454">
        <v>2</v>
      </c>
      <c r="AB454">
        <v>2</v>
      </c>
      <c r="AC454">
        <v>1</v>
      </c>
      <c r="AD454">
        <v>7</v>
      </c>
      <c r="AE454">
        <v>5</v>
      </c>
      <c r="AF454">
        <v>2</v>
      </c>
      <c r="AG454">
        <v>-23</v>
      </c>
      <c r="AI454" s="3">
        <v>4.6223846325497628E-2</v>
      </c>
      <c r="AJ454">
        <f t="shared" si="46"/>
        <v>27</v>
      </c>
      <c r="AK454">
        <v>27</v>
      </c>
      <c r="AL454">
        <f t="shared" si="45"/>
        <v>8</v>
      </c>
      <c r="AM454">
        <f t="shared" si="42"/>
        <v>5</v>
      </c>
      <c r="AN454">
        <f t="shared" si="43"/>
        <v>2</v>
      </c>
      <c r="AO454">
        <f t="shared" si="44"/>
        <v>24</v>
      </c>
    </row>
    <row r="455" spans="1:41" hidden="1" x14ac:dyDescent="0.25">
      <c r="A455">
        <v>17782</v>
      </c>
      <c r="B455">
        <v>0</v>
      </c>
      <c r="C455">
        <f t="shared" si="41"/>
        <v>44</v>
      </c>
      <c r="D455" t="s">
        <v>357</v>
      </c>
      <c r="E455">
        <v>1975</v>
      </c>
      <c r="F455" s="1">
        <v>43775.478865740741</v>
      </c>
      <c r="H455" t="s">
        <v>9</v>
      </c>
      <c r="I455">
        <v>4</v>
      </c>
      <c r="J455">
        <v>2</v>
      </c>
      <c r="K455">
        <v>4</v>
      </c>
      <c r="L455">
        <v>3</v>
      </c>
      <c r="M455">
        <v>4</v>
      </c>
      <c r="N455">
        <v>3</v>
      </c>
      <c r="O455">
        <v>2</v>
      </c>
      <c r="P455">
        <v>3</v>
      </c>
      <c r="Q455">
        <v>4</v>
      </c>
      <c r="R455">
        <v>3</v>
      </c>
      <c r="S455">
        <v>3</v>
      </c>
      <c r="T455">
        <v>4</v>
      </c>
      <c r="U455">
        <v>25</v>
      </c>
      <c r="V455">
        <v>30</v>
      </c>
      <c r="W455">
        <v>5</v>
      </c>
      <c r="X455">
        <v>6</v>
      </c>
      <c r="Y455">
        <v>9</v>
      </c>
      <c r="Z455">
        <v>3</v>
      </c>
      <c r="AA455">
        <v>6</v>
      </c>
      <c r="AB455">
        <v>2</v>
      </c>
      <c r="AC455">
        <v>7</v>
      </c>
      <c r="AD455">
        <v>3</v>
      </c>
      <c r="AE455">
        <v>52</v>
      </c>
      <c r="AF455">
        <v>7</v>
      </c>
      <c r="AG455">
        <v>-19</v>
      </c>
      <c r="AI455" s="3">
        <v>0.85926586034558583</v>
      </c>
      <c r="AJ455">
        <f t="shared" si="46"/>
        <v>39</v>
      </c>
      <c r="AK455">
        <v>39</v>
      </c>
      <c r="AL455">
        <f t="shared" si="45"/>
        <v>9</v>
      </c>
      <c r="AM455">
        <f t="shared" si="42"/>
        <v>6</v>
      </c>
      <c r="AN455">
        <f t="shared" si="43"/>
        <v>6</v>
      </c>
      <c r="AO455">
        <f t="shared" si="44"/>
        <v>35</v>
      </c>
    </row>
    <row r="456" spans="1:41" hidden="1" x14ac:dyDescent="0.25">
      <c r="A456">
        <v>17805</v>
      </c>
      <c r="B456">
        <v>1</v>
      </c>
      <c r="C456">
        <f t="shared" si="41"/>
        <v>26</v>
      </c>
      <c r="D456" t="s">
        <v>357</v>
      </c>
      <c r="E456">
        <v>1993</v>
      </c>
      <c r="F456" s="1">
        <v>43775.501481481479</v>
      </c>
      <c r="H456" t="s">
        <v>9</v>
      </c>
      <c r="I456">
        <v>5</v>
      </c>
      <c r="J456">
        <v>5</v>
      </c>
      <c r="K456">
        <v>5</v>
      </c>
      <c r="L456">
        <v>5</v>
      </c>
      <c r="M456">
        <v>5</v>
      </c>
      <c r="N456">
        <v>5</v>
      </c>
      <c r="O456">
        <v>5</v>
      </c>
      <c r="P456">
        <v>5</v>
      </c>
      <c r="Q456">
        <v>5</v>
      </c>
      <c r="R456">
        <v>5</v>
      </c>
      <c r="S456">
        <v>5</v>
      </c>
      <c r="T456">
        <v>5</v>
      </c>
      <c r="U456">
        <v>4</v>
      </c>
      <c r="V456">
        <v>9</v>
      </c>
      <c r="W456">
        <v>2</v>
      </c>
      <c r="X456">
        <v>1</v>
      </c>
      <c r="Y456">
        <v>1</v>
      </c>
      <c r="Z456">
        <v>1</v>
      </c>
      <c r="AA456">
        <v>1</v>
      </c>
      <c r="AB456">
        <v>2</v>
      </c>
      <c r="AC456">
        <v>2</v>
      </c>
      <c r="AD456">
        <v>2</v>
      </c>
      <c r="AE456">
        <v>2</v>
      </c>
      <c r="AF456">
        <v>2</v>
      </c>
      <c r="AG456">
        <v>24</v>
      </c>
      <c r="AI456" s="3">
        <v>1.4482852692964892</v>
      </c>
      <c r="AJ456">
        <f t="shared" si="46"/>
        <v>60</v>
      </c>
      <c r="AK456">
        <v>60</v>
      </c>
      <c r="AL456">
        <f t="shared" si="45"/>
        <v>15</v>
      </c>
      <c r="AM456">
        <f t="shared" si="42"/>
        <v>10</v>
      </c>
      <c r="AN456">
        <f t="shared" si="43"/>
        <v>10</v>
      </c>
      <c r="AO456">
        <f t="shared" si="44"/>
        <v>55</v>
      </c>
    </row>
    <row r="457" spans="1:41" hidden="1" x14ac:dyDescent="0.25">
      <c r="A457">
        <v>17764</v>
      </c>
      <c r="B457">
        <v>0</v>
      </c>
      <c r="C457">
        <f t="shared" si="41"/>
        <v>56</v>
      </c>
      <c r="D457" t="s">
        <v>358</v>
      </c>
      <c r="E457">
        <v>1963</v>
      </c>
      <c r="F457" s="1">
        <v>43775.538460648146</v>
      </c>
      <c r="H457" t="s">
        <v>9</v>
      </c>
      <c r="I457">
        <v>1</v>
      </c>
      <c r="J457">
        <v>1</v>
      </c>
      <c r="K457">
        <v>1</v>
      </c>
      <c r="L457">
        <v>1</v>
      </c>
      <c r="M457">
        <v>1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11</v>
      </c>
      <c r="V457">
        <v>17</v>
      </c>
      <c r="W457">
        <v>2</v>
      </c>
      <c r="X457">
        <v>4</v>
      </c>
      <c r="Y457">
        <v>2</v>
      </c>
      <c r="Z457">
        <v>2</v>
      </c>
      <c r="AA457">
        <v>3</v>
      </c>
      <c r="AB457">
        <v>2</v>
      </c>
      <c r="AC457">
        <v>3</v>
      </c>
      <c r="AD457">
        <v>2</v>
      </c>
      <c r="AE457">
        <v>4</v>
      </c>
      <c r="AF457">
        <v>3</v>
      </c>
      <c r="AG457">
        <v>-8</v>
      </c>
      <c r="AI457" s="3">
        <v>1.2622334036767673</v>
      </c>
      <c r="AJ457">
        <f t="shared" si="46"/>
        <v>12</v>
      </c>
      <c r="AK457">
        <v>12</v>
      </c>
      <c r="AL457">
        <f t="shared" si="45"/>
        <v>3</v>
      </c>
      <c r="AM457">
        <f t="shared" si="42"/>
        <v>2</v>
      </c>
      <c r="AN457">
        <f t="shared" si="43"/>
        <v>2</v>
      </c>
      <c r="AO457">
        <f t="shared" si="44"/>
        <v>11</v>
      </c>
    </row>
    <row r="458" spans="1:41" x14ac:dyDescent="0.25">
      <c r="A458">
        <v>17838</v>
      </c>
      <c r="B458">
        <v>0</v>
      </c>
      <c r="C458">
        <f t="shared" si="41"/>
        <v>23</v>
      </c>
      <c r="D458" t="s">
        <v>357</v>
      </c>
      <c r="E458">
        <v>1996</v>
      </c>
      <c r="F458" s="1">
        <v>43775.60564814815</v>
      </c>
      <c r="G458" s="2">
        <v>5</v>
      </c>
      <c r="H458" t="s">
        <v>231</v>
      </c>
      <c r="I458">
        <v>4</v>
      </c>
      <c r="J458">
        <v>5</v>
      </c>
      <c r="K458">
        <v>5</v>
      </c>
      <c r="L458">
        <v>5</v>
      </c>
      <c r="M458">
        <v>4</v>
      </c>
      <c r="N458">
        <v>4</v>
      </c>
      <c r="O458">
        <v>2</v>
      </c>
      <c r="P458">
        <v>3</v>
      </c>
      <c r="Q458">
        <v>3</v>
      </c>
      <c r="R458">
        <v>5</v>
      </c>
      <c r="S458">
        <v>5</v>
      </c>
      <c r="T458">
        <v>3</v>
      </c>
      <c r="U458">
        <v>8</v>
      </c>
      <c r="V458">
        <v>3</v>
      </c>
      <c r="W458">
        <v>6</v>
      </c>
      <c r="X458">
        <v>1</v>
      </c>
      <c r="Y458">
        <v>13</v>
      </c>
      <c r="Z458">
        <v>6</v>
      </c>
      <c r="AA458">
        <v>4</v>
      </c>
      <c r="AB458">
        <v>3</v>
      </c>
      <c r="AC458">
        <v>5</v>
      </c>
      <c r="AD458">
        <v>4</v>
      </c>
      <c r="AE458">
        <v>2</v>
      </c>
      <c r="AF458">
        <v>12</v>
      </c>
      <c r="AG458">
        <v>-29</v>
      </c>
      <c r="AI458" s="3">
        <v>-1.4871846432998606</v>
      </c>
      <c r="AJ458">
        <f t="shared" si="46"/>
        <v>48</v>
      </c>
      <c r="AK458">
        <v>48</v>
      </c>
      <c r="AL458">
        <f t="shared" si="45"/>
        <v>13</v>
      </c>
      <c r="AM458">
        <f t="shared" si="42"/>
        <v>10</v>
      </c>
      <c r="AN458">
        <f t="shared" si="43"/>
        <v>5</v>
      </c>
      <c r="AO458">
        <f t="shared" si="44"/>
        <v>44</v>
      </c>
    </row>
    <row r="459" spans="1:41" hidden="1" x14ac:dyDescent="0.25">
      <c r="A459">
        <v>17847</v>
      </c>
      <c r="B459">
        <v>1</v>
      </c>
      <c r="C459">
        <f t="shared" si="41"/>
        <v>39</v>
      </c>
      <c r="D459" t="s">
        <v>357</v>
      </c>
      <c r="E459">
        <v>1980</v>
      </c>
      <c r="F459" s="1">
        <v>43775.623043981483</v>
      </c>
      <c r="H459" t="s">
        <v>9</v>
      </c>
      <c r="I459">
        <v>5</v>
      </c>
      <c r="J459">
        <v>4</v>
      </c>
      <c r="K459">
        <v>5</v>
      </c>
      <c r="L459">
        <v>5</v>
      </c>
      <c r="M459">
        <v>3</v>
      </c>
      <c r="N459">
        <v>5</v>
      </c>
      <c r="O459">
        <v>3</v>
      </c>
      <c r="P459">
        <v>3</v>
      </c>
      <c r="Q459">
        <v>5</v>
      </c>
      <c r="R459">
        <v>5</v>
      </c>
      <c r="S459">
        <v>5</v>
      </c>
      <c r="T459">
        <v>1</v>
      </c>
      <c r="U459">
        <v>13</v>
      </c>
      <c r="V459">
        <v>10</v>
      </c>
      <c r="W459">
        <v>3</v>
      </c>
      <c r="X459">
        <v>1</v>
      </c>
      <c r="Y459">
        <v>3</v>
      </c>
      <c r="Z459">
        <v>11</v>
      </c>
      <c r="AA459">
        <v>3</v>
      </c>
      <c r="AB459">
        <v>2</v>
      </c>
      <c r="AC459">
        <v>2</v>
      </c>
      <c r="AD459">
        <v>3</v>
      </c>
      <c r="AE459">
        <v>4</v>
      </c>
      <c r="AF459">
        <v>3</v>
      </c>
      <c r="AG459">
        <v>24</v>
      </c>
      <c r="AI459" s="3">
        <v>-2.177679529177893</v>
      </c>
      <c r="AJ459">
        <f t="shared" si="46"/>
        <v>49</v>
      </c>
      <c r="AK459">
        <v>49</v>
      </c>
      <c r="AL459">
        <f t="shared" si="45"/>
        <v>14</v>
      </c>
      <c r="AM459">
        <f t="shared" si="42"/>
        <v>10</v>
      </c>
      <c r="AN459">
        <f t="shared" si="43"/>
        <v>4</v>
      </c>
      <c r="AO459">
        <f t="shared" si="44"/>
        <v>44</v>
      </c>
    </row>
    <row r="460" spans="1:41" x14ac:dyDescent="0.25">
      <c r="A460">
        <v>17818</v>
      </c>
      <c r="B460">
        <v>1</v>
      </c>
      <c r="C460">
        <f t="shared" si="41"/>
        <v>23</v>
      </c>
      <c r="D460" t="s">
        <v>357</v>
      </c>
      <c r="E460">
        <v>1996</v>
      </c>
      <c r="F460" s="1">
        <v>43775.640057870369</v>
      </c>
      <c r="G460" s="2">
        <v>3</v>
      </c>
      <c r="H460" t="s">
        <v>232</v>
      </c>
      <c r="I460">
        <v>5</v>
      </c>
      <c r="J460">
        <v>4</v>
      </c>
      <c r="K460">
        <v>5</v>
      </c>
      <c r="L460">
        <v>3</v>
      </c>
      <c r="M460">
        <v>1</v>
      </c>
      <c r="N460">
        <v>4</v>
      </c>
      <c r="O460">
        <v>1</v>
      </c>
      <c r="P460">
        <v>2</v>
      </c>
      <c r="Q460">
        <v>2</v>
      </c>
      <c r="R460">
        <v>2</v>
      </c>
      <c r="S460">
        <v>2</v>
      </c>
      <c r="T460">
        <v>1</v>
      </c>
      <c r="U460">
        <v>4</v>
      </c>
      <c r="V460">
        <v>6</v>
      </c>
      <c r="W460">
        <v>3</v>
      </c>
      <c r="X460">
        <v>5</v>
      </c>
      <c r="Y460">
        <v>2</v>
      </c>
      <c r="Z460">
        <v>4</v>
      </c>
      <c r="AA460">
        <v>2</v>
      </c>
      <c r="AB460">
        <v>2</v>
      </c>
      <c r="AC460">
        <v>5</v>
      </c>
      <c r="AD460">
        <v>4</v>
      </c>
      <c r="AE460">
        <v>1</v>
      </c>
      <c r="AF460">
        <v>2</v>
      </c>
      <c r="AG460">
        <v>-28</v>
      </c>
      <c r="AI460" s="3">
        <v>1.0794223392004914</v>
      </c>
      <c r="AJ460">
        <f t="shared" si="46"/>
        <v>32</v>
      </c>
      <c r="AK460">
        <v>32</v>
      </c>
      <c r="AL460">
        <f t="shared" si="45"/>
        <v>13</v>
      </c>
      <c r="AM460">
        <f t="shared" si="42"/>
        <v>4</v>
      </c>
      <c r="AN460">
        <f t="shared" si="43"/>
        <v>2</v>
      </c>
      <c r="AO460">
        <f t="shared" si="44"/>
        <v>27</v>
      </c>
    </row>
    <row r="461" spans="1:41" x14ac:dyDescent="0.25">
      <c r="A461">
        <v>17629</v>
      </c>
      <c r="B461">
        <v>0</v>
      </c>
      <c r="C461">
        <f t="shared" si="41"/>
        <v>32</v>
      </c>
      <c r="D461" t="s">
        <v>357</v>
      </c>
      <c r="E461">
        <v>1987</v>
      </c>
      <c r="F461" s="1">
        <v>43775.688009259262</v>
      </c>
      <c r="G461" s="2">
        <v>0</v>
      </c>
      <c r="H461" t="s">
        <v>233</v>
      </c>
      <c r="I461">
        <v>3</v>
      </c>
      <c r="J461">
        <v>3</v>
      </c>
      <c r="K461">
        <v>4</v>
      </c>
      <c r="L461">
        <v>3</v>
      </c>
      <c r="M461">
        <v>2</v>
      </c>
      <c r="N461">
        <v>1</v>
      </c>
      <c r="O461">
        <v>1</v>
      </c>
      <c r="P461">
        <v>1</v>
      </c>
      <c r="Q461">
        <v>1</v>
      </c>
      <c r="R461">
        <v>2</v>
      </c>
      <c r="S461">
        <v>2</v>
      </c>
      <c r="T461">
        <v>1</v>
      </c>
      <c r="U461">
        <v>5</v>
      </c>
      <c r="V461">
        <v>8</v>
      </c>
      <c r="W461">
        <v>4</v>
      </c>
      <c r="X461">
        <v>4</v>
      </c>
      <c r="Y461">
        <v>4</v>
      </c>
      <c r="Z461">
        <v>4</v>
      </c>
      <c r="AA461">
        <v>2</v>
      </c>
      <c r="AB461">
        <v>2</v>
      </c>
      <c r="AC461">
        <v>2</v>
      </c>
      <c r="AD461">
        <v>3</v>
      </c>
      <c r="AE461">
        <v>4</v>
      </c>
      <c r="AF461">
        <v>3</v>
      </c>
      <c r="AG461">
        <v>-40</v>
      </c>
      <c r="AI461" s="3">
        <v>-0.454961282499316</v>
      </c>
      <c r="AJ461">
        <f t="shared" si="46"/>
        <v>24</v>
      </c>
      <c r="AK461">
        <v>24</v>
      </c>
      <c r="AL461">
        <f t="shared" si="45"/>
        <v>7</v>
      </c>
      <c r="AM461">
        <f t="shared" si="42"/>
        <v>4</v>
      </c>
      <c r="AN461">
        <f t="shared" si="43"/>
        <v>2</v>
      </c>
      <c r="AO461">
        <f t="shared" si="44"/>
        <v>21</v>
      </c>
    </row>
    <row r="462" spans="1:41" hidden="1" x14ac:dyDescent="0.25">
      <c r="A462">
        <v>17881</v>
      </c>
      <c r="B462">
        <v>0</v>
      </c>
      <c r="C462">
        <f t="shared" si="41"/>
        <v>47</v>
      </c>
      <c r="D462" t="s">
        <v>357</v>
      </c>
      <c r="E462">
        <v>1972</v>
      </c>
      <c r="F462" s="1">
        <v>43775.782199074078</v>
      </c>
      <c r="H462" t="s">
        <v>9</v>
      </c>
      <c r="I462">
        <v>3</v>
      </c>
      <c r="J462">
        <v>1</v>
      </c>
      <c r="K462">
        <v>4</v>
      </c>
      <c r="L462">
        <v>2</v>
      </c>
      <c r="M462">
        <v>1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8</v>
      </c>
      <c r="V462">
        <v>7</v>
      </c>
      <c r="W462">
        <v>7</v>
      </c>
      <c r="X462">
        <v>6</v>
      </c>
      <c r="Y462">
        <v>2</v>
      </c>
      <c r="Z462">
        <v>4</v>
      </c>
      <c r="AA462">
        <v>2</v>
      </c>
      <c r="AB462">
        <v>2</v>
      </c>
      <c r="AC462">
        <v>2</v>
      </c>
      <c r="AD462">
        <v>2</v>
      </c>
      <c r="AE462">
        <v>3</v>
      </c>
      <c r="AF462">
        <v>3</v>
      </c>
      <c r="AG462">
        <v>-31</v>
      </c>
      <c r="AI462" s="3">
        <v>0.13392909435704209</v>
      </c>
      <c r="AJ462">
        <f t="shared" si="46"/>
        <v>18</v>
      </c>
      <c r="AK462">
        <v>18</v>
      </c>
      <c r="AL462">
        <f t="shared" si="45"/>
        <v>5</v>
      </c>
      <c r="AM462">
        <f t="shared" si="42"/>
        <v>2</v>
      </c>
      <c r="AN462">
        <f t="shared" si="43"/>
        <v>2</v>
      </c>
      <c r="AO462">
        <f t="shared" si="44"/>
        <v>15</v>
      </c>
    </row>
    <row r="463" spans="1:41" x14ac:dyDescent="0.25">
      <c r="A463">
        <v>17877</v>
      </c>
      <c r="B463">
        <v>1</v>
      </c>
      <c r="C463">
        <f t="shared" si="41"/>
        <v>44</v>
      </c>
      <c r="D463" t="s">
        <v>357</v>
      </c>
      <c r="E463">
        <v>1975</v>
      </c>
      <c r="F463" s="1">
        <v>43775.784386574072</v>
      </c>
      <c r="G463" s="2">
        <v>0</v>
      </c>
      <c r="H463" t="s">
        <v>234</v>
      </c>
      <c r="I463">
        <v>5</v>
      </c>
      <c r="J463">
        <v>1</v>
      </c>
      <c r="K463">
        <v>5</v>
      </c>
      <c r="L463">
        <v>1</v>
      </c>
      <c r="M463">
        <v>1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12</v>
      </c>
      <c r="V463">
        <v>13</v>
      </c>
      <c r="W463">
        <v>6</v>
      </c>
      <c r="X463">
        <v>7</v>
      </c>
      <c r="Y463">
        <v>5</v>
      </c>
      <c r="Z463">
        <v>2</v>
      </c>
      <c r="AA463">
        <v>2</v>
      </c>
      <c r="AB463">
        <v>2</v>
      </c>
      <c r="AC463">
        <v>1</v>
      </c>
      <c r="AD463">
        <v>3</v>
      </c>
      <c r="AE463">
        <v>2</v>
      </c>
      <c r="AF463">
        <v>3</v>
      </c>
      <c r="AG463">
        <v>8</v>
      </c>
      <c r="AI463" s="3">
        <v>0.23714412905947724</v>
      </c>
      <c r="AJ463">
        <f t="shared" si="46"/>
        <v>20</v>
      </c>
      <c r="AK463">
        <v>20</v>
      </c>
      <c r="AL463">
        <f t="shared" si="45"/>
        <v>7</v>
      </c>
      <c r="AM463">
        <f t="shared" si="42"/>
        <v>2</v>
      </c>
      <c r="AN463">
        <f t="shared" si="43"/>
        <v>2</v>
      </c>
      <c r="AO463">
        <f t="shared" si="44"/>
        <v>15</v>
      </c>
    </row>
    <row r="464" spans="1:41" x14ac:dyDescent="0.25">
      <c r="A464">
        <v>17895</v>
      </c>
      <c r="B464">
        <v>1</v>
      </c>
      <c r="C464">
        <f t="shared" si="41"/>
        <v>20</v>
      </c>
      <c r="D464" t="s">
        <v>357</v>
      </c>
      <c r="E464">
        <v>1999</v>
      </c>
      <c r="F464" s="1">
        <v>43775.897303240738</v>
      </c>
      <c r="G464" s="2">
        <v>1</v>
      </c>
      <c r="H464" t="s">
        <v>235</v>
      </c>
      <c r="I464">
        <v>5</v>
      </c>
      <c r="J464">
        <v>4</v>
      </c>
      <c r="K464">
        <v>5</v>
      </c>
      <c r="L464">
        <v>4</v>
      </c>
      <c r="M464">
        <v>5</v>
      </c>
      <c r="N464">
        <v>5</v>
      </c>
      <c r="O464">
        <v>2</v>
      </c>
      <c r="P464">
        <v>3</v>
      </c>
      <c r="Q464">
        <v>4</v>
      </c>
      <c r="R464">
        <v>5</v>
      </c>
      <c r="S464">
        <v>2</v>
      </c>
      <c r="T464">
        <v>3</v>
      </c>
      <c r="U464">
        <v>7</v>
      </c>
      <c r="V464">
        <v>9</v>
      </c>
      <c r="W464">
        <v>2</v>
      </c>
      <c r="X464">
        <v>5</v>
      </c>
      <c r="Y464">
        <v>2</v>
      </c>
      <c r="Z464">
        <v>2</v>
      </c>
      <c r="AA464">
        <v>4</v>
      </c>
      <c r="AB464">
        <v>4</v>
      </c>
      <c r="AC464">
        <v>4</v>
      </c>
      <c r="AD464">
        <v>2</v>
      </c>
      <c r="AE464">
        <v>4</v>
      </c>
      <c r="AF464">
        <v>11</v>
      </c>
      <c r="AG464">
        <v>10</v>
      </c>
      <c r="AI464" s="3">
        <v>0.51905448523035813</v>
      </c>
      <c r="AJ464">
        <f t="shared" si="46"/>
        <v>47</v>
      </c>
      <c r="AK464">
        <v>47</v>
      </c>
      <c r="AL464">
        <f t="shared" si="45"/>
        <v>14</v>
      </c>
      <c r="AM464">
        <f t="shared" si="42"/>
        <v>7</v>
      </c>
      <c r="AN464">
        <f t="shared" si="43"/>
        <v>5</v>
      </c>
      <c r="AO464">
        <f t="shared" si="44"/>
        <v>42</v>
      </c>
    </row>
    <row r="465" spans="1:41" x14ac:dyDescent="0.25">
      <c r="A465">
        <v>17901</v>
      </c>
      <c r="B465">
        <v>1</v>
      </c>
      <c r="C465">
        <f t="shared" si="41"/>
        <v>22</v>
      </c>
      <c r="D465" t="s">
        <v>357</v>
      </c>
      <c r="E465">
        <v>1997</v>
      </c>
      <c r="F465" s="1">
        <v>43775.899791666663</v>
      </c>
      <c r="G465" s="2">
        <v>5</v>
      </c>
      <c r="H465" t="s">
        <v>236</v>
      </c>
      <c r="I465">
        <v>5</v>
      </c>
      <c r="J465">
        <v>5</v>
      </c>
      <c r="K465">
        <v>5</v>
      </c>
      <c r="L465">
        <v>3</v>
      </c>
      <c r="M465">
        <v>5</v>
      </c>
      <c r="N465">
        <v>5</v>
      </c>
      <c r="O465">
        <v>3</v>
      </c>
      <c r="P465">
        <v>4</v>
      </c>
      <c r="Q465">
        <v>4</v>
      </c>
      <c r="R465">
        <v>5</v>
      </c>
      <c r="S465">
        <v>5</v>
      </c>
      <c r="T465">
        <v>5</v>
      </c>
      <c r="U465">
        <v>5</v>
      </c>
      <c r="V465">
        <v>8</v>
      </c>
      <c r="W465">
        <v>5</v>
      </c>
      <c r="X465">
        <v>7</v>
      </c>
      <c r="Y465">
        <v>3</v>
      </c>
      <c r="Z465">
        <v>2</v>
      </c>
      <c r="AA465">
        <v>3</v>
      </c>
      <c r="AB465">
        <v>3</v>
      </c>
      <c r="AC465">
        <v>3</v>
      </c>
      <c r="AD465">
        <v>3</v>
      </c>
      <c r="AE465">
        <v>9</v>
      </c>
      <c r="AF465">
        <v>3</v>
      </c>
      <c r="AG465">
        <v>-4</v>
      </c>
      <c r="AI465" s="3">
        <v>-0.84694925353053785</v>
      </c>
      <c r="AJ465">
        <f t="shared" si="46"/>
        <v>54</v>
      </c>
      <c r="AK465">
        <v>54</v>
      </c>
      <c r="AL465">
        <f t="shared" si="45"/>
        <v>15</v>
      </c>
      <c r="AM465">
        <f t="shared" si="42"/>
        <v>10</v>
      </c>
      <c r="AN465">
        <f t="shared" si="43"/>
        <v>8</v>
      </c>
      <c r="AO465">
        <f t="shared" si="44"/>
        <v>49</v>
      </c>
    </row>
    <row r="466" spans="1:41" hidden="1" x14ac:dyDescent="0.25">
      <c r="A466">
        <v>17899</v>
      </c>
      <c r="B466">
        <v>0</v>
      </c>
      <c r="C466">
        <f t="shared" si="41"/>
        <v>20</v>
      </c>
      <c r="D466" t="s">
        <v>357</v>
      </c>
      <c r="E466">
        <v>1999</v>
      </c>
      <c r="F466" s="1">
        <v>43775.910752314812</v>
      </c>
      <c r="H466" t="s">
        <v>9</v>
      </c>
      <c r="I466">
        <v>1</v>
      </c>
      <c r="J466">
        <v>1</v>
      </c>
      <c r="K466">
        <v>5</v>
      </c>
      <c r="L466">
        <v>3</v>
      </c>
      <c r="M466">
        <v>1</v>
      </c>
      <c r="N466">
        <v>1</v>
      </c>
      <c r="O466">
        <v>1</v>
      </c>
      <c r="P466">
        <v>1</v>
      </c>
      <c r="Q466">
        <v>1</v>
      </c>
      <c r="R466">
        <v>3</v>
      </c>
      <c r="S466">
        <v>3</v>
      </c>
      <c r="T466">
        <v>1</v>
      </c>
      <c r="U466">
        <v>3</v>
      </c>
      <c r="V466">
        <v>2</v>
      </c>
      <c r="W466">
        <v>4</v>
      </c>
      <c r="X466">
        <v>3</v>
      </c>
      <c r="Y466">
        <v>2</v>
      </c>
      <c r="Z466">
        <v>2</v>
      </c>
      <c r="AA466">
        <v>3</v>
      </c>
      <c r="AB466">
        <v>2</v>
      </c>
      <c r="AC466">
        <v>3</v>
      </c>
      <c r="AD466">
        <v>8</v>
      </c>
      <c r="AE466">
        <v>3</v>
      </c>
      <c r="AF466">
        <v>5</v>
      </c>
      <c r="AG466">
        <v>-7</v>
      </c>
      <c r="AI466" s="3">
        <v>-0.1575764969387449</v>
      </c>
      <c r="AJ466">
        <f t="shared" si="46"/>
        <v>22</v>
      </c>
      <c r="AK466">
        <v>22</v>
      </c>
      <c r="AL466">
        <f t="shared" si="45"/>
        <v>3</v>
      </c>
      <c r="AM466">
        <f t="shared" si="42"/>
        <v>6</v>
      </c>
      <c r="AN466">
        <f t="shared" si="43"/>
        <v>2</v>
      </c>
      <c r="AO466">
        <f t="shared" si="44"/>
        <v>21</v>
      </c>
    </row>
    <row r="467" spans="1:41" x14ac:dyDescent="0.25">
      <c r="A467">
        <v>17898</v>
      </c>
      <c r="B467">
        <v>0</v>
      </c>
      <c r="C467">
        <f t="shared" si="41"/>
        <v>33</v>
      </c>
      <c r="D467" t="s">
        <v>357</v>
      </c>
      <c r="E467">
        <v>1986</v>
      </c>
      <c r="F467" s="1">
        <v>43775.916886574072</v>
      </c>
      <c r="G467" s="2">
        <v>5</v>
      </c>
      <c r="H467" t="s">
        <v>220</v>
      </c>
      <c r="I467">
        <v>4</v>
      </c>
      <c r="J467">
        <v>3</v>
      </c>
      <c r="K467">
        <v>5</v>
      </c>
      <c r="L467">
        <v>5</v>
      </c>
      <c r="M467">
        <v>3</v>
      </c>
      <c r="N467">
        <v>4</v>
      </c>
      <c r="O467">
        <v>1</v>
      </c>
      <c r="P467">
        <v>4</v>
      </c>
      <c r="Q467">
        <v>3</v>
      </c>
      <c r="R467">
        <v>2</v>
      </c>
      <c r="S467">
        <v>2</v>
      </c>
      <c r="T467">
        <v>1</v>
      </c>
      <c r="U467">
        <v>7</v>
      </c>
      <c r="V467">
        <v>4</v>
      </c>
      <c r="W467">
        <v>3</v>
      </c>
      <c r="X467">
        <v>1</v>
      </c>
      <c r="Y467">
        <v>4</v>
      </c>
      <c r="Z467">
        <v>3</v>
      </c>
      <c r="AA467">
        <v>3</v>
      </c>
      <c r="AB467">
        <v>3</v>
      </c>
      <c r="AC467">
        <v>3</v>
      </c>
      <c r="AD467">
        <v>3</v>
      </c>
      <c r="AE467">
        <v>1</v>
      </c>
      <c r="AF467">
        <v>3</v>
      </c>
      <c r="AG467">
        <v>-9</v>
      </c>
      <c r="AI467" s="3">
        <v>8.9020468804025463E-2</v>
      </c>
      <c r="AJ467">
        <f t="shared" si="46"/>
        <v>37</v>
      </c>
      <c r="AK467">
        <v>37</v>
      </c>
      <c r="AL467">
        <f t="shared" si="45"/>
        <v>11</v>
      </c>
      <c r="AM467">
        <f t="shared" si="42"/>
        <v>4</v>
      </c>
      <c r="AN467">
        <f t="shared" si="43"/>
        <v>2</v>
      </c>
      <c r="AO467">
        <f t="shared" si="44"/>
        <v>33</v>
      </c>
    </row>
    <row r="468" spans="1:41" x14ac:dyDescent="0.25">
      <c r="A468">
        <v>17903</v>
      </c>
      <c r="B468">
        <v>0</v>
      </c>
      <c r="C468">
        <f t="shared" si="41"/>
        <v>20</v>
      </c>
      <c r="D468" t="s">
        <v>357</v>
      </c>
      <c r="E468">
        <v>1999</v>
      </c>
      <c r="F468" s="1">
        <v>43775.931597222225</v>
      </c>
      <c r="G468" s="2">
        <v>0</v>
      </c>
      <c r="H468" t="s">
        <v>237</v>
      </c>
      <c r="I468">
        <v>1</v>
      </c>
      <c r="J468">
        <v>4</v>
      </c>
      <c r="K468">
        <v>5</v>
      </c>
      <c r="L468">
        <v>2</v>
      </c>
      <c r="M468">
        <v>1</v>
      </c>
      <c r="N468">
        <v>4</v>
      </c>
      <c r="O468">
        <v>1</v>
      </c>
      <c r="P468">
        <v>2</v>
      </c>
      <c r="Q468">
        <v>1</v>
      </c>
      <c r="R468">
        <v>4</v>
      </c>
      <c r="S468">
        <v>5</v>
      </c>
      <c r="T468">
        <v>1</v>
      </c>
      <c r="U468">
        <v>4</v>
      </c>
      <c r="V468">
        <v>9</v>
      </c>
      <c r="W468">
        <v>10</v>
      </c>
      <c r="X468">
        <v>4</v>
      </c>
      <c r="Y468">
        <v>2</v>
      </c>
      <c r="Z468">
        <v>6</v>
      </c>
      <c r="AA468">
        <v>3</v>
      </c>
      <c r="AB468">
        <v>6</v>
      </c>
      <c r="AC468">
        <v>2</v>
      </c>
      <c r="AD468">
        <v>4</v>
      </c>
      <c r="AE468">
        <v>3</v>
      </c>
      <c r="AF468">
        <v>5</v>
      </c>
      <c r="AG468">
        <v>38</v>
      </c>
      <c r="AI468" s="3">
        <v>-0.24897188672934356</v>
      </c>
      <c r="AJ468">
        <f t="shared" si="46"/>
        <v>31</v>
      </c>
      <c r="AK468">
        <v>31</v>
      </c>
      <c r="AL468">
        <f t="shared" si="45"/>
        <v>9</v>
      </c>
      <c r="AM468">
        <f t="shared" si="42"/>
        <v>9</v>
      </c>
      <c r="AN468">
        <f t="shared" si="43"/>
        <v>2</v>
      </c>
      <c r="AO468">
        <f t="shared" si="44"/>
        <v>30</v>
      </c>
    </row>
    <row r="469" spans="1:41" x14ac:dyDescent="0.25">
      <c r="A469">
        <v>17907</v>
      </c>
      <c r="B469">
        <v>0</v>
      </c>
      <c r="C469">
        <f t="shared" si="41"/>
        <v>21</v>
      </c>
      <c r="D469" t="s">
        <v>357</v>
      </c>
      <c r="E469">
        <v>1998</v>
      </c>
      <c r="F469" s="1">
        <v>43775.936562499999</v>
      </c>
      <c r="G469" s="2">
        <v>1</v>
      </c>
      <c r="H469" t="s">
        <v>238</v>
      </c>
      <c r="I469">
        <v>2</v>
      </c>
      <c r="J469">
        <v>4</v>
      </c>
      <c r="K469">
        <v>4</v>
      </c>
      <c r="L469">
        <v>4</v>
      </c>
      <c r="M469">
        <v>1</v>
      </c>
      <c r="N469">
        <v>3</v>
      </c>
      <c r="O469">
        <v>1</v>
      </c>
      <c r="P469">
        <v>1</v>
      </c>
      <c r="Q469">
        <v>1</v>
      </c>
      <c r="R469">
        <v>4</v>
      </c>
      <c r="S469">
        <v>4</v>
      </c>
      <c r="T469">
        <v>1</v>
      </c>
      <c r="U469">
        <v>13</v>
      </c>
      <c r="V469">
        <v>10</v>
      </c>
      <c r="W469">
        <v>19</v>
      </c>
      <c r="X469">
        <v>4</v>
      </c>
      <c r="Y469">
        <v>3</v>
      </c>
      <c r="Z469">
        <v>5</v>
      </c>
      <c r="AA469">
        <v>3</v>
      </c>
      <c r="AB469">
        <v>2</v>
      </c>
      <c r="AC469">
        <v>2</v>
      </c>
      <c r="AD469">
        <v>5</v>
      </c>
      <c r="AE469">
        <v>1</v>
      </c>
      <c r="AF469">
        <v>4</v>
      </c>
      <c r="AG469">
        <v>-13</v>
      </c>
      <c r="AI469" s="3">
        <v>-1.4082581861243315</v>
      </c>
      <c r="AJ469">
        <f t="shared" si="46"/>
        <v>30</v>
      </c>
      <c r="AK469">
        <v>30</v>
      </c>
      <c r="AL469">
        <f t="shared" si="45"/>
        <v>9</v>
      </c>
      <c r="AM469">
        <f t="shared" si="42"/>
        <v>8</v>
      </c>
      <c r="AN469">
        <f t="shared" si="43"/>
        <v>2</v>
      </c>
      <c r="AO469">
        <f t="shared" si="44"/>
        <v>28</v>
      </c>
    </row>
    <row r="470" spans="1:41" x14ac:dyDescent="0.25">
      <c r="A470">
        <v>17902</v>
      </c>
      <c r="B470">
        <v>0</v>
      </c>
      <c r="C470">
        <f t="shared" si="41"/>
        <v>23</v>
      </c>
      <c r="D470" t="s">
        <v>357</v>
      </c>
      <c r="E470">
        <v>1996</v>
      </c>
      <c r="F470" s="1">
        <v>43775.942430555559</v>
      </c>
      <c r="G470" s="2">
        <v>2</v>
      </c>
      <c r="H470" t="s">
        <v>239</v>
      </c>
      <c r="I470">
        <v>4</v>
      </c>
      <c r="J470">
        <v>3</v>
      </c>
      <c r="K470">
        <v>5</v>
      </c>
      <c r="L470">
        <v>4</v>
      </c>
      <c r="M470">
        <v>1</v>
      </c>
      <c r="N470">
        <v>1</v>
      </c>
      <c r="O470">
        <v>1</v>
      </c>
      <c r="P470">
        <v>1</v>
      </c>
      <c r="Q470">
        <v>1</v>
      </c>
      <c r="R470">
        <v>2</v>
      </c>
      <c r="S470">
        <v>4</v>
      </c>
      <c r="T470">
        <v>1</v>
      </c>
      <c r="U470">
        <v>28</v>
      </c>
      <c r="V470">
        <v>12</v>
      </c>
      <c r="W470">
        <v>6</v>
      </c>
      <c r="X470">
        <v>16</v>
      </c>
      <c r="Y470">
        <v>4</v>
      </c>
      <c r="Z470">
        <v>4</v>
      </c>
      <c r="AA470">
        <v>13</v>
      </c>
      <c r="AB470">
        <v>5</v>
      </c>
      <c r="AC470">
        <v>9</v>
      </c>
      <c r="AD470">
        <v>59</v>
      </c>
      <c r="AE470">
        <v>10</v>
      </c>
      <c r="AF470">
        <v>9</v>
      </c>
      <c r="AG470">
        <v>-19</v>
      </c>
      <c r="AI470" s="3">
        <v>1.3385333774496557</v>
      </c>
      <c r="AJ470">
        <f t="shared" si="46"/>
        <v>28</v>
      </c>
      <c r="AK470">
        <v>28</v>
      </c>
      <c r="AL470">
        <f t="shared" si="45"/>
        <v>8</v>
      </c>
      <c r="AM470">
        <f t="shared" si="42"/>
        <v>6</v>
      </c>
      <c r="AN470">
        <f t="shared" si="43"/>
        <v>2</v>
      </c>
      <c r="AO470">
        <f t="shared" si="44"/>
        <v>24</v>
      </c>
    </row>
    <row r="471" spans="1:41" x14ac:dyDescent="0.25">
      <c r="A471">
        <v>17918</v>
      </c>
      <c r="B471">
        <v>0</v>
      </c>
      <c r="C471">
        <f t="shared" si="41"/>
        <v>22</v>
      </c>
      <c r="D471" t="s">
        <v>357</v>
      </c>
      <c r="E471">
        <v>1997</v>
      </c>
      <c r="F471" s="1">
        <v>43775.984282407408</v>
      </c>
      <c r="G471" s="2">
        <v>5</v>
      </c>
      <c r="H471" t="s">
        <v>240</v>
      </c>
      <c r="I471">
        <v>5</v>
      </c>
      <c r="J471">
        <v>5</v>
      </c>
      <c r="K471">
        <v>4</v>
      </c>
      <c r="L471">
        <v>5</v>
      </c>
      <c r="M471">
        <v>2</v>
      </c>
      <c r="N471">
        <v>5</v>
      </c>
      <c r="O471">
        <v>1</v>
      </c>
      <c r="P471">
        <v>3</v>
      </c>
      <c r="Q471">
        <v>1</v>
      </c>
      <c r="R471">
        <v>4</v>
      </c>
      <c r="S471">
        <v>4</v>
      </c>
      <c r="T471">
        <v>1</v>
      </c>
      <c r="U471">
        <v>4</v>
      </c>
      <c r="V471">
        <v>3</v>
      </c>
      <c r="W471">
        <v>3</v>
      </c>
      <c r="X471">
        <v>2</v>
      </c>
      <c r="Y471">
        <v>3</v>
      </c>
      <c r="Z471">
        <v>2</v>
      </c>
      <c r="AA471">
        <v>2</v>
      </c>
      <c r="AB471">
        <v>5</v>
      </c>
      <c r="AC471">
        <v>2</v>
      </c>
      <c r="AD471">
        <v>2</v>
      </c>
      <c r="AE471">
        <v>3</v>
      </c>
      <c r="AF471">
        <v>2</v>
      </c>
      <c r="AG471">
        <v>-17</v>
      </c>
      <c r="AI471" s="3">
        <v>0.39220126625763913</v>
      </c>
      <c r="AJ471">
        <f t="shared" si="46"/>
        <v>40</v>
      </c>
      <c r="AK471">
        <v>40</v>
      </c>
      <c r="AL471">
        <f t="shared" si="45"/>
        <v>15</v>
      </c>
      <c r="AM471">
        <f t="shared" si="42"/>
        <v>8</v>
      </c>
      <c r="AN471">
        <f t="shared" si="43"/>
        <v>2</v>
      </c>
      <c r="AO471">
        <f t="shared" si="44"/>
        <v>35</v>
      </c>
    </row>
    <row r="472" spans="1:41" hidden="1" x14ac:dyDescent="0.25">
      <c r="A472">
        <v>17930</v>
      </c>
      <c r="B472">
        <v>1</v>
      </c>
      <c r="C472">
        <f t="shared" si="41"/>
        <v>17</v>
      </c>
      <c r="D472" t="s">
        <v>357</v>
      </c>
      <c r="E472">
        <v>2002</v>
      </c>
      <c r="F472" s="1">
        <v>43776.31925925926</v>
      </c>
      <c r="G472" s="1"/>
      <c r="H472" t="s">
        <v>9</v>
      </c>
      <c r="I472">
        <v>5</v>
      </c>
      <c r="J472">
        <v>1</v>
      </c>
      <c r="K472">
        <v>3</v>
      </c>
      <c r="L472">
        <v>1</v>
      </c>
      <c r="M472">
        <v>5</v>
      </c>
      <c r="N472">
        <v>5</v>
      </c>
      <c r="O472">
        <v>1</v>
      </c>
      <c r="P472">
        <v>5</v>
      </c>
      <c r="Q472">
        <v>3</v>
      </c>
      <c r="R472">
        <v>3</v>
      </c>
      <c r="S472">
        <v>3</v>
      </c>
      <c r="T472">
        <v>3</v>
      </c>
      <c r="U472">
        <v>14</v>
      </c>
      <c r="V472">
        <v>8</v>
      </c>
      <c r="W472">
        <v>17</v>
      </c>
      <c r="X472">
        <v>4</v>
      </c>
      <c r="Y472">
        <v>4</v>
      </c>
      <c r="Z472">
        <v>2</v>
      </c>
      <c r="AA472">
        <v>2</v>
      </c>
      <c r="AB472">
        <v>7</v>
      </c>
      <c r="AC472">
        <v>3</v>
      </c>
      <c r="AD472">
        <v>2</v>
      </c>
      <c r="AE472">
        <v>2</v>
      </c>
      <c r="AF472">
        <v>2</v>
      </c>
      <c r="AG472">
        <v>47</v>
      </c>
      <c r="AI472" s="3">
        <v>-0.77805934368157204</v>
      </c>
      <c r="AJ472">
        <f t="shared" si="46"/>
        <v>38</v>
      </c>
      <c r="AK472">
        <v>38</v>
      </c>
      <c r="AL472">
        <f t="shared" si="45"/>
        <v>11</v>
      </c>
      <c r="AM472">
        <f t="shared" si="42"/>
        <v>6</v>
      </c>
      <c r="AN472">
        <f t="shared" si="43"/>
        <v>4</v>
      </c>
      <c r="AO472">
        <f t="shared" si="44"/>
        <v>33</v>
      </c>
    </row>
    <row r="473" spans="1:41" x14ac:dyDescent="0.25">
      <c r="A473">
        <v>14307</v>
      </c>
      <c r="B473">
        <v>0</v>
      </c>
      <c r="C473">
        <f t="shared" si="41"/>
        <v>24</v>
      </c>
      <c r="D473" t="s">
        <v>357</v>
      </c>
      <c r="E473">
        <v>1995</v>
      </c>
      <c r="F473" s="1">
        <v>43776.437662037039</v>
      </c>
      <c r="G473" s="2">
        <v>2</v>
      </c>
      <c r="H473" t="s">
        <v>241</v>
      </c>
      <c r="I473">
        <v>4</v>
      </c>
      <c r="J473">
        <v>4</v>
      </c>
      <c r="K473">
        <v>5</v>
      </c>
      <c r="L473">
        <v>2</v>
      </c>
      <c r="M473">
        <v>3</v>
      </c>
      <c r="N473">
        <v>4</v>
      </c>
      <c r="O473">
        <v>2</v>
      </c>
      <c r="P473">
        <v>3</v>
      </c>
      <c r="Q473">
        <v>1</v>
      </c>
      <c r="R473">
        <v>1</v>
      </c>
      <c r="S473">
        <v>1</v>
      </c>
      <c r="T473">
        <v>3</v>
      </c>
      <c r="U473">
        <v>4</v>
      </c>
      <c r="V473">
        <v>5</v>
      </c>
      <c r="W473">
        <v>1</v>
      </c>
      <c r="X473">
        <v>4</v>
      </c>
      <c r="Y473">
        <v>2</v>
      </c>
      <c r="Z473">
        <v>2</v>
      </c>
      <c r="AA473">
        <v>4</v>
      </c>
      <c r="AB473">
        <v>2</v>
      </c>
      <c r="AC473">
        <v>2</v>
      </c>
      <c r="AD473">
        <v>3</v>
      </c>
      <c r="AE473">
        <v>5</v>
      </c>
      <c r="AF473">
        <v>3</v>
      </c>
      <c r="AG473">
        <v>-17</v>
      </c>
      <c r="AI473" s="3">
        <v>1.3293250027840546</v>
      </c>
      <c r="AJ473">
        <f t="shared" si="46"/>
        <v>33</v>
      </c>
      <c r="AK473">
        <v>33</v>
      </c>
      <c r="AL473">
        <f t="shared" si="45"/>
        <v>12</v>
      </c>
      <c r="AM473">
        <f t="shared" si="42"/>
        <v>2</v>
      </c>
      <c r="AN473">
        <f t="shared" si="43"/>
        <v>5</v>
      </c>
      <c r="AO473">
        <f t="shared" si="44"/>
        <v>29</v>
      </c>
    </row>
    <row r="474" spans="1:41" hidden="1" x14ac:dyDescent="0.25">
      <c r="A474">
        <v>17953</v>
      </c>
      <c r="B474">
        <v>0</v>
      </c>
      <c r="C474">
        <f t="shared" si="41"/>
        <v>27</v>
      </c>
      <c r="D474" t="s">
        <v>357</v>
      </c>
      <c r="E474">
        <v>1992</v>
      </c>
      <c r="F474" s="1">
        <v>43776.448287037034</v>
      </c>
      <c r="H474" t="s">
        <v>9</v>
      </c>
      <c r="I474">
        <v>4</v>
      </c>
      <c r="J474">
        <v>5</v>
      </c>
      <c r="K474">
        <v>5</v>
      </c>
      <c r="L474">
        <v>2</v>
      </c>
      <c r="M474">
        <v>2</v>
      </c>
      <c r="N474">
        <v>4</v>
      </c>
      <c r="O474">
        <v>2</v>
      </c>
      <c r="P474">
        <v>2</v>
      </c>
      <c r="Q474">
        <v>1</v>
      </c>
      <c r="R474">
        <v>2</v>
      </c>
      <c r="S474">
        <v>1</v>
      </c>
      <c r="T474">
        <v>1</v>
      </c>
      <c r="U474">
        <v>5</v>
      </c>
      <c r="V474">
        <v>3</v>
      </c>
      <c r="W474">
        <v>2</v>
      </c>
      <c r="X474">
        <v>5</v>
      </c>
      <c r="Y474">
        <v>3</v>
      </c>
      <c r="Z474">
        <v>2</v>
      </c>
      <c r="AA474">
        <v>2</v>
      </c>
      <c r="AB474">
        <v>2</v>
      </c>
      <c r="AC474">
        <v>3</v>
      </c>
      <c r="AD474">
        <v>3</v>
      </c>
      <c r="AE474">
        <v>5</v>
      </c>
      <c r="AF474">
        <v>4</v>
      </c>
      <c r="AG474">
        <v>-12</v>
      </c>
      <c r="AI474" s="3">
        <v>1.3629761219915839</v>
      </c>
      <c r="AJ474">
        <f t="shared" si="46"/>
        <v>31</v>
      </c>
      <c r="AK474">
        <v>31</v>
      </c>
      <c r="AL474">
        <f t="shared" si="45"/>
        <v>13</v>
      </c>
      <c r="AM474">
        <f t="shared" si="42"/>
        <v>3</v>
      </c>
      <c r="AN474">
        <f t="shared" si="43"/>
        <v>3</v>
      </c>
      <c r="AO474">
        <f t="shared" si="44"/>
        <v>27</v>
      </c>
    </row>
    <row r="475" spans="1:41" x14ac:dyDescent="0.25">
      <c r="A475">
        <v>17955</v>
      </c>
      <c r="B475">
        <v>1</v>
      </c>
      <c r="C475">
        <f t="shared" si="41"/>
        <v>40</v>
      </c>
      <c r="D475" t="s">
        <v>357</v>
      </c>
      <c r="E475">
        <v>1979</v>
      </c>
      <c r="F475" s="1">
        <v>43776.477754629632</v>
      </c>
      <c r="G475" s="2">
        <v>0</v>
      </c>
      <c r="H475" t="s">
        <v>242</v>
      </c>
      <c r="I475">
        <v>3</v>
      </c>
      <c r="J475">
        <v>3</v>
      </c>
      <c r="K475">
        <v>5</v>
      </c>
      <c r="L475">
        <v>4</v>
      </c>
      <c r="M475">
        <v>3</v>
      </c>
      <c r="N475">
        <v>3</v>
      </c>
      <c r="O475">
        <v>1</v>
      </c>
      <c r="P475">
        <v>3</v>
      </c>
      <c r="Q475">
        <v>3</v>
      </c>
      <c r="R475">
        <v>2</v>
      </c>
      <c r="S475">
        <v>2</v>
      </c>
      <c r="T475">
        <v>3</v>
      </c>
      <c r="U475">
        <v>8</v>
      </c>
      <c r="V475">
        <v>5</v>
      </c>
      <c r="W475">
        <v>5</v>
      </c>
      <c r="X475">
        <v>8</v>
      </c>
      <c r="Y475">
        <v>52</v>
      </c>
      <c r="Z475">
        <v>2</v>
      </c>
      <c r="AA475">
        <v>6</v>
      </c>
      <c r="AB475">
        <v>5</v>
      </c>
      <c r="AC475">
        <v>5</v>
      </c>
      <c r="AD475">
        <v>5</v>
      </c>
      <c r="AE475">
        <v>2</v>
      </c>
      <c r="AF475">
        <v>9</v>
      </c>
      <c r="AG475">
        <v>-24</v>
      </c>
      <c r="AI475" s="3">
        <v>1.1148306507975472</v>
      </c>
      <c r="AJ475">
        <f t="shared" si="46"/>
        <v>35</v>
      </c>
      <c r="AK475">
        <v>35</v>
      </c>
      <c r="AL475">
        <f t="shared" si="45"/>
        <v>9</v>
      </c>
      <c r="AM475">
        <f t="shared" si="42"/>
        <v>4</v>
      </c>
      <c r="AN475">
        <f t="shared" si="43"/>
        <v>4</v>
      </c>
      <c r="AO475">
        <f t="shared" si="44"/>
        <v>32</v>
      </c>
    </row>
    <row r="476" spans="1:41" hidden="1" x14ac:dyDescent="0.25">
      <c r="A476">
        <v>17965</v>
      </c>
      <c r="B476">
        <v>0</v>
      </c>
      <c r="C476">
        <f t="shared" ref="C476:C539" si="47">2019-E476</f>
        <v>41</v>
      </c>
      <c r="D476" t="s">
        <v>357</v>
      </c>
      <c r="E476">
        <v>1978</v>
      </c>
      <c r="F476" s="1">
        <v>43776.522673611114</v>
      </c>
      <c r="H476" t="s">
        <v>9</v>
      </c>
      <c r="I476">
        <v>4</v>
      </c>
      <c r="J476">
        <v>3</v>
      </c>
      <c r="K476">
        <v>2</v>
      </c>
      <c r="L476">
        <v>5</v>
      </c>
      <c r="M476">
        <v>1</v>
      </c>
      <c r="N476">
        <v>4</v>
      </c>
      <c r="O476">
        <v>4</v>
      </c>
      <c r="P476">
        <v>4</v>
      </c>
      <c r="Q476">
        <v>4</v>
      </c>
      <c r="R476">
        <v>5</v>
      </c>
      <c r="S476">
        <v>5</v>
      </c>
      <c r="T476">
        <v>5</v>
      </c>
      <c r="U476">
        <v>5</v>
      </c>
      <c r="V476">
        <v>6</v>
      </c>
      <c r="W476">
        <v>5</v>
      </c>
      <c r="X476">
        <v>2</v>
      </c>
      <c r="Y476">
        <v>2</v>
      </c>
      <c r="Z476">
        <v>7</v>
      </c>
      <c r="AA476">
        <v>2</v>
      </c>
      <c r="AB476">
        <v>2</v>
      </c>
      <c r="AC476">
        <v>3</v>
      </c>
      <c r="AD476">
        <v>2</v>
      </c>
      <c r="AE476">
        <v>3</v>
      </c>
      <c r="AF476">
        <v>3</v>
      </c>
      <c r="AG476">
        <v>75</v>
      </c>
      <c r="AI476" s="3">
        <v>-0.28277717558310755</v>
      </c>
      <c r="AJ476">
        <f t="shared" si="46"/>
        <v>46</v>
      </c>
      <c r="AK476">
        <v>46</v>
      </c>
      <c r="AL476">
        <f t="shared" si="45"/>
        <v>11</v>
      </c>
      <c r="AM476">
        <f t="shared" ref="AM476:AM539" si="48">SUM(R476+S476)</f>
        <v>10</v>
      </c>
      <c r="AN476">
        <f t="shared" ref="AN476:AN539" si="49">SUM(T476+O476)</f>
        <v>9</v>
      </c>
      <c r="AO476">
        <f t="shared" ref="AO476:AO539" si="50">SUM(J476:T476)</f>
        <v>42</v>
      </c>
    </row>
    <row r="477" spans="1:41" x14ac:dyDescent="0.25">
      <c r="A477">
        <v>17924</v>
      </c>
      <c r="B477">
        <v>0</v>
      </c>
      <c r="C477">
        <f t="shared" si="47"/>
        <v>39</v>
      </c>
      <c r="D477" t="s">
        <v>357</v>
      </c>
      <c r="E477">
        <v>1980</v>
      </c>
      <c r="F477" s="1">
        <v>43776.540601851855</v>
      </c>
      <c r="G477" s="2">
        <v>3</v>
      </c>
      <c r="H477" t="s">
        <v>92</v>
      </c>
      <c r="I477">
        <v>3</v>
      </c>
      <c r="J477">
        <v>1</v>
      </c>
      <c r="K477">
        <v>2</v>
      </c>
      <c r="L477">
        <v>3</v>
      </c>
      <c r="M477">
        <v>1</v>
      </c>
      <c r="N477">
        <v>2</v>
      </c>
      <c r="O477">
        <v>1</v>
      </c>
      <c r="P477">
        <v>1</v>
      </c>
      <c r="Q477">
        <v>2</v>
      </c>
      <c r="R477">
        <v>1</v>
      </c>
      <c r="S477">
        <v>1</v>
      </c>
      <c r="T477">
        <v>1</v>
      </c>
      <c r="U477">
        <v>8</v>
      </c>
      <c r="V477">
        <v>12</v>
      </c>
      <c r="W477">
        <v>4</v>
      </c>
      <c r="X477">
        <v>4</v>
      </c>
      <c r="Y477">
        <v>3</v>
      </c>
      <c r="Z477">
        <v>3</v>
      </c>
      <c r="AA477">
        <v>3</v>
      </c>
      <c r="AB477">
        <v>2</v>
      </c>
      <c r="AC477">
        <v>6</v>
      </c>
      <c r="AD477">
        <v>4</v>
      </c>
      <c r="AE477">
        <v>5</v>
      </c>
      <c r="AF477">
        <v>5</v>
      </c>
      <c r="AG477">
        <v>-21</v>
      </c>
      <c r="AI477" s="3">
        <v>-9.4799942682792473E-2</v>
      </c>
      <c r="AJ477">
        <f t="shared" si="46"/>
        <v>19</v>
      </c>
      <c r="AK477">
        <v>19</v>
      </c>
      <c r="AL477">
        <f t="shared" ref="AL477:AL540" si="51">SUM(I477+N477+J477)</f>
        <v>6</v>
      </c>
      <c r="AM477">
        <f t="shared" si="48"/>
        <v>2</v>
      </c>
      <c r="AN477">
        <f t="shared" si="49"/>
        <v>2</v>
      </c>
      <c r="AO477">
        <f t="shared" si="50"/>
        <v>16</v>
      </c>
    </row>
    <row r="478" spans="1:41" hidden="1" x14ac:dyDescent="0.25">
      <c r="A478">
        <v>15561</v>
      </c>
      <c r="B478">
        <v>0</v>
      </c>
      <c r="C478">
        <f t="shared" si="47"/>
        <v>20</v>
      </c>
      <c r="D478" t="s">
        <v>357</v>
      </c>
      <c r="E478">
        <v>1999</v>
      </c>
      <c r="F478" s="1">
        <v>43776.549247685187</v>
      </c>
      <c r="H478" t="s">
        <v>9</v>
      </c>
      <c r="I478">
        <v>3</v>
      </c>
      <c r="J478">
        <v>2</v>
      </c>
      <c r="K478">
        <v>4</v>
      </c>
      <c r="L478">
        <v>4</v>
      </c>
      <c r="M478">
        <v>1</v>
      </c>
      <c r="N478">
        <v>2</v>
      </c>
      <c r="O478">
        <v>1</v>
      </c>
      <c r="P478">
        <v>1</v>
      </c>
      <c r="Q478">
        <v>2</v>
      </c>
      <c r="R478">
        <v>4</v>
      </c>
      <c r="S478">
        <v>4</v>
      </c>
      <c r="T478">
        <v>1</v>
      </c>
      <c r="U478">
        <v>8</v>
      </c>
      <c r="V478">
        <v>17</v>
      </c>
      <c r="W478">
        <v>3</v>
      </c>
      <c r="X478">
        <v>4</v>
      </c>
      <c r="Y478">
        <v>3</v>
      </c>
      <c r="Z478">
        <v>6</v>
      </c>
      <c r="AA478">
        <v>2</v>
      </c>
      <c r="AB478">
        <v>3</v>
      </c>
      <c r="AC478">
        <v>3</v>
      </c>
      <c r="AD478">
        <v>3</v>
      </c>
      <c r="AE478">
        <v>17</v>
      </c>
      <c r="AF478">
        <v>3</v>
      </c>
      <c r="AG478">
        <v>-31</v>
      </c>
      <c r="AI478" s="3">
        <v>-2.4428848772878737</v>
      </c>
      <c r="AJ478">
        <f t="shared" si="46"/>
        <v>29</v>
      </c>
      <c r="AK478">
        <v>29</v>
      </c>
      <c r="AL478">
        <f t="shared" si="51"/>
        <v>7</v>
      </c>
      <c r="AM478">
        <f t="shared" si="48"/>
        <v>8</v>
      </c>
      <c r="AN478">
        <f t="shared" si="49"/>
        <v>2</v>
      </c>
      <c r="AO478">
        <f t="shared" si="50"/>
        <v>26</v>
      </c>
    </row>
    <row r="479" spans="1:41" hidden="1" x14ac:dyDescent="0.25">
      <c r="A479">
        <v>17981</v>
      </c>
      <c r="B479">
        <v>0</v>
      </c>
      <c r="C479">
        <f t="shared" si="47"/>
        <v>20</v>
      </c>
      <c r="D479" t="s">
        <v>357</v>
      </c>
      <c r="E479">
        <v>1999</v>
      </c>
      <c r="F479" s="1">
        <v>43776.555162037039</v>
      </c>
      <c r="H479" t="s">
        <v>9</v>
      </c>
      <c r="I479">
        <v>5</v>
      </c>
      <c r="J479">
        <v>5</v>
      </c>
      <c r="K479">
        <v>5</v>
      </c>
      <c r="L479">
        <v>5</v>
      </c>
      <c r="M479">
        <v>1</v>
      </c>
      <c r="N479">
        <v>5</v>
      </c>
      <c r="O479">
        <v>1</v>
      </c>
      <c r="P479">
        <v>1</v>
      </c>
      <c r="Q479">
        <v>1</v>
      </c>
      <c r="R479">
        <v>5</v>
      </c>
      <c r="S479">
        <v>5</v>
      </c>
      <c r="T479">
        <v>1</v>
      </c>
      <c r="U479">
        <v>3</v>
      </c>
      <c r="V479">
        <v>2</v>
      </c>
      <c r="W479">
        <v>1</v>
      </c>
      <c r="X479">
        <v>2</v>
      </c>
      <c r="Y479">
        <v>1</v>
      </c>
      <c r="Z479">
        <v>2</v>
      </c>
      <c r="AA479">
        <v>2</v>
      </c>
      <c r="AB479">
        <v>3</v>
      </c>
      <c r="AC479">
        <v>1</v>
      </c>
      <c r="AD479">
        <v>2</v>
      </c>
      <c r="AE479">
        <v>1</v>
      </c>
      <c r="AF479">
        <v>5</v>
      </c>
      <c r="AG479">
        <v>15</v>
      </c>
      <c r="AI479" s="3">
        <v>0.31193759501011503</v>
      </c>
      <c r="AJ479">
        <f t="shared" si="46"/>
        <v>40</v>
      </c>
      <c r="AK479">
        <v>40</v>
      </c>
      <c r="AL479">
        <f t="shared" si="51"/>
        <v>15</v>
      </c>
      <c r="AM479">
        <f t="shared" si="48"/>
        <v>10</v>
      </c>
      <c r="AN479">
        <f t="shared" si="49"/>
        <v>2</v>
      </c>
      <c r="AO479">
        <f t="shared" si="50"/>
        <v>35</v>
      </c>
    </row>
    <row r="480" spans="1:41" x14ac:dyDescent="0.25">
      <c r="A480">
        <v>17958</v>
      </c>
      <c r="B480">
        <v>0</v>
      </c>
      <c r="C480">
        <f t="shared" si="47"/>
        <v>64</v>
      </c>
      <c r="D480" t="s">
        <v>358</v>
      </c>
      <c r="E480">
        <v>1955</v>
      </c>
      <c r="F480" s="1">
        <v>43776.561712962961</v>
      </c>
      <c r="G480" s="2">
        <v>0</v>
      </c>
      <c r="H480" t="s">
        <v>69</v>
      </c>
      <c r="I480">
        <v>1</v>
      </c>
      <c r="J480">
        <v>1</v>
      </c>
      <c r="K480">
        <v>3</v>
      </c>
      <c r="L480">
        <v>3</v>
      </c>
      <c r="M480">
        <v>2</v>
      </c>
      <c r="N480">
        <v>1</v>
      </c>
      <c r="O480">
        <v>2</v>
      </c>
      <c r="P480">
        <v>1</v>
      </c>
      <c r="Q480">
        <v>3</v>
      </c>
      <c r="R480">
        <v>1</v>
      </c>
      <c r="S480">
        <v>1</v>
      </c>
      <c r="T480">
        <v>1</v>
      </c>
      <c r="U480">
        <v>3</v>
      </c>
      <c r="V480">
        <v>1314</v>
      </c>
      <c r="W480">
        <v>5</v>
      </c>
      <c r="X480">
        <v>4</v>
      </c>
      <c r="Y480">
        <v>7</v>
      </c>
      <c r="Z480">
        <v>5</v>
      </c>
      <c r="AA480">
        <v>8</v>
      </c>
      <c r="AB480">
        <v>2</v>
      </c>
      <c r="AC480">
        <v>3</v>
      </c>
      <c r="AD480">
        <v>3</v>
      </c>
      <c r="AE480">
        <v>3</v>
      </c>
      <c r="AF480">
        <v>5</v>
      </c>
      <c r="AG480">
        <v>-11</v>
      </c>
      <c r="AI480" s="3">
        <v>-0.55477006120847017</v>
      </c>
      <c r="AJ480">
        <f t="shared" si="46"/>
        <v>20</v>
      </c>
      <c r="AK480">
        <v>20</v>
      </c>
      <c r="AL480">
        <f t="shared" si="51"/>
        <v>3</v>
      </c>
      <c r="AM480">
        <f t="shared" si="48"/>
        <v>2</v>
      </c>
      <c r="AN480">
        <f t="shared" si="49"/>
        <v>3</v>
      </c>
      <c r="AO480">
        <f t="shared" si="50"/>
        <v>19</v>
      </c>
    </row>
    <row r="481" spans="1:41" hidden="1" x14ac:dyDescent="0.25">
      <c r="A481">
        <v>17995</v>
      </c>
      <c r="B481">
        <v>0</v>
      </c>
      <c r="C481">
        <f t="shared" si="47"/>
        <v>52</v>
      </c>
      <c r="D481" t="s">
        <v>358</v>
      </c>
      <c r="E481">
        <v>1967</v>
      </c>
      <c r="F481" s="1">
        <v>43776.610266203701</v>
      </c>
      <c r="H481" t="s">
        <v>9</v>
      </c>
      <c r="I481">
        <v>1</v>
      </c>
      <c r="J481">
        <v>1</v>
      </c>
      <c r="K481">
        <v>5</v>
      </c>
      <c r="L481">
        <v>3</v>
      </c>
      <c r="M481">
        <v>1</v>
      </c>
      <c r="N481">
        <v>1</v>
      </c>
      <c r="O481">
        <v>1</v>
      </c>
      <c r="P481">
        <v>1</v>
      </c>
      <c r="Q481">
        <v>3</v>
      </c>
      <c r="R481">
        <v>1</v>
      </c>
      <c r="S481">
        <v>1</v>
      </c>
      <c r="T481">
        <v>1</v>
      </c>
      <c r="U481">
        <v>4</v>
      </c>
      <c r="V481">
        <v>7</v>
      </c>
      <c r="W481">
        <v>5</v>
      </c>
      <c r="X481">
        <v>8</v>
      </c>
      <c r="Y481">
        <v>3</v>
      </c>
      <c r="Z481">
        <v>2</v>
      </c>
      <c r="AA481">
        <v>1</v>
      </c>
      <c r="AB481">
        <v>1</v>
      </c>
      <c r="AC481">
        <v>3</v>
      </c>
      <c r="AD481">
        <v>3</v>
      </c>
      <c r="AE481">
        <v>3</v>
      </c>
      <c r="AF481">
        <v>3</v>
      </c>
      <c r="AG481">
        <v>-3</v>
      </c>
      <c r="AI481" s="3">
        <v>-0.21294138817383612</v>
      </c>
      <c r="AJ481">
        <f t="shared" si="46"/>
        <v>20</v>
      </c>
      <c r="AK481">
        <v>20</v>
      </c>
      <c r="AL481">
        <f t="shared" si="51"/>
        <v>3</v>
      </c>
      <c r="AM481">
        <f t="shared" si="48"/>
        <v>2</v>
      </c>
      <c r="AN481">
        <f t="shared" si="49"/>
        <v>2</v>
      </c>
      <c r="AO481">
        <f t="shared" si="50"/>
        <v>19</v>
      </c>
    </row>
    <row r="482" spans="1:41" hidden="1" x14ac:dyDescent="0.25">
      <c r="A482">
        <v>18006</v>
      </c>
      <c r="B482">
        <v>0</v>
      </c>
      <c r="C482">
        <f t="shared" si="47"/>
        <v>49</v>
      </c>
      <c r="D482" t="s">
        <v>357</v>
      </c>
      <c r="E482">
        <v>1970</v>
      </c>
      <c r="F482" s="1">
        <v>43776.652731481481</v>
      </c>
      <c r="H482" t="s">
        <v>9</v>
      </c>
      <c r="I482">
        <v>3</v>
      </c>
      <c r="J482">
        <v>3</v>
      </c>
      <c r="K482">
        <v>1</v>
      </c>
      <c r="L482">
        <v>1</v>
      </c>
      <c r="M482">
        <v>1</v>
      </c>
      <c r="N482">
        <v>3</v>
      </c>
      <c r="O482">
        <v>1</v>
      </c>
      <c r="P482">
        <v>3</v>
      </c>
      <c r="Q482">
        <v>1</v>
      </c>
      <c r="R482">
        <v>1</v>
      </c>
      <c r="S482">
        <v>1</v>
      </c>
      <c r="T482">
        <v>1</v>
      </c>
      <c r="U482">
        <v>6</v>
      </c>
      <c r="V482">
        <v>14</v>
      </c>
      <c r="W482">
        <v>4</v>
      </c>
      <c r="X482">
        <v>3</v>
      </c>
      <c r="Y482">
        <v>2</v>
      </c>
      <c r="Z482">
        <v>3</v>
      </c>
      <c r="AA482">
        <v>2</v>
      </c>
      <c r="AB482">
        <v>5</v>
      </c>
      <c r="AC482">
        <v>3</v>
      </c>
      <c r="AD482">
        <v>1</v>
      </c>
      <c r="AE482">
        <v>3</v>
      </c>
      <c r="AF482">
        <v>2</v>
      </c>
      <c r="AG482">
        <v>1</v>
      </c>
      <c r="AI482" s="3">
        <v>0.70233227503187345</v>
      </c>
      <c r="AJ482">
        <f t="shared" si="46"/>
        <v>20</v>
      </c>
      <c r="AK482">
        <v>20</v>
      </c>
      <c r="AL482">
        <f t="shared" si="51"/>
        <v>9</v>
      </c>
      <c r="AM482">
        <f t="shared" si="48"/>
        <v>2</v>
      </c>
      <c r="AN482">
        <f t="shared" si="49"/>
        <v>2</v>
      </c>
      <c r="AO482">
        <f t="shared" si="50"/>
        <v>17</v>
      </c>
    </row>
    <row r="483" spans="1:41" x14ac:dyDescent="0.25">
      <c r="A483">
        <v>18007</v>
      </c>
      <c r="B483">
        <v>0</v>
      </c>
      <c r="C483">
        <f t="shared" si="47"/>
        <v>38</v>
      </c>
      <c r="D483" t="s">
        <v>357</v>
      </c>
      <c r="E483">
        <v>1981</v>
      </c>
      <c r="F483" s="1">
        <v>43776.703645833331</v>
      </c>
      <c r="G483" s="2">
        <v>0</v>
      </c>
      <c r="H483" t="s">
        <v>243</v>
      </c>
      <c r="I483">
        <v>4</v>
      </c>
      <c r="J483">
        <v>1</v>
      </c>
      <c r="K483">
        <v>3</v>
      </c>
      <c r="L483">
        <v>3</v>
      </c>
      <c r="M483">
        <v>3</v>
      </c>
      <c r="N483">
        <v>3</v>
      </c>
      <c r="O483">
        <v>3</v>
      </c>
      <c r="P483">
        <v>3</v>
      </c>
      <c r="Q483">
        <v>3</v>
      </c>
      <c r="R483">
        <v>3</v>
      </c>
      <c r="S483">
        <v>3</v>
      </c>
      <c r="T483">
        <v>3</v>
      </c>
      <c r="U483">
        <v>19</v>
      </c>
      <c r="V483">
        <v>9</v>
      </c>
      <c r="W483">
        <v>9</v>
      </c>
      <c r="X483">
        <v>2</v>
      </c>
      <c r="Y483">
        <v>1</v>
      </c>
      <c r="Z483">
        <v>1</v>
      </c>
      <c r="AA483">
        <v>2</v>
      </c>
      <c r="AB483">
        <v>1</v>
      </c>
      <c r="AC483">
        <v>2</v>
      </c>
      <c r="AD483">
        <v>1</v>
      </c>
      <c r="AE483">
        <v>2</v>
      </c>
      <c r="AF483">
        <v>3</v>
      </c>
      <c r="AG483">
        <v>-13</v>
      </c>
      <c r="AI483" s="3">
        <v>-0.10269749727543986</v>
      </c>
      <c r="AJ483">
        <f t="shared" si="46"/>
        <v>35</v>
      </c>
      <c r="AK483">
        <v>35</v>
      </c>
      <c r="AL483">
        <f t="shared" si="51"/>
        <v>8</v>
      </c>
      <c r="AM483">
        <f t="shared" si="48"/>
        <v>6</v>
      </c>
      <c r="AN483">
        <f t="shared" si="49"/>
        <v>6</v>
      </c>
      <c r="AO483">
        <f t="shared" si="50"/>
        <v>31</v>
      </c>
    </row>
    <row r="484" spans="1:41" x14ac:dyDescent="0.25">
      <c r="A484">
        <v>18018</v>
      </c>
      <c r="B484">
        <v>0</v>
      </c>
      <c r="C484">
        <f t="shared" si="47"/>
        <v>23</v>
      </c>
      <c r="D484" t="s">
        <v>357</v>
      </c>
      <c r="E484">
        <v>1996</v>
      </c>
      <c r="F484" s="1">
        <v>43776.730266203704</v>
      </c>
      <c r="G484" s="2">
        <v>0</v>
      </c>
      <c r="H484" t="s">
        <v>244</v>
      </c>
      <c r="I484">
        <v>2</v>
      </c>
      <c r="J484">
        <v>3</v>
      </c>
      <c r="K484">
        <v>3</v>
      </c>
      <c r="L484">
        <v>3</v>
      </c>
      <c r="M484">
        <v>3</v>
      </c>
      <c r="N484">
        <v>3</v>
      </c>
      <c r="O484">
        <v>3</v>
      </c>
      <c r="P484">
        <v>2</v>
      </c>
      <c r="Q484">
        <v>2</v>
      </c>
      <c r="R484">
        <v>3</v>
      </c>
      <c r="S484">
        <v>3</v>
      </c>
      <c r="T484">
        <v>3</v>
      </c>
      <c r="U484">
        <v>35</v>
      </c>
      <c r="V484">
        <v>5</v>
      </c>
      <c r="W484">
        <v>3</v>
      </c>
      <c r="X484">
        <v>1</v>
      </c>
      <c r="Y484">
        <v>2</v>
      </c>
      <c r="Z484">
        <v>1</v>
      </c>
      <c r="AA484">
        <v>9</v>
      </c>
      <c r="AB484">
        <v>1</v>
      </c>
      <c r="AC484">
        <v>3</v>
      </c>
      <c r="AD484">
        <v>2</v>
      </c>
      <c r="AE484">
        <v>1</v>
      </c>
      <c r="AF484">
        <v>14</v>
      </c>
      <c r="AG484">
        <v>-17</v>
      </c>
      <c r="AI484" s="3">
        <v>0.3755687273687498</v>
      </c>
      <c r="AJ484">
        <f t="shared" si="46"/>
        <v>33</v>
      </c>
      <c r="AK484">
        <v>33</v>
      </c>
      <c r="AL484">
        <f t="shared" si="51"/>
        <v>8</v>
      </c>
      <c r="AM484">
        <f t="shared" si="48"/>
        <v>6</v>
      </c>
      <c r="AN484">
        <f t="shared" si="49"/>
        <v>6</v>
      </c>
      <c r="AO484">
        <f t="shared" si="50"/>
        <v>31</v>
      </c>
    </row>
    <row r="485" spans="1:41" x14ac:dyDescent="0.25">
      <c r="A485">
        <v>18032</v>
      </c>
      <c r="B485">
        <v>1</v>
      </c>
      <c r="C485">
        <f t="shared" si="47"/>
        <v>23</v>
      </c>
      <c r="D485" t="s">
        <v>357</v>
      </c>
      <c r="E485">
        <v>1996</v>
      </c>
      <c r="F485" s="1">
        <v>43776.761631944442</v>
      </c>
      <c r="G485" s="2">
        <v>4</v>
      </c>
      <c r="H485" t="s">
        <v>245</v>
      </c>
      <c r="I485">
        <v>5</v>
      </c>
      <c r="J485">
        <v>5</v>
      </c>
      <c r="K485">
        <v>5</v>
      </c>
      <c r="L485">
        <v>5</v>
      </c>
      <c r="M485">
        <v>5</v>
      </c>
      <c r="N485">
        <v>5</v>
      </c>
      <c r="O485">
        <v>3</v>
      </c>
      <c r="P485">
        <v>5</v>
      </c>
      <c r="Q485">
        <v>3</v>
      </c>
      <c r="R485">
        <v>5</v>
      </c>
      <c r="S485">
        <v>5</v>
      </c>
      <c r="T485">
        <v>5</v>
      </c>
      <c r="U485">
        <v>4</v>
      </c>
      <c r="V485">
        <v>5</v>
      </c>
      <c r="W485">
        <v>2</v>
      </c>
      <c r="X485">
        <v>17</v>
      </c>
      <c r="Y485">
        <v>2</v>
      </c>
      <c r="Z485">
        <v>1</v>
      </c>
      <c r="AA485">
        <v>5</v>
      </c>
      <c r="AB485">
        <v>6</v>
      </c>
      <c r="AC485">
        <v>8</v>
      </c>
      <c r="AD485">
        <v>7</v>
      </c>
      <c r="AE485">
        <v>2</v>
      </c>
      <c r="AF485">
        <v>2</v>
      </c>
      <c r="AG485">
        <v>-11</v>
      </c>
      <c r="AI485" s="3">
        <v>1.3426422239411582</v>
      </c>
      <c r="AJ485">
        <f t="shared" si="46"/>
        <v>56</v>
      </c>
      <c r="AK485">
        <v>56</v>
      </c>
      <c r="AL485">
        <f t="shared" si="51"/>
        <v>15</v>
      </c>
      <c r="AM485">
        <f t="shared" si="48"/>
        <v>10</v>
      </c>
      <c r="AN485">
        <f t="shared" si="49"/>
        <v>8</v>
      </c>
      <c r="AO485">
        <f t="shared" si="50"/>
        <v>51</v>
      </c>
    </row>
    <row r="486" spans="1:41" x14ac:dyDescent="0.25">
      <c r="A486">
        <v>18034</v>
      </c>
      <c r="B486">
        <v>0</v>
      </c>
      <c r="C486">
        <f t="shared" si="47"/>
        <v>19</v>
      </c>
      <c r="D486" t="s">
        <v>357</v>
      </c>
      <c r="E486">
        <v>2000</v>
      </c>
      <c r="F486" s="1">
        <v>43776.780671296299</v>
      </c>
      <c r="G486" s="2">
        <v>2</v>
      </c>
      <c r="H486" t="s">
        <v>246</v>
      </c>
      <c r="I486">
        <v>5</v>
      </c>
      <c r="J486">
        <v>4</v>
      </c>
      <c r="K486">
        <v>3</v>
      </c>
      <c r="L486">
        <v>4</v>
      </c>
      <c r="M486">
        <v>1</v>
      </c>
      <c r="N486">
        <v>1</v>
      </c>
      <c r="O486">
        <v>1</v>
      </c>
      <c r="P486">
        <v>1</v>
      </c>
      <c r="Q486">
        <v>2</v>
      </c>
      <c r="R486">
        <v>3</v>
      </c>
      <c r="S486">
        <v>4</v>
      </c>
      <c r="T486">
        <v>1</v>
      </c>
      <c r="U486">
        <v>12</v>
      </c>
      <c r="V486">
        <v>11</v>
      </c>
      <c r="W486">
        <v>3</v>
      </c>
      <c r="X486">
        <v>7</v>
      </c>
      <c r="Y486">
        <v>4</v>
      </c>
      <c r="Z486">
        <v>3</v>
      </c>
      <c r="AA486">
        <v>3</v>
      </c>
      <c r="AB486">
        <v>3</v>
      </c>
      <c r="AC486">
        <v>4</v>
      </c>
      <c r="AD486">
        <v>8</v>
      </c>
      <c r="AE486">
        <v>11</v>
      </c>
      <c r="AF486">
        <v>6</v>
      </c>
      <c r="AG486">
        <v>-8</v>
      </c>
      <c r="AI486" s="3">
        <v>0.63027326165255104</v>
      </c>
      <c r="AJ486">
        <f t="shared" si="46"/>
        <v>30</v>
      </c>
      <c r="AK486">
        <v>30</v>
      </c>
      <c r="AL486">
        <f t="shared" si="51"/>
        <v>10</v>
      </c>
      <c r="AM486">
        <f t="shared" si="48"/>
        <v>7</v>
      </c>
      <c r="AN486">
        <f t="shared" si="49"/>
        <v>2</v>
      </c>
      <c r="AO486">
        <f t="shared" si="50"/>
        <v>25</v>
      </c>
    </row>
    <row r="487" spans="1:41" x14ac:dyDescent="0.25">
      <c r="A487">
        <v>18038</v>
      </c>
      <c r="B487">
        <v>0</v>
      </c>
      <c r="C487">
        <f t="shared" si="47"/>
        <v>45</v>
      </c>
      <c r="D487" t="s">
        <v>357</v>
      </c>
      <c r="E487">
        <v>1974</v>
      </c>
      <c r="F487" s="1">
        <v>43776.787048611113</v>
      </c>
      <c r="G487" s="2">
        <v>2</v>
      </c>
      <c r="H487" t="s">
        <v>247</v>
      </c>
      <c r="I487">
        <v>5</v>
      </c>
      <c r="J487">
        <v>1</v>
      </c>
      <c r="K487">
        <v>5</v>
      </c>
      <c r="L487">
        <v>5</v>
      </c>
      <c r="M487">
        <v>3</v>
      </c>
      <c r="N487">
        <v>3</v>
      </c>
      <c r="O487">
        <v>1</v>
      </c>
      <c r="P487">
        <v>3</v>
      </c>
      <c r="Q487">
        <v>3</v>
      </c>
      <c r="R487">
        <v>3</v>
      </c>
      <c r="S487">
        <v>3</v>
      </c>
      <c r="T487">
        <v>3</v>
      </c>
      <c r="U487">
        <v>6</v>
      </c>
      <c r="V487">
        <v>11</v>
      </c>
      <c r="W487">
        <v>7</v>
      </c>
      <c r="X487">
        <v>3</v>
      </c>
      <c r="Y487">
        <v>2</v>
      </c>
      <c r="Z487">
        <v>2</v>
      </c>
      <c r="AA487">
        <v>3</v>
      </c>
      <c r="AB487">
        <v>5</v>
      </c>
      <c r="AC487">
        <v>2</v>
      </c>
      <c r="AD487">
        <v>5</v>
      </c>
      <c r="AE487">
        <v>4</v>
      </c>
      <c r="AF487">
        <v>5</v>
      </c>
      <c r="AG487">
        <v>3</v>
      </c>
      <c r="AI487" s="3">
        <v>0.37743987400201745</v>
      </c>
      <c r="AJ487">
        <f t="shared" si="46"/>
        <v>38</v>
      </c>
      <c r="AK487">
        <v>38</v>
      </c>
      <c r="AL487">
        <f t="shared" si="51"/>
        <v>9</v>
      </c>
      <c r="AM487">
        <f t="shared" si="48"/>
        <v>6</v>
      </c>
      <c r="AN487">
        <f t="shared" si="49"/>
        <v>4</v>
      </c>
      <c r="AO487">
        <f t="shared" si="50"/>
        <v>33</v>
      </c>
    </row>
    <row r="488" spans="1:41" hidden="1" x14ac:dyDescent="0.25">
      <c r="A488">
        <v>13419</v>
      </c>
      <c r="B488">
        <v>1</v>
      </c>
      <c r="C488">
        <f t="shared" si="47"/>
        <v>27</v>
      </c>
      <c r="D488" t="s">
        <v>357</v>
      </c>
      <c r="E488">
        <v>1992</v>
      </c>
      <c r="F488" s="1">
        <v>43776.879155092596</v>
      </c>
      <c r="H488" t="s">
        <v>9</v>
      </c>
      <c r="I488">
        <v>5</v>
      </c>
      <c r="J488">
        <v>3</v>
      </c>
      <c r="K488">
        <v>4</v>
      </c>
      <c r="L488">
        <v>4</v>
      </c>
      <c r="M488">
        <v>3</v>
      </c>
      <c r="N488">
        <v>4</v>
      </c>
      <c r="O488">
        <v>1</v>
      </c>
      <c r="P488">
        <v>1</v>
      </c>
      <c r="Q488">
        <v>1</v>
      </c>
      <c r="R488">
        <v>4</v>
      </c>
      <c r="S488">
        <v>3</v>
      </c>
      <c r="T488">
        <v>1</v>
      </c>
      <c r="U488">
        <v>4</v>
      </c>
      <c r="V488">
        <v>4</v>
      </c>
      <c r="W488">
        <v>2</v>
      </c>
      <c r="X488">
        <v>2</v>
      </c>
      <c r="Y488">
        <v>2</v>
      </c>
      <c r="Z488">
        <v>2</v>
      </c>
      <c r="AA488">
        <v>2</v>
      </c>
      <c r="AB488">
        <v>3</v>
      </c>
      <c r="AC488">
        <v>1</v>
      </c>
      <c r="AD488">
        <v>3</v>
      </c>
      <c r="AE488">
        <v>7</v>
      </c>
      <c r="AF488">
        <v>3</v>
      </c>
      <c r="AG488">
        <v>-16</v>
      </c>
      <c r="AI488" s="3">
        <v>1.993714853112166</v>
      </c>
      <c r="AJ488">
        <f t="shared" si="46"/>
        <v>34</v>
      </c>
      <c r="AK488">
        <v>34</v>
      </c>
      <c r="AL488">
        <f t="shared" si="51"/>
        <v>12</v>
      </c>
      <c r="AM488">
        <f t="shared" si="48"/>
        <v>7</v>
      </c>
      <c r="AN488">
        <f t="shared" si="49"/>
        <v>2</v>
      </c>
      <c r="AO488">
        <f t="shared" si="50"/>
        <v>29</v>
      </c>
    </row>
    <row r="489" spans="1:41" hidden="1" x14ac:dyDescent="0.25">
      <c r="A489">
        <v>18030</v>
      </c>
      <c r="B489">
        <v>0</v>
      </c>
      <c r="C489">
        <f t="shared" si="47"/>
        <v>20</v>
      </c>
      <c r="D489" t="s">
        <v>357</v>
      </c>
      <c r="E489">
        <v>1999</v>
      </c>
      <c r="F489" s="1">
        <v>43776.900173611109</v>
      </c>
      <c r="H489" t="s">
        <v>9</v>
      </c>
      <c r="I489">
        <v>3</v>
      </c>
      <c r="J489">
        <v>2</v>
      </c>
      <c r="K489">
        <v>1</v>
      </c>
      <c r="L489">
        <v>2</v>
      </c>
      <c r="M489">
        <v>4</v>
      </c>
      <c r="N489">
        <v>1</v>
      </c>
      <c r="O489">
        <v>1</v>
      </c>
      <c r="P489">
        <v>1</v>
      </c>
      <c r="Q489">
        <v>1</v>
      </c>
      <c r="R489">
        <v>4</v>
      </c>
      <c r="S489">
        <v>4</v>
      </c>
      <c r="T489">
        <v>1</v>
      </c>
      <c r="U489">
        <v>15</v>
      </c>
      <c r="V489">
        <v>15</v>
      </c>
      <c r="W489">
        <v>7</v>
      </c>
      <c r="X489">
        <v>8</v>
      </c>
      <c r="Y489">
        <v>7</v>
      </c>
      <c r="Z489">
        <v>3</v>
      </c>
      <c r="AA489">
        <v>4</v>
      </c>
      <c r="AB489">
        <v>1</v>
      </c>
      <c r="AC489">
        <v>2</v>
      </c>
      <c r="AD489">
        <v>8</v>
      </c>
      <c r="AE489">
        <v>14</v>
      </c>
      <c r="AF489">
        <v>6</v>
      </c>
      <c r="AG489">
        <v>22</v>
      </c>
      <c r="AI489" s="3">
        <v>-0.27530408331934836</v>
      </c>
      <c r="AJ489">
        <f t="shared" si="46"/>
        <v>25</v>
      </c>
      <c r="AK489">
        <v>25</v>
      </c>
      <c r="AL489">
        <f t="shared" si="51"/>
        <v>6</v>
      </c>
      <c r="AM489">
        <f t="shared" si="48"/>
        <v>8</v>
      </c>
      <c r="AN489">
        <f t="shared" si="49"/>
        <v>2</v>
      </c>
      <c r="AO489">
        <f t="shared" si="50"/>
        <v>22</v>
      </c>
    </row>
    <row r="490" spans="1:41" hidden="1" x14ac:dyDescent="0.25">
      <c r="A490">
        <v>16764</v>
      </c>
      <c r="B490">
        <v>1</v>
      </c>
      <c r="C490">
        <f t="shared" si="47"/>
        <v>28</v>
      </c>
      <c r="D490" t="s">
        <v>357</v>
      </c>
      <c r="E490">
        <v>1991</v>
      </c>
      <c r="F490" s="1">
        <v>43776.954976851855</v>
      </c>
      <c r="H490" t="s">
        <v>9</v>
      </c>
      <c r="I490">
        <v>5</v>
      </c>
      <c r="J490">
        <v>2</v>
      </c>
      <c r="K490">
        <v>4</v>
      </c>
      <c r="L490">
        <v>4</v>
      </c>
      <c r="M490">
        <v>4</v>
      </c>
      <c r="N490">
        <v>4</v>
      </c>
      <c r="O490">
        <v>1</v>
      </c>
      <c r="P490">
        <v>1</v>
      </c>
      <c r="Q490">
        <v>1</v>
      </c>
      <c r="R490">
        <v>2</v>
      </c>
      <c r="S490">
        <v>3</v>
      </c>
      <c r="T490">
        <v>2</v>
      </c>
      <c r="U490">
        <v>7</v>
      </c>
      <c r="V490">
        <v>17</v>
      </c>
      <c r="W490">
        <v>12</v>
      </c>
      <c r="X490">
        <v>2</v>
      </c>
      <c r="Y490">
        <v>3</v>
      </c>
      <c r="Z490">
        <v>3</v>
      </c>
      <c r="AA490">
        <v>2</v>
      </c>
      <c r="AB490">
        <v>2</v>
      </c>
      <c r="AC490">
        <v>2</v>
      </c>
      <c r="AD490">
        <v>7</v>
      </c>
      <c r="AE490">
        <v>3</v>
      </c>
      <c r="AF490">
        <v>4</v>
      </c>
      <c r="AG490">
        <v>-6</v>
      </c>
      <c r="AI490" s="3">
        <v>0.75079466398649197</v>
      </c>
      <c r="AJ490">
        <f t="shared" si="46"/>
        <v>33</v>
      </c>
      <c r="AK490">
        <v>33</v>
      </c>
      <c r="AL490">
        <f t="shared" si="51"/>
        <v>11</v>
      </c>
      <c r="AM490">
        <f t="shared" si="48"/>
        <v>5</v>
      </c>
      <c r="AN490">
        <f t="shared" si="49"/>
        <v>3</v>
      </c>
      <c r="AO490">
        <f t="shared" si="50"/>
        <v>28</v>
      </c>
    </row>
    <row r="491" spans="1:41" x14ac:dyDescent="0.25">
      <c r="A491">
        <v>18082</v>
      </c>
      <c r="B491">
        <v>1</v>
      </c>
      <c r="C491">
        <f t="shared" si="47"/>
        <v>46</v>
      </c>
      <c r="D491" t="s">
        <v>357</v>
      </c>
      <c r="E491">
        <v>1973</v>
      </c>
      <c r="F491" s="1">
        <v>43777.267685185187</v>
      </c>
      <c r="G491" s="2">
        <v>2</v>
      </c>
      <c r="H491" t="s">
        <v>248</v>
      </c>
      <c r="I491">
        <v>4</v>
      </c>
      <c r="J491">
        <v>4</v>
      </c>
      <c r="K491">
        <v>5</v>
      </c>
      <c r="L491">
        <v>3</v>
      </c>
      <c r="M491">
        <v>1</v>
      </c>
      <c r="N491">
        <v>1</v>
      </c>
      <c r="O491">
        <v>1</v>
      </c>
      <c r="P491">
        <v>1</v>
      </c>
      <c r="Q491">
        <v>3</v>
      </c>
      <c r="R491">
        <v>3</v>
      </c>
      <c r="S491">
        <v>3</v>
      </c>
      <c r="T491">
        <v>1</v>
      </c>
      <c r="U491">
        <v>7</v>
      </c>
      <c r="V491">
        <v>14</v>
      </c>
      <c r="W491">
        <v>4</v>
      </c>
      <c r="X491">
        <v>12</v>
      </c>
      <c r="Y491">
        <v>4</v>
      </c>
      <c r="Z491">
        <v>9</v>
      </c>
      <c r="AA491">
        <v>2</v>
      </c>
      <c r="AB491">
        <v>1</v>
      </c>
      <c r="AC491">
        <v>7</v>
      </c>
      <c r="AD491">
        <v>8</v>
      </c>
      <c r="AE491">
        <v>5</v>
      </c>
      <c r="AF491">
        <v>7</v>
      </c>
      <c r="AG491">
        <v>-19</v>
      </c>
      <c r="AI491" s="3">
        <v>-0.15291979031881675</v>
      </c>
      <c r="AJ491">
        <f t="shared" si="46"/>
        <v>30</v>
      </c>
      <c r="AK491">
        <v>30</v>
      </c>
      <c r="AL491">
        <f t="shared" si="51"/>
        <v>9</v>
      </c>
      <c r="AM491">
        <f t="shared" si="48"/>
        <v>6</v>
      </c>
      <c r="AN491">
        <f t="shared" si="49"/>
        <v>2</v>
      </c>
      <c r="AO491">
        <f t="shared" si="50"/>
        <v>26</v>
      </c>
    </row>
    <row r="492" spans="1:41" x14ac:dyDescent="0.25">
      <c r="A492">
        <v>14807</v>
      </c>
      <c r="B492">
        <v>0</v>
      </c>
      <c r="C492">
        <f t="shared" si="47"/>
        <v>19</v>
      </c>
      <c r="D492" t="s">
        <v>357</v>
      </c>
      <c r="E492">
        <v>2000</v>
      </c>
      <c r="F492" s="1">
        <v>43777.488379629627</v>
      </c>
      <c r="G492" s="2">
        <v>0</v>
      </c>
      <c r="H492" t="s">
        <v>69</v>
      </c>
      <c r="I492">
        <v>1</v>
      </c>
      <c r="J492">
        <v>3</v>
      </c>
      <c r="K492">
        <v>4</v>
      </c>
      <c r="L492">
        <v>2</v>
      </c>
      <c r="M492">
        <v>1</v>
      </c>
      <c r="N492">
        <v>1</v>
      </c>
      <c r="O492">
        <v>1</v>
      </c>
      <c r="P492">
        <v>1</v>
      </c>
      <c r="Q492">
        <v>1</v>
      </c>
      <c r="R492">
        <v>2</v>
      </c>
      <c r="S492">
        <v>1</v>
      </c>
      <c r="T492">
        <v>1</v>
      </c>
      <c r="U492">
        <v>5</v>
      </c>
      <c r="V492">
        <v>3</v>
      </c>
      <c r="W492">
        <v>6</v>
      </c>
      <c r="X492">
        <v>4</v>
      </c>
      <c r="Y492">
        <v>2</v>
      </c>
      <c r="Z492">
        <v>2</v>
      </c>
      <c r="AA492">
        <v>2</v>
      </c>
      <c r="AB492">
        <v>1</v>
      </c>
      <c r="AC492">
        <v>1</v>
      </c>
      <c r="AD492">
        <v>4</v>
      </c>
      <c r="AE492">
        <v>2</v>
      </c>
      <c r="AF492">
        <v>3</v>
      </c>
      <c r="AG492">
        <v>-12</v>
      </c>
      <c r="AI492" s="3">
        <v>-0.93390436699505586</v>
      </c>
      <c r="AJ492">
        <f t="shared" si="46"/>
        <v>19</v>
      </c>
      <c r="AK492">
        <v>19</v>
      </c>
      <c r="AL492">
        <f t="shared" si="51"/>
        <v>5</v>
      </c>
      <c r="AM492">
        <f t="shared" si="48"/>
        <v>3</v>
      </c>
      <c r="AN492">
        <f t="shared" si="49"/>
        <v>2</v>
      </c>
      <c r="AO492">
        <f t="shared" si="50"/>
        <v>18</v>
      </c>
    </row>
    <row r="493" spans="1:41" hidden="1" x14ac:dyDescent="0.25">
      <c r="A493">
        <v>18105</v>
      </c>
      <c r="B493">
        <v>0</v>
      </c>
      <c r="C493">
        <f t="shared" si="47"/>
        <v>28</v>
      </c>
      <c r="D493" t="s">
        <v>357</v>
      </c>
      <c r="E493">
        <v>1991</v>
      </c>
      <c r="F493" s="1">
        <v>43777.501377314817</v>
      </c>
      <c r="H493" t="s">
        <v>9</v>
      </c>
      <c r="I493">
        <v>2</v>
      </c>
      <c r="J493">
        <v>2</v>
      </c>
      <c r="K493">
        <v>3</v>
      </c>
      <c r="L493">
        <v>3</v>
      </c>
      <c r="M493">
        <v>2</v>
      </c>
      <c r="N493">
        <v>2</v>
      </c>
      <c r="O493">
        <v>2</v>
      </c>
      <c r="P493">
        <v>2</v>
      </c>
      <c r="Q493">
        <v>2</v>
      </c>
      <c r="R493">
        <v>2</v>
      </c>
      <c r="S493">
        <v>2</v>
      </c>
      <c r="T493">
        <v>2</v>
      </c>
      <c r="U493">
        <v>14</v>
      </c>
      <c r="V493">
        <v>5</v>
      </c>
      <c r="W493">
        <v>5</v>
      </c>
      <c r="X493">
        <v>4</v>
      </c>
      <c r="Y493">
        <v>7</v>
      </c>
      <c r="Z493">
        <v>3</v>
      </c>
      <c r="AA493">
        <v>4</v>
      </c>
      <c r="AB493">
        <v>2</v>
      </c>
      <c r="AC493">
        <v>5</v>
      </c>
      <c r="AD493">
        <v>3</v>
      </c>
      <c r="AE493">
        <v>3</v>
      </c>
      <c r="AF493">
        <v>3</v>
      </c>
      <c r="AG493">
        <v>-36</v>
      </c>
      <c r="AI493" s="3">
        <v>1.993714853112166</v>
      </c>
      <c r="AJ493">
        <f t="shared" si="46"/>
        <v>26</v>
      </c>
      <c r="AK493">
        <v>26</v>
      </c>
      <c r="AL493">
        <f t="shared" si="51"/>
        <v>6</v>
      </c>
      <c r="AM493">
        <f t="shared" si="48"/>
        <v>4</v>
      </c>
      <c r="AN493">
        <f t="shared" si="49"/>
        <v>4</v>
      </c>
      <c r="AO493">
        <f t="shared" si="50"/>
        <v>24</v>
      </c>
    </row>
    <row r="494" spans="1:41" hidden="1" x14ac:dyDescent="0.25">
      <c r="A494">
        <v>18110</v>
      </c>
      <c r="B494">
        <v>0</v>
      </c>
      <c r="C494">
        <f t="shared" si="47"/>
        <v>19</v>
      </c>
      <c r="D494" t="s">
        <v>357</v>
      </c>
      <c r="E494">
        <v>2000</v>
      </c>
      <c r="F494" s="1">
        <v>43777.526145833333</v>
      </c>
      <c r="H494" t="s">
        <v>9</v>
      </c>
      <c r="I494">
        <v>3</v>
      </c>
      <c r="J494">
        <v>1</v>
      </c>
      <c r="K494">
        <v>5</v>
      </c>
      <c r="L494">
        <v>3</v>
      </c>
      <c r="M494">
        <v>1</v>
      </c>
      <c r="N494">
        <v>2</v>
      </c>
      <c r="O494">
        <v>1</v>
      </c>
      <c r="P494">
        <v>3</v>
      </c>
      <c r="Q494">
        <v>2</v>
      </c>
      <c r="R494">
        <v>3</v>
      </c>
      <c r="S494">
        <v>4</v>
      </c>
      <c r="T494">
        <v>1</v>
      </c>
      <c r="U494">
        <v>15</v>
      </c>
      <c r="V494">
        <v>9</v>
      </c>
      <c r="W494">
        <v>9</v>
      </c>
      <c r="X494">
        <v>9</v>
      </c>
      <c r="Y494">
        <v>10</v>
      </c>
      <c r="Z494">
        <v>5</v>
      </c>
      <c r="AA494">
        <v>3</v>
      </c>
      <c r="AB494">
        <v>11</v>
      </c>
      <c r="AC494">
        <v>8</v>
      </c>
      <c r="AD494">
        <v>9</v>
      </c>
      <c r="AE494">
        <v>7</v>
      </c>
      <c r="AF494">
        <v>4</v>
      </c>
      <c r="AG494">
        <v>-10</v>
      </c>
      <c r="AI494" s="3">
        <v>-1.2691609580942373</v>
      </c>
      <c r="AJ494">
        <f t="shared" si="46"/>
        <v>29</v>
      </c>
      <c r="AK494">
        <v>29</v>
      </c>
      <c r="AL494">
        <f t="shared" si="51"/>
        <v>6</v>
      </c>
      <c r="AM494">
        <f t="shared" si="48"/>
        <v>7</v>
      </c>
      <c r="AN494">
        <f t="shared" si="49"/>
        <v>2</v>
      </c>
      <c r="AO494">
        <f t="shared" si="50"/>
        <v>26</v>
      </c>
    </row>
    <row r="495" spans="1:41" hidden="1" x14ac:dyDescent="0.25">
      <c r="A495">
        <v>18114</v>
      </c>
      <c r="B495">
        <v>0</v>
      </c>
      <c r="C495">
        <f t="shared" si="47"/>
        <v>19</v>
      </c>
      <c r="D495" t="s">
        <v>357</v>
      </c>
      <c r="E495">
        <v>2000</v>
      </c>
      <c r="F495" s="1">
        <v>43777.574328703704</v>
      </c>
      <c r="H495" t="s">
        <v>9</v>
      </c>
      <c r="I495">
        <v>1</v>
      </c>
      <c r="J495">
        <v>1</v>
      </c>
      <c r="K495">
        <v>1</v>
      </c>
      <c r="L495">
        <v>1</v>
      </c>
      <c r="M495">
        <v>1</v>
      </c>
      <c r="N495">
        <v>1</v>
      </c>
      <c r="O495">
        <v>1</v>
      </c>
      <c r="P495">
        <v>1</v>
      </c>
      <c r="Q495">
        <v>1</v>
      </c>
      <c r="R495">
        <v>1</v>
      </c>
      <c r="S495">
        <v>1</v>
      </c>
      <c r="T495">
        <v>1</v>
      </c>
      <c r="U495">
        <v>7</v>
      </c>
      <c r="V495">
        <v>8</v>
      </c>
      <c r="W495">
        <v>3</v>
      </c>
      <c r="X495">
        <v>4</v>
      </c>
      <c r="Y495">
        <v>2</v>
      </c>
      <c r="Z495">
        <v>1</v>
      </c>
      <c r="AA495">
        <v>2</v>
      </c>
      <c r="AB495">
        <v>1</v>
      </c>
      <c r="AC495">
        <v>2</v>
      </c>
      <c r="AD495">
        <v>3</v>
      </c>
      <c r="AE495">
        <v>4</v>
      </c>
      <c r="AF495">
        <v>5</v>
      </c>
      <c r="AG495">
        <v>-8</v>
      </c>
      <c r="AI495" s="3">
        <v>0.14555205801509496</v>
      </c>
      <c r="AJ495">
        <f t="shared" si="46"/>
        <v>12</v>
      </c>
      <c r="AK495">
        <v>12</v>
      </c>
      <c r="AL495">
        <f t="shared" si="51"/>
        <v>3</v>
      </c>
      <c r="AM495">
        <f t="shared" si="48"/>
        <v>2</v>
      </c>
      <c r="AN495">
        <f t="shared" si="49"/>
        <v>2</v>
      </c>
      <c r="AO495">
        <f t="shared" si="50"/>
        <v>11</v>
      </c>
    </row>
    <row r="496" spans="1:41" x14ac:dyDescent="0.25">
      <c r="A496">
        <v>18133</v>
      </c>
      <c r="B496">
        <v>1</v>
      </c>
      <c r="C496">
        <f t="shared" si="47"/>
        <v>25</v>
      </c>
      <c r="D496" t="s">
        <v>357</v>
      </c>
      <c r="E496">
        <v>1994</v>
      </c>
      <c r="F496" s="1">
        <v>43777.638472222221</v>
      </c>
      <c r="G496" s="2">
        <v>0</v>
      </c>
      <c r="H496" t="s">
        <v>249</v>
      </c>
      <c r="I496">
        <v>5</v>
      </c>
      <c r="J496">
        <v>3</v>
      </c>
      <c r="K496">
        <v>5</v>
      </c>
      <c r="L496">
        <v>3</v>
      </c>
      <c r="M496">
        <v>2</v>
      </c>
      <c r="N496">
        <v>3</v>
      </c>
      <c r="O496">
        <v>1</v>
      </c>
      <c r="P496">
        <v>3</v>
      </c>
      <c r="Q496">
        <v>2</v>
      </c>
      <c r="R496">
        <v>4</v>
      </c>
      <c r="S496">
        <v>3</v>
      </c>
      <c r="T496">
        <v>1</v>
      </c>
      <c r="U496">
        <v>2</v>
      </c>
      <c r="V496">
        <v>9</v>
      </c>
      <c r="W496">
        <v>2</v>
      </c>
      <c r="X496">
        <v>5</v>
      </c>
      <c r="Y496">
        <v>2</v>
      </c>
      <c r="Z496">
        <v>7</v>
      </c>
      <c r="AA496">
        <v>3</v>
      </c>
      <c r="AB496">
        <v>4</v>
      </c>
      <c r="AC496">
        <v>3</v>
      </c>
      <c r="AD496">
        <v>6</v>
      </c>
      <c r="AE496">
        <v>3</v>
      </c>
      <c r="AF496">
        <v>3</v>
      </c>
      <c r="AG496">
        <v>-24</v>
      </c>
      <c r="AI496" s="3">
        <v>-1.5575433439727466</v>
      </c>
      <c r="AJ496">
        <f t="shared" si="46"/>
        <v>35</v>
      </c>
      <c r="AK496">
        <v>35</v>
      </c>
      <c r="AL496">
        <f t="shared" si="51"/>
        <v>11</v>
      </c>
      <c r="AM496">
        <f t="shared" si="48"/>
        <v>7</v>
      </c>
      <c r="AN496">
        <f t="shared" si="49"/>
        <v>2</v>
      </c>
      <c r="AO496">
        <f t="shared" si="50"/>
        <v>30</v>
      </c>
    </row>
    <row r="497" spans="1:41" x14ac:dyDescent="0.25">
      <c r="A497">
        <v>16804</v>
      </c>
      <c r="B497">
        <v>0</v>
      </c>
      <c r="C497">
        <f t="shared" si="47"/>
        <v>25</v>
      </c>
      <c r="D497" t="s">
        <v>357</v>
      </c>
      <c r="E497">
        <v>1994</v>
      </c>
      <c r="F497" s="1">
        <v>43778.462071759262</v>
      </c>
      <c r="G497" s="2">
        <v>0</v>
      </c>
      <c r="H497" t="s">
        <v>243</v>
      </c>
      <c r="I497">
        <v>4</v>
      </c>
      <c r="J497">
        <v>4</v>
      </c>
      <c r="K497">
        <v>4</v>
      </c>
      <c r="L497">
        <v>4</v>
      </c>
      <c r="M497">
        <v>1</v>
      </c>
      <c r="N497">
        <v>1</v>
      </c>
      <c r="O497">
        <v>1</v>
      </c>
      <c r="P497">
        <v>1</v>
      </c>
      <c r="Q497">
        <v>3</v>
      </c>
      <c r="R497">
        <v>1</v>
      </c>
      <c r="S497">
        <v>1</v>
      </c>
      <c r="T497">
        <v>1</v>
      </c>
      <c r="U497">
        <v>6</v>
      </c>
      <c r="V497">
        <v>4</v>
      </c>
      <c r="W497">
        <v>1</v>
      </c>
      <c r="X497">
        <v>1</v>
      </c>
      <c r="Y497">
        <v>2</v>
      </c>
      <c r="Z497">
        <v>2</v>
      </c>
      <c r="AA497">
        <v>1</v>
      </c>
      <c r="AB497">
        <v>1</v>
      </c>
      <c r="AC497">
        <v>2</v>
      </c>
      <c r="AD497">
        <v>2</v>
      </c>
      <c r="AE497">
        <v>2</v>
      </c>
      <c r="AF497">
        <v>1</v>
      </c>
      <c r="AG497">
        <v>-11</v>
      </c>
      <c r="AI497" s="3">
        <v>1.1584916059394668</v>
      </c>
      <c r="AJ497">
        <f t="shared" si="46"/>
        <v>26</v>
      </c>
      <c r="AK497">
        <v>26</v>
      </c>
      <c r="AL497">
        <f t="shared" si="51"/>
        <v>9</v>
      </c>
      <c r="AM497">
        <f t="shared" si="48"/>
        <v>2</v>
      </c>
      <c r="AN497">
        <f t="shared" si="49"/>
        <v>2</v>
      </c>
      <c r="AO497">
        <f t="shared" si="50"/>
        <v>22</v>
      </c>
    </row>
    <row r="498" spans="1:41" hidden="1" x14ac:dyDescent="0.25">
      <c r="A498">
        <v>18234</v>
      </c>
      <c r="B498">
        <v>1</v>
      </c>
      <c r="C498">
        <f t="shared" si="47"/>
        <v>53</v>
      </c>
      <c r="D498" t="s">
        <v>358</v>
      </c>
      <c r="E498">
        <v>1966</v>
      </c>
      <c r="F498" s="1">
        <v>43778.727071759262</v>
      </c>
      <c r="H498" t="s">
        <v>9</v>
      </c>
      <c r="I498">
        <v>4</v>
      </c>
      <c r="J498">
        <v>3</v>
      </c>
      <c r="K498">
        <v>5</v>
      </c>
      <c r="L498">
        <v>3</v>
      </c>
      <c r="M498">
        <v>4</v>
      </c>
      <c r="N498">
        <v>3</v>
      </c>
      <c r="O498">
        <v>2</v>
      </c>
      <c r="P498">
        <v>2</v>
      </c>
      <c r="Q498">
        <v>2</v>
      </c>
      <c r="R498">
        <v>2</v>
      </c>
      <c r="S498">
        <v>2</v>
      </c>
      <c r="T498">
        <v>2</v>
      </c>
      <c r="U498">
        <v>4</v>
      </c>
      <c r="V498">
        <v>4</v>
      </c>
      <c r="W498">
        <v>4</v>
      </c>
      <c r="X498">
        <v>4</v>
      </c>
      <c r="Y498">
        <v>2</v>
      </c>
      <c r="Z498">
        <v>2</v>
      </c>
      <c r="AA498">
        <v>7</v>
      </c>
      <c r="AB498">
        <v>5</v>
      </c>
      <c r="AC498">
        <v>4</v>
      </c>
      <c r="AD498">
        <v>4</v>
      </c>
      <c r="AE498">
        <v>2</v>
      </c>
      <c r="AF498">
        <v>11</v>
      </c>
      <c r="AG498">
        <v>-39</v>
      </c>
      <c r="AI498" s="3">
        <v>1.2153084324977401</v>
      </c>
      <c r="AJ498">
        <f t="shared" si="46"/>
        <v>34</v>
      </c>
      <c r="AK498">
        <v>34</v>
      </c>
      <c r="AL498">
        <f t="shared" si="51"/>
        <v>10</v>
      </c>
      <c r="AM498">
        <f t="shared" si="48"/>
        <v>4</v>
      </c>
      <c r="AN498">
        <f t="shared" si="49"/>
        <v>4</v>
      </c>
      <c r="AO498">
        <f t="shared" si="50"/>
        <v>30</v>
      </c>
    </row>
    <row r="499" spans="1:41" hidden="1" x14ac:dyDescent="0.25">
      <c r="A499">
        <v>18254</v>
      </c>
      <c r="B499">
        <v>0</v>
      </c>
      <c r="C499">
        <f t="shared" si="47"/>
        <v>30</v>
      </c>
      <c r="D499" t="s">
        <v>357</v>
      </c>
      <c r="E499">
        <v>1989</v>
      </c>
      <c r="F499" s="1">
        <v>43778.851284722223</v>
      </c>
      <c r="H499" t="s">
        <v>9</v>
      </c>
      <c r="I499">
        <v>4</v>
      </c>
      <c r="J499">
        <v>5</v>
      </c>
      <c r="K499">
        <v>5</v>
      </c>
      <c r="L499">
        <v>4</v>
      </c>
      <c r="M499">
        <v>4</v>
      </c>
      <c r="N499">
        <v>4</v>
      </c>
      <c r="O499">
        <v>1</v>
      </c>
      <c r="P499">
        <v>4</v>
      </c>
      <c r="Q499">
        <v>1</v>
      </c>
      <c r="R499">
        <v>4</v>
      </c>
      <c r="S499">
        <v>4</v>
      </c>
      <c r="T499">
        <v>1</v>
      </c>
      <c r="U499">
        <v>9</v>
      </c>
      <c r="V499">
        <v>8</v>
      </c>
      <c r="W499">
        <v>2</v>
      </c>
      <c r="X499">
        <v>3</v>
      </c>
      <c r="Y499">
        <v>5</v>
      </c>
      <c r="Z499">
        <v>2</v>
      </c>
      <c r="AA499">
        <v>2</v>
      </c>
      <c r="AB499">
        <v>6</v>
      </c>
      <c r="AC499">
        <v>2</v>
      </c>
      <c r="AD499">
        <v>4</v>
      </c>
      <c r="AE499">
        <v>7</v>
      </c>
      <c r="AF499">
        <v>2</v>
      </c>
      <c r="AG499">
        <v>-15</v>
      </c>
      <c r="AI499" s="3">
        <v>0.24835647078703421</v>
      </c>
      <c r="AJ499">
        <f t="shared" si="46"/>
        <v>41</v>
      </c>
      <c r="AK499">
        <v>41</v>
      </c>
      <c r="AL499">
        <f t="shared" si="51"/>
        <v>13</v>
      </c>
      <c r="AM499">
        <f t="shared" si="48"/>
        <v>8</v>
      </c>
      <c r="AN499">
        <f t="shared" si="49"/>
        <v>2</v>
      </c>
      <c r="AO499">
        <f t="shared" si="50"/>
        <v>37</v>
      </c>
    </row>
    <row r="500" spans="1:41" x14ac:dyDescent="0.25">
      <c r="A500">
        <v>18270</v>
      </c>
      <c r="B500">
        <v>0</v>
      </c>
      <c r="C500">
        <f t="shared" si="47"/>
        <v>20</v>
      </c>
      <c r="D500" t="s">
        <v>357</v>
      </c>
      <c r="E500">
        <v>1999</v>
      </c>
      <c r="F500" s="1">
        <v>43778.998738425929</v>
      </c>
      <c r="G500" s="2">
        <v>0</v>
      </c>
      <c r="H500" t="s">
        <v>250</v>
      </c>
      <c r="I500">
        <v>1</v>
      </c>
      <c r="J500">
        <v>1</v>
      </c>
      <c r="K500">
        <v>1</v>
      </c>
      <c r="L500">
        <v>1</v>
      </c>
      <c r="M500">
        <v>1</v>
      </c>
      <c r="N500">
        <v>1</v>
      </c>
      <c r="O500">
        <v>1</v>
      </c>
      <c r="P500">
        <v>1</v>
      </c>
      <c r="Q500">
        <v>1</v>
      </c>
      <c r="R500">
        <v>1</v>
      </c>
      <c r="S500">
        <v>1</v>
      </c>
      <c r="T500">
        <v>1</v>
      </c>
      <c r="U500">
        <v>7</v>
      </c>
      <c r="V500">
        <v>6</v>
      </c>
      <c r="W500">
        <v>3</v>
      </c>
      <c r="X500">
        <v>6</v>
      </c>
      <c r="Y500">
        <v>2</v>
      </c>
      <c r="Z500">
        <v>3</v>
      </c>
      <c r="AA500">
        <v>3</v>
      </c>
      <c r="AB500">
        <v>2</v>
      </c>
      <c r="AC500">
        <v>2</v>
      </c>
      <c r="AD500">
        <v>4</v>
      </c>
      <c r="AE500">
        <v>6</v>
      </c>
      <c r="AF500">
        <v>7</v>
      </c>
      <c r="AG500">
        <v>-8</v>
      </c>
      <c r="AI500" s="3">
        <v>-1.0863799177608147</v>
      </c>
      <c r="AJ500">
        <f t="shared" si="46"/>
        <v>12</v>
      </c>
      <c r="AK500">
        <v>12</v>
      </c>
      <c r="AL500">
        <f t="shared" si="51"/>
        <v>3</v>
      </c>
      <c r="AM500">
        <f t="shared" si="48"/>
        <v>2</v>
      </c>
      <c r="AN500">
        <f t="shared" si="49"/>
        <v>2</v>
      </c>
      <c r="AO500">
        <f t="shared" si="50"/>
        <v>11</v>
      </c>
    </row>
    <row r="501" spans="1:41" hidden="1" x14ac:dyDescent="0.25">
      <c r="A501">
        <v>18290</v>
      </c>
      <c r="B501">
        <v>1</v>
      </c>
      <c r="C501">
        <f t="shared" si="47"/>
        <v>21</v>
      </c>
      <c r="D501" t="s">
        <v>357</v>
      </c>
      <c r="E501">
        <v>1998</v>
      </c>
      <c r="F501" s="1">
        <v>43779.444675925923</v>
      </c>
      <c r="H501" t="s">
        <v>9</v>
      </c>
      <c r="I501">
        <v>5</v>
      </c>
      <c r="J501">
        <v>5</v>
      </c>
      <c r="K501">
        <v>5</v>
      </c>
      <c r="L501">
        <v>3</v>
      </c>
      <c r="M501">
        <v>5</v>
      </c>
      <c r="N501">
        <v>5</v>
      </c>
      <c r="O501">
        <v>1</v>
      </c>
      <c r="P501">
        <v>4</v>
      </c>
      <c r="Q501">
        <v>1</v>
      </c>
      <c r="R501">
        <v>5</v>
      </c>
      <c r="S501">
        <v>1</v>
      </c>
      <c r="T501">
        <v>3</v>
      </c>
      <c r="U501">
        <v>4</v>
      </c>
      <c r="V501">
        <v>4</v>
      </c>
      <c r="W501">
        <v>2</v>
      </c>
      <c r="X501">
        <v>6</v>
      </c>
      <c r="Y501">
        <v>2</v>
      </c>
      <c r="Z501">
        <v>2</v>
      </c>
      <c r="AA501">
        <v>2</v>
      </c>
      <c r="AB501">
        <v>10</v>
      </c>
      <c r="AC501">
        <v>1</v>
      </c>
      <c r="AD501">
        <v>5</v>
      </c>
      <c r="AE501">
        <v>1</v>
      </c>
      <c r="AF501">
        <v>18</v>
      </c>
      <c r="AG501">
        <v>39</v>
      </c>
      <c r="AI501" s="3">
        <v>-8.2912939364727364E-2</v>
      </c>
      <c r="AJ501">
        <f t="shared" si="46"/>
        <v>43</v>
      </c>
      <c r="AK501">
        <v>43</v>
      </c>
      <c r="AL501">
        <f t="shared" si="51"/>
        <v>15</v>
      </c>
      <c r="AM501">
        <f t="shared" si="48"/>
        <v>6</v>
      </c>
      <c r="AN501">
        <f t="shared" si="49"/>
        <v>4</v>
      </c>
      <c r="AO501">
        <f t="shared" si="50"/>
        <v>38</v>
      </c>
    </row>
    <row r="502" spans="1:41" hidden="1" x14ac:dyDescent="0.25">
      <c r="A502">
        <v>16735</v>
      </c>
      <c r="B502">
        <v>0</v>
      </c>
      <c r="C502">
        <f t="shared" si="47"/>
        <v>19</v>
      </c>
      <c r="D502" t="s">
        <v>357</v>
      </c>
      <c r="E502">
        <v>2000</v>
      </c>
      <c r="F502" s="1">
        <v>43779.506724537037</v>
      </c>
      <c r="H502" t="s">
        <v>9</v>
      </c>
      <c r="I502">
        <v>4</v>
      </c>
      <c r="J502">
        <v>3</v>
      </c>
      <c r="K502">
        <v>2</v>
      </c>
      <c r="L502">
        <v>3</v>
      </c>
      <c r="M502">
        <v>1</v>
      </c>
      <c r="N502">
        <v>3</v>
      </c>
      <c r="O502">
        <v>1</v>
      </c>
      <c r="P502">
        <v>3</v>
      </c>
      <c r="Q502">
        <v>1</v>
      </c>
      <c r="R502">
        <v>4</v>
      </c>
      <c r="S502">
        <v>4</v>
      </c>
      <c r="T502">
        <v>1</v>
      </c>
      <c r="U502">
        <v>16</v>
      </c>
      <c r="V502">
        <v>5</v>
      </c>
      <c r="W502">
        <v>3</v>
      </c>
      <c r="X502">
        <v>4</v>
      </c>
      <c r="Y502">
        <v>2</v>
      </c>
      <c r="Z502">
        <v>4</v>
      </c>
      <c r="AA502">
        <v>3</v>
      </c>
      <c r="AB502">
        <v>4</v>
      </c>
      <c r="AC502">
        <v>3</v>
      </c>
      <c r="AD502">
        <v>6</v>
      </c>
      <c r="AE502">
        <v>3</v>
      </c>
      <c r="AF502">
        <v>5</v>
      </c>
      <c r="AG502">
        <v>-12</v>
      </c>
      <c r="AI502" s="3">
        <v>-1.03280916568618</v>
      </c>
      <c r="AJ502">
        <f t="shared" si="46"/>
        <v>30</v>
      </c>
      <c r="AK502">
        <v>30</v>
      </c>
      <c r="AL502">
        <f t="shared" si="51"/>
        <v>10</v>
      </c>
      <c r="AM502">
        <f t="shared" si="48"/>
        <v>8</v>
      </c>
      <c r="AN502">
        <f t="shared" si="49"/>
        <v>2</v>
      </c>
      <c r="AO502">
        <f t="shared" si="50"/>
        <v>26</v>
      </c>
    </row>
    <row r="503" spans="1:41" hidden="1" x14ac:dyDescent="0.25">
      <c r="A503">
        <v>18317</v>
      </c>
      <c r="B503">
        <v>0</v>
      </c>
      <c r="C503">
        <f t="shared" si="47"/>
        <v>29</v>
      </c>
      <c r="D503" t="s">
        <v>357</v>
      </c>
      <c r="E503">
        <v>1990</v>
      </c>
      <c r="F503" s="1">
        <v>43779.527349537035</v>
      </c>
      <c r="H503" t="s">
        <v>9</v>
      </c>
      <c r="I503">
        <v>4</v>
      </c>
      <c r="J503">
        <v>4</v>
      </c>
      <c r="K503">
        <v>4</v>
      </c>
      <c r="L503">
        <v>4</v>
      </c>
      <c r="M503">
        <v>4</v>
      </c>
      <c r="N503">
        <v>4</v>
      </c>
      <c r="O503">
        <v>4</v>
      </c>
      <c r="P503">
        <v>4</v>
      </c>
      <c r="Q503">
        <v>4</v>
      </c>
      <c r="R503">
        <v>4</v>
      </c>
      <c r="S503">
        <v>4</v>
      </c>
      <c r="T503">
        <v>4</v>
      </c>
      <c r="U503">
        <v>1</v>
      </c>
      <c r="V503">
        <v>2</v>
      </c>
      <c r="W503">
        <v>1</v>
      </c>
      <c r="X503">
        <v>2</v>
      </c>
      <c r="Y503">
        <v>2</v>
      </c>
      <c r="Z503">
        <v>1</v>
      </c>
      <c r="AA503">
        <v>1</v>
      </c>
      <c r="AB503">
        <v>1</v>
      </c>
      <c r="AC503">
        <v>1</v>
      </c>
      <c r="AD503">
        <v>3</v>
      </c>
      <c r="AE503">
        <v>2</v>
      </c>
      <c r="AF503">
        <v>4</v>
      </c>
      <c r="AG503">
        <v>-10</v>
      </c>
      <c r="AI503" s="3">
        <v>0.86792864803509551</v>
      </c>
      <c r="AJ503">
        <f t="shared" si="46"/>
        <v>48</v>
      </c>
      <c r="AK503">
        <v>48</v>
      </c>
      <c r="AL503">
        <f t="shared" si="51"/>
        <v>12</v>
      </c>
      <c r="AM503">
        <f t="shared" si="48"/>
        <v>8</v>
      </c>
      <c r="AN503">
        <f t="shared" si="49"/>
        <v>8</v>
      </c>
      <c r="AO503">
        <f t="shared" si="50"/>
        <v>44</v>
      </c>
    </row>
    <row r="504" spans="1:41" x14ac:dyDescent="0.25">
      <c r="A504">
        <v>18344</v>
      </c>
      <c r="B504">
        <v>0</v>
      </c>
      <c r="C504">
        <f t="shared" si="47"/>
        <v>20</v>
      </c>
      <c r="D504" t="s">
        <v>357</v>
      </c>
      <c r="E504">
        <v>1999</v>
      </c>
      <c r="F504" s="1">
        <v>43779.643287037034</v>
      </c>
      <c r="G504" s="2">
        <v>4</v>
      </c>
      <c r="H504" t="s">
        <v>96</v>
      </c>
      <c r="I504">
        <v>1</v>
      </c>
      <c r="J504">
        <v>2</v>
      </c>
      <c r="K504">
        <v>3</v>
      </c>
      <c r="L504">
        <v>2</v>
      </c>
      <c r="M504">
        <v>1</v>
      </c>
      <c r="N504">
        <v>1</v>
      </c>
      <c r="O504">
        <v>1</v>
      </c>
      <c r="P504">
        <v>1</v>
      </c>
      <c r="Q504">
        <v>4</v>
      </c>
      <c r="R504">
        <v>2</v>
      </c>
      <c r="S504">
        <v>2</v>
      </c>
      <c r="T504">
        <v>2</v>
      </c>
      <c r="U504">
        <v>4</v>
      </c>
      <c r="V504">
        <v>7</v>
      </c>
      <c r="W504">
        <v>6</v>
      </c>
      <c r="X504">
        <v>5</v>
      </c>
      <c r="Y504">
        <v>5</v>
      </c>
      <c r="Z504">
        <v>2</v>
      </c>
      <c r="AA504">
        <v>5</v>
      </c>
      <c r="AB504">
        <v>2</v>
      </c>
      <c r="AC504">
        <v>3</v>
      </c>
      <c r="AD504">
        <v>6</v>
      </c>
      <c r="AE504">
        <v>6</v>
      </c>
      <c r="AF504">
        <v>5</v>
      </c>
      <c r="AG504">
        <v>-2</v>
      </c>
      <c r="AI504" s="3">
        <v>0.74364590353689652</v>
      </c>
      <c r="AJ504">
        <f t="shared" si="46"/>
        <v>22</v>
      </c>
      <c r="AK504">
        <v>22</v>
      </c>
      <c r="AL504">
        <f t="shared" si="51"/>
        <v>4</v>
      </c>
      <c r="AM504">
        <f t="shared" si="48"/>
        <v>4</v>
      </c>
      <c r="AN504">
        <f t="shared" si="49"/>
        <v>3</v>
      </c>
      <c r="AO504">
        <f t="shared" si="50"/>
        <v>21</v>
      </c>
    </row>
    <row r="505" spans="1:41" hidden="1" x14ac:dyDescent="0.25">
      <c r="A505">
        <v>18346</v>
      </c>
      <c r="B505">
        <v>0</v>
      </c>
      <c r="C505">
        <f t="shared" si="47"/>
        <v>16</v>
      </c>
      <c r="D505" t="s">
        <v>357</v>
      </c>
      <c r="E505">
        <v>2003</v>
      </c>
      <c r="F505" s="1">
        <v>43779.645636574074</v>
      </c>
      <c r="G505" s="1"/>
      <c r="H505" t="s">
        <v>9</v>
      </c>
      <c r="I505">
        <v>3</v>
      </c>
      <c r="J505">
        <v>5</v>
      </c>
      <c r="K505">
        <v>5</v>
      </c>
      <c r="L505">
        <v>1</v>
      </c>
      <c r="M505">
        <v>3</v>
      </c>
      <c r="N505">
        <v>3</v>
      </c>
      <c r="O505">
        <v>1</v>
      </c>
      <c r="P505">
        <v>1</v>
      </c>
      <c r="Q505">
        <v>1</v>
      </c>
      <c r="R505">
        <v>3</v>
      </c>
      <c r="S505">
        <v>5</v>
      </c>
      <c r="T505">
        <v>1</v>
      </c>
      <c r="U505">
        <v>6</v>
      </c>
      <c r="V505">
        <v>7</v>
      </c>
      <c r="W505">
        <v>2</v>
      </c>
      <c r="X505">
        <v>3</v>
      </c>
      <c r="Y505">
        <v>4</v>
      </c>
      <c r="Z505">
        <v>4</v>
      </c>
      <c r="AA505">
        <v>2</v>
      </c>
      <c r="AB505">
        <v>4</v>
      </c>
      <c r="AC505">
        <v>3</v>
      </c>
      <c r="AD505">
        <v>8</v>
      </c>
      <c r="AE505">
        <v>1</v>
      </c>
      <c r="AF505">
        <v>8</v>
      </c>
      <c r="AG505">
        <v>31</v>
      </c>
      <c r="AI505" s="3">
        <v>0.1065725080484303</v>
      </c>
      <c r="AJ505">
        <f t="shared" si="46"/>
        <v>32</v>
      </c>
      <c r="AK505">
        <v>32</v>
      </c>
      <c r="AL505">
        <f t="shared" si="51"/>
        <v>11</v>
      </c>
      <c r="AM505">
        <f t="shared" si="48"/>
        <v>8</v>
      </c>
      <c r="AN505">
        <f t="shared" si="49"/>
        <v>2</v>
      </c>
      <c r="AO505">
        <f t="shared" si="50"/>
        <v>29</v>
      </c>
    </row>
    <row r="506" spans="1:41" hidden="1" x14ac:dyDescent="0.25">
      <c r="A506">
        <v>18357</v>
      </c>
      <c r="B506">
        <v>1</v>
      </c>
      <c r="C506">
        <f t="shared" si="47"/>
        <v>37</v>
      </c>
      <c r="D506" t="s">
        <v>357</v>
      </c>
      <c r="E506">
        <v>1982</v>
      </c>
      <c r="F506" s="1">
        <v>43779.674780092595</v>
      </c>
      <c r="H506" t="s">
        <v>9</v>
      </c>
      <c r="I506">
        <v>3</v>
      </c>
      <c r="J506">
        <v>3</v>
      </c>
      <c r="K506">
        <v>3</v>
      </c>
      <c r="L506">
        <v>1</v>
      </c>
      <c r="M506">
        <v>2</v>
      </c>
      <c r="N506">
        <v>2</v>
      </c>
      <c r="O506">
        <v>1</v>
      </c>
      <c r="P506">
        <v>1</v>
      </c>
      <c r="Q506">
        <v>1</v>
      </c>
      <c r="R506">
        <v>1</v>
      </c>
      <c r="S506">
        <v>1</v>
      </c>
      <c r="T506">
        <v>1</v>
      </c>
      <c r="U506">
        <v>12</v>
      </c>
      <c r="V506">
        <v>8</v>
      </c>
      <c r="W506">
        <v>8</v>
      </c>
      <c r="X506">
        <v>6</v>
      </c>
      <c r="Y506">
        <v>4</v>
      </c>
      <c r="Z506">
        <v>3</v>
      </c>
      <c r="AA506">
        <v>2</v>
      </c>
      <c r="AB506">
        <v>2</v>
      </c>
      <c r="AC506">
        <v>3</v>
      </c>
      <c r="AD506">
        <v>4</v>
      </c>
      <c r="AE506">
        <v>2</v>
      </c>
      <c r="AF506">
        <v>4</v>
      </c>
      <c r="AG506">
        <v>-31</v>
      </c>
      <c r="AI506" s="3">
        <v>1.8315781805737932</v>
      </c>
      <c r="AJ506">
        <f t="shared" si="46"/>
        <v>20</v>
      </c>
      <c r="AK506">
        <v>20</v>
      </c>
      <c r="AL506">
        <f t="shared" si="51"/>
        <v>8</v>
      </c>
      <c r="AM506">
        <f t="shared" si="48"/>
        <v>2</v>
      </c>
      <c r="AN506">
        <f t="shared" si="49"/>
        <v>2</v>
      </c>
      <c r="AO506">
        <f t="shared" si="50"/>
        <v>17</v>
      </c>
    </row>
    <row r="507" spans="1:41" hidden="1" x14ac:dyDescent="0.25">
      <c r="A507">
        <v>18366</v>
      </c>
      <c r="B507">
        <v>0</v>
      </c>
      <c r="C507">
        <f t="shared" si="47"/>
        <v>17</v>
      </c>
      <c r="D507" t="s">
        <v>357</v>
      </c>
      <c r="E507">
        <v>2002</v>
      </c>
      <c r="F507" s="1">
        <v>43779.682037037041</v>
      </c>
      <c r="G507" s="1"/>
      <c r="H507" t="s">
        <v>9</v>
      </c>
      <c r="I507">
        <v>1</v>
      </c>
      <c r="J507">
        <v>4</v>
      </c>
      <c r="K507">
        <v>5</v>
      </c>
      <c r="L507">
        <v>2</v>
      </c>
      <c r="M507">
        <v>2</v>
      </c>
      <c r="N507">
        <v>1</v>
      </c>
      <c r="O507">
        <v>1</v>
      </c>
      <c r="P507">
        <v>1</v>
      </c>
      <c r="Q507">
        <v>3</v>
      </c>
      <c r="R507">
        <v>4</v>
      </c>
      <c r="S507">
        <v>4</v>
      </c>
      <c r="T507">
        <v>1</v>
      </c>
      <c r="U507">
        <v>3</v>
      </c>
      <c r="V507">
        <v>7</v>
      </c>
      <c r="W507">
        <v>5</v>
      </c>
      <c r="X507">
        <v>8</v>
      </c>
      <c r="Y507">
        <v>4</v>
      </c>
      <c r="Z507">
        <v>3</v>
      </c>
      <c r="AA507">
        <v>2</v>
      </c>
      <c r="AB507">
        <v>4</v>
      </c>
      <c r="AC507">
        <v>4</v>
      </c>
      <c r="AD507">
        <v>8</v>
      </c>
      <c r="AE507">
        <v>3</v>
      </c>
      <c r="AF507">
        <v>6</v>
      </c>
      <c r="AG507">
        <v>24</v>
      </c>
      <c r="AI507" s="3">
        <v>1.5935680965612373</v>
      </c>
      <c r="AJ507">
        <f t="shared" si="46"/>
        <v>29</v>
      </c>
      <c r="AK507">
        <v>29</v>
      </c>
      <c r="AL507">
        <f t="shared" si="51"/>
        <v>6</v>
      </c>
      <c r="AM507">
        <f t="shared" si="48"/>
        <v>8</v>
      </c>
      <c r="AN507">
        <f t="shared" si="49"/>
        <v>2</v>
      </c>
      <c r="AO507">
        <f t="shared" si="50"/>
        <v>28</v>
      </c>
    </row>
    <row r="508" spans="1:41" x14ac:dyDescent="0.25">
      <c r="A508">
        <v>18377</v>
      </c>
      <c r="B508">
        <v>1</v>
      </c>
      <c r="C508">
        <f t="shared" si="47"/>
        <v>31</v>
      </c>
      <c r="D508" t="s">
        <v>357</v>
      </c>
      <c r="E508">
        <v>1988</v>
      </c>
      <c r="F508" s="1">
        <v>43779.723657407405</v>
      </c>
      <c r="G508" s="2">
        <v>1</v>
      </c>
      <c r="H508" t="s">
        <v>251</v>
      </c>
      <c r="I508">
        <v>5</v>
      </c>
      <c r="J508">
        <v>3</v>
      </c>
      <c r="K508">
        <v>4</v>
      </c>
      <c r="L508">
        <v>2</v>
      </c>
      <c r="M508">
        <v>3</v>
      </c>
      <c r="N508">
        <v>4</v>
      </c>
      <c r="O508">
        <v>1</v>
      </c>
      <c r="P508">
        <v>3</v>
      </c>
      <c r="Q508">
        <v>1</v>
      </c>
      <c r="R508">
        <v>1</v>
      </c>
      <c r="S508">
        <v>1</v>
      </c>
      <c r="T508">
        <v>1</v>
      </c>
      <c r="U508">
        <v>14</v>
      </c>
      <c r="V508">
        <v>23</v>
      </c>
      <c r="W508">
        <v>14</v>
      </c>
      <c r="X508">
        <v>16</v>
      </c>
      <c r="Y508">
        <v>14</v>
      </c>
      <c r="Z508">
        <v>14</v>
      </c>
      <c r="AA508">
        <v>4</v>
      </c>
      <c r="AB508">
        <v>15</v>
      </c>
      <c r="AC508">
        <v>6</v>
      </c>
      <c r="AD508">
        <v>11</v>
      </c>
      <c r="AE508">
        <v>4</v>
      </c>
      <c r="AF508">
        <v>5</v>
      </c>
      <c r="AG508">
        <v>-27</v>
      </c>
      <c r="AI508" s="3">
        <v>-1.6029100353711923</v>
      </c>
      <c r="AJ508">
        <f t="shared" si="46"/>
        <v>29</v>
      </c>
      <c r="AK508">
        <v>29</v>
      </c>
      <c r="AL508">
        <f t="shared" si="51"/>
        <v>12</v>
      </c>
      <c r="AM508">
        <f t="shared" si="48"/>
        <v>2</v>
      </c>
      <c r="AN508">
        <f t="shared" si="49"/>
        <v>2</v>
      </c>
      <c r="AO508">
        <f t="shared" si="50"/>
        <v>24</v>
      </c>
    </row>
    <row r="509" spans="1:41" hidden="1" x14ac:dyDescent="0.25">
      <c r="A509">
        <v>18396</v>
      </c>
      <c r="B509">
        <v>0</v>
      </c>
      <c r="C509">
        <f t="shared" si="47"/>
        <v>16</v>
      </c>
      <c r="D509" t="s">
        <v>357</v>
      </c>
      <c r="E509">
        <v>2003</v>
      </c>
      <c r="F509" s="1">
        <v>43779.812731481485</v>
      </c>
      <c r="G509" s="1"/>
      <c r="H509" t="s">
        <v>9</v>
      </c>
      <c r="I509">
        <v>1</v>
      </c>
      <c r="J509">
        <v>1</v>
      </c>
      <c r="K509">
        <v>1</v>
      </c>
      <c r="L509">
        <v>1</v>
      </c>
      <c r="M509">
        <v>1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1</v>
      </c>
      <c r="T509">
        <v>1</v>
      </c>
      <c r="U509">
        <v>11</v>
      </c>
      <c r="V509">
        <v>6</v>
      </c>
      <c r="W509">
        <v>2</v>
      </c>
      <c r="X509">
        <v>1</v>
      </c>
      <c r="Y509">
        <v>1</v>
      </c>
      <c r="Z509">
        <v>2</v>
      </c>
      <c r="AA509">
        <v>1</v>
      </c>
      <c r="AB509">
        <v>1</v>
      </c>
      <c r="AC509">
        <v>2</v>
      </c>
      <c r="AD509">
        <v>1</v>
      </c>
      <c r="AE509">
        <v>2</v>
      </c>
      <c r="AF509">
        <v>1</v>
      </c>
      <c r="AG509">
        <v>-8</v>
      </c>
      <c r="AI509" s="3">
        <v>0.43679734016254296</v>
      </c>
      <c r="AJ509">
        <f t="shared" si="46"/>
        <v>12</v>
      </c>
      <c r="AK509">
        <v>12</v>
      </c>
      <c r="AL509">
        <f t="shared" si="51"/>
        <v>3</v>
      </c>
      <c r="AM509">
        <f t="shared" si="48"/>
        <v>2</v>
      </c>
      <c r="AN509">
        <f t="shared" si="49"/>
        <v>2</v>
      </c>
      <c r="AO509">
        <f t="shared" si="50"/>
        <v>11</v>
      </c>
    </row>
    <row r="510" spans="1:41" x14ac:dyDescent="0.25">
      <c r="A510">
        <v>18407</v>
      </c>
      <c r="B510">
        <v>0</v>
      </c>
      <c r="C510">
        <f t="shared" si="47"/>
        <v>29</v>
      </c>
      <c r="D510" t="s">
        <v>357</v>
      </c>
      <c r="E510">
        <v>1990</v>
      </c>
      <c r="F510" s="1">
        <v>43779.851886574077</v>
      </c>
      <c r="G510" s="2">
        <v>5</v>
      </c>
      <c r="H510" t="s">
        <v>252</v>
      </c>
      <c r="I510">
        <v>5</v>
      </c>
      <c r="J510">
        <v>5</v>
      </c>
      <c r="K510">
        <v>5</v>
      </c>
      <c r="L510">
        <v>5</v>
      </c>
      <c r="M510">
        <v>3</v>
      </c>
      <c r="N510">
        <v>1</v>
      </c>
      <c r="O510">
        <v>1</v>
      </c>
      <c r="P510">
        <v>1</v>
      </c>
      <c r="Q510">
        <v>3</v>
      </c>
      <c r="R510">
        <v>5</v>
      </c>
      <c r="S510">
        <v>5</v>
      </c>
      <c r="T510">
        <v>5</v>
      </c>
      <c r="U510">
        <v>2</v>
      </c>
      <c r="V510">
        <v>3</v>
      </c>
      <c r="W510">
        <v>2</v>
      </c>
      <c r="X510">
        <v>2</v>
      </c>
      <c r="Y510">
        <v>3</v>
      </c>
      <c r="Z510">
        <v>2</v>
      </c>
      <c r="AA510">
        <v>2</v>
      </c>
      <c r="AB510">
        <v>1</v>
      </c>
      <c r="AC510">
        <v>4</v>
      </c>
      <c r="AD510">
        <v>2</v>
      </c>
      <c r="AE510">
        <v>2</v>
      </c>
      <c r="AF510">
        <v>3</v>
      </c>
      <c r="AG510">
        <v>37</v>
      </c>
      <c r="AI510" s="3">
        <v>1.7901108009328395</v>
      </c>
      <c r="AJ510">
        <f t="shared" si="46"/>
        <v>44</v>
      </c>
      <c r="AK510">
        <v>44</v>
      </c>
      <c r="AL510">
        <f t="shared" si="51"/>
        <v>11</v>
      </c>
      <c r="AM510">
        <f t="shared" si="48"/>
        <v>10</v>
      </c>
      <c r="AN510">
        <f t="shared" si="49"/>
        <v>6</v>
      </c>
      <c r="AO510">
        <f t="shared" si="50"/>
        <v>39</v>
      </c>
    </row>
    <row r="511" spans="1:41" x14ac:dyDescent="0.25">
      <c r="A511">
        <v>18435</v>
      </c>
      <c r="B511">
        <v>0</v>
      </c>
      <c r="C511">
        <f t="shared" si="47"/>
        <v>15</v>
      </c>
      <c r="D511" t="s">
        <v>357</v>
      </c>
      <c r="E511">
        <v>2004</v>
      </c>
      <c r="F511" s="1">
        <v>43779.888703703706</v>
      </c>
      <c r="G511" s="13">
        <v>2</v>
      </c>
      <c r="H511" t="s">
        <v>253</v>
      </c>
      <c r="I511">
        <v>4</v>
      </c>
      <c r="J511">
        <v>5</v>
      </c>
      <c r="K511">
        <v>5</v>
      </c>
      <c r="L511">
        <v>3</v>
      </c>
      <c r="M511">
        <v>3</v>
      </c>
      <c r="N511">
        <v>4</v>
      </c>
      <c r="O511">
        <v>1</v>
      </c>
      <c r="P511">
        <v>2</v>
      </c>
      <c r="Q511">
        <v>2</v>
      </c>
      <c r="R511">
        <v>2</v>
      </c>
      <c r="S511">
        <v>2</v>
      </c>
      <c r="T511">
        <v>1</v>
      </c>
      <c r="U511">
        <v>7</v>
      </c>
      <c r="V511">
        <v>9</v>
      </c>
      <c r="W511">
        <v>3</v>
      </c>
      <c r="X511">
        <v>4</v>
      </c>
      <c r="Y511">
        <v>4</v>
      </c>
      <c r="Z511">
        <v>2</v>
      </c>
      <c r="AA511">
        <v>3</v>
      </c>
      <c r="AB511">
        <v>3</v>
      </c>
      <c r="AC511">
        <v>2</v>
      </c>
      <c r="AD511">
        <v>5</v>
      </c>
      <c r="AE511">
        <v>2</v>
      </c>
      <c r="AF511">
        <v>4</v>
      </c>
      <c r="AG511">
        <v>-29</v>
      </c>
      <c r="AI511" s="3">
        <v>-8.15020953108474E-2</v>
      </c>
      <c r="AJ511">
        <f t="shared" ref="AJ511:AJ555" si="52">SUM(I511:T511)</f>
        <v>34</v>
      </c>
      <c r="AK511">
        <v>34</v>
      </c>
      <c r="AL511">
        <f t="shared" si="51"/>
        <v>13</v>
      </c>
      <c r="AM511">
        <f t="shared" si="48"/>
        <v>4</v>
      </c>
      <c r="AN511">
        <f t="shared" si="49"/>
        <v>2</v>
      </c>
      <c r="AO511">
        <f t="shared" si="50"/>
        <v>30</v>
      </c>
    </row>
    <row r="512" spans="1:41" x14ac:dyDescent="0.25">
      <c r="A512">
        <v>18431</v>
      </c>
      <c r="B512">
        <v>0</v>
      </c>
      <c r="C512">
        <f t="shared" si="47"/>
        <v>15</v>
      </c>
      <c r="D512" t="s">
        <v>357</v>
      </c>
      <c r="E512">
        <v>2004</v>
      </c>
      <c r="F512" s="1">
        <v>43779.897256944445</v>
      </c>
      <c r="G512" s="13">
        <v>2</v>
      </c>
      <c r="H512" t="s">
        <v>254</v>
      </c>
      <c r="I512">
        <v>3</v>
      </c>
      <c r="J512">
        <v>4</v>
      </c>
      <c r="K512">
        <v>5</v>
      </c>
      <c r="L512">
        <v>2</v>
      </c>
      <c r="M512">
        <v>3</v>
      </c>
      <c r="N512">
        <v>3</v>
      </c>
      <c r="O512">
        <v>1</v>
      </c>
      <c r="P512">
        <v>2</v>
      </c>
      <c r="Q512">
        <v>2</v>
      </c>
      <c r="R512">
        <v>4</v>
      </c>
      <c r="S512">
        <v>4</v>
      </c>
      <c r="T512">
        <v>3</v>
      </c>
      <c r="U512">
        <v>10</v>
      </c>
      <c r="V512">
        <v>13</v>
      </c>
      <c r="W512">
        <v>3</v>
      </c>
      <c r="X512">
        <v>3</v>
      </c>
      <c r="Y512">
        <v>3</v>
      </c>
      <c r="Z512">
        <v>5</v>
      </c>
      <c r="AA512">
        <v>2</v>
      </c>
      <c r="AB512">
        <v>4</v>
      </c>
      <c r="AC512">
        <v>2</v>
      </c>
      <c r="AD512">
        <v>13</v>
      </c>
      <c r="AE512">
        <v>4</v>
      </c>
      <c r="AF512">
        <v>5</v>
      </c>
      <c r="AG512">
        <v>-17</v>
      </c>
      <c r="AI512" s="3">
        <v>0.19427820907232796</v>
      </c>
      <c r="AJ512">
        <f t="shared" si="52"/>
        <v>36</v>
      </c>
      <c r="AK512">
        <v>36</v>
      </c>
      <c r="AL512">
        <f t="shared" si="51"/>
        <v>10</v>
      </c>
      <c r="AM512">
        <f t="shared" si="48"/>
        <v>8</v>
      </c>
      <c r="AN512">
        <f t="shared" si="49"/>
        <v>4</v>
      </c>
      <c r="AO512">
        <f t="shared" si="50"/>
        <v>33</v>
      </c>
    </row>
    <row r="513" spans="1:41" x14ac:dyDescent="0.25">
      <c r="A513">
        <v>18460</v>
      </c>
      <c r="B513">
        <v>0</v>
      </c>
      <c r="C513">
        <f t="shared" si="47"/>
        <v>16</v>
      </c>
      <c r="D513" t="s">
        <v>357</v>
      </c>
      <c r="E513">
        <v>2003</v>
      </c>
      <c r="F513" s="1">
        <v>43779.904108796298</v>
      </c>
      <c r="G513" s="13">
        <v>2</v>
      </c>
      <c r="H513" t="s">
        <v>255</v>
      </c>
      <c r="I513">
        <v>4</v>
      </c>
      <c r="J513">
        <v>3</v>
      </c>
      <c r="K513">
        <v>5</v>
      </c>
      <c r="L513">
        <v>2</v>
      </c>
      <c r="M513">
        <v>1</v>
      </c>
      <c r="N513">
        <v>3</v>
      </c>
      <c r="O513">
        <v>1</v>
      </c>
      <c r="P513">
        <v>1</v>
      </c>
      <c r="Q513">
        <v>1</v>
      </c>
      <c r="R513">
        <v>4</v>
      </c>
      <c r="S513">
        <v>5</v>
      </c>
      <c r="T513">
        <v>1</v>
      </c>
      <c r="U513">
        <v>9</v>
      </c>
      <c r="V513">
        <v>6</v>
      </c>
      <c r="W513">
        <v>4</v>
      </c>
      <c r="X513">
        <v>12</v>
      </c>
      <c r="Y513">
        <v>2</v>
      </c>
      <c r="Z513">
        <v>9</v>
      </c>
      <c r="AA513">
        <v>3</v>
      </c>
      <c r="AB513">
        <v>7</v>
      </c>
      <c r="AC513">
        <v>3</v>
      </c>
      <c r="AD513">
        <v>9</v>
      </c>
      <c r="AE513">
        <v>6</v>
      </c>
      <c r="AF513">
        <v>7</v>
      </c>
      <c r="AG513">
        <v>-10</v>
      </c>
      <c r="AI513" s="3">
        <v>0.22303115721313027</v>
      </c>
      <c r="AJ513">
        <f t="shared" si="52"/>
        <v>31</v>
      </c>
      <c r="AK513">
        <v>31</v>
      </c>
      <c r="AL513">
        <f t="shared" si="51"/>
        <v>10</v>
      </c>
      <c r="AM513">
        <f t="shared" si="48"/>
        <v>9</v>
      </c>
      <c r="AN513">
        <f t="shared" si="49"/>
        <v>2</v>
      </c>
      <c r="AO513">
        <f t="shared" si="50"/>
        <v>27</v>
      </c>
    </row>
    <row r="514" spans="1:41" x14ac:dyDescent="0.25">
      <c r="A514">
        <v>18487</v>
      </c>
      <c r="B514">
        <v>0</v>
      </c>
      <c r="C514">
        <f t="shared" si="47"/>
        <v>21</v>
      </c>
      <c r="D514" t="s">
        <v>357</v>
      </c>
      <c r="E514">
        <v>1998</v>
      </c>
      <c r="F514" s="1">
        <v>43779.99428240741</v>
      </c>
      <c r="G514" s="2">
        <v>4</v>
      </c>
      <c r="H514" t="s">
        <v>256</v>
      </c>
      <c r="I514">
        <v>3</v>
      </c>
      <c r="J514">
        <v>2</v>
      </c>
      <c r="K514">
        <v>5</v>
      </c>
      <c r="L514">
        <v>3</v>
      </c>
      <c r="M514">
        <v>3</v>
      </c>
      <c r="N514">
        <v>2</v>
      </c>
      <c r="O514">
        <v>1</v>
      </c>
      <c r="P514">
        <v>1</v>
      </c>
      <c r="Q514">
        <v>3</v>
      </c>
      <c r="R514">
        <v>4</v>
      </c>
      <c r="S514">
        <v>4</v>
      </c>
      <c r="T514">
        <v>3</v>
      </c>
      <c r="U514">
        <v>4</v>
      </c>
      <c r="V514">
        <v>4</v>
      </c>
      <c r="W514">
        <v>3</v>
      </c>
      <c r="X514">
        <v>3</v>
      </c>
      <c r="Y514">
        <v>5</v>
      </c>
      <c r="Z514">
        <v>2</v>
      </c>
      <c r="AA514">
        <v>4</v>
      </c>
      <c r="AB514">
        <v>1</v>
      </c>
      <c r="AC514">
        <v>4</v>
      </c>
      <c r="AD514">
        <v>2</v>
      </c>
      <c r="AE514">
        <v>2</v>
      </c>
      <c r="AF514">
        <v>4</v>
      </c>
      <c r="AG514">
        <v>-21</v>
      </c>
      <c r="AI514" s="3">
        <v>1.4025363218844309</v>
      </c>
      <c r="AJ514">
        <f t="shared" si="52"/>
        <v>34</v>
      </c>
      <c r="AK514">
        <v>34</v>
      </c>
      <c r="AL514">
        <f t="shared" si="51"/>
        <v>7</v>
      </c>
      <c r="AM514">
        <f t="shared" si="48"/>
        <v>8</v>
      </c>
      <c r="AN514">
        <f t="shared" si="49"/>
        <v>4</v>
      </c>
      <c r="AO514">
        <f t="shared" si="50"/>
        <v>31</v>
      </c>
    </row>
    <row r="515" spans="1:41" x14ac:dyDescent="0.25">
      <c r="A515">
        <v>18513</v>
      </c>
      <c r="B515">
        <v>0</v>
      </c>
      <c r="C515">
        <f t="shared" si="47"/>
        <v>33</v>
      </c>
      <c r="D515" t="s">
        <v>357</v>
      </c>
      <c r="E515">
        <v>1986</v>
      </c>
      <c r="F515" s="1">
        <v>43780.332187499997</v>
      </c>
      <c r="G515" s="2">
        <v>5</v>
      </c>
      <c r="H515" t="s">
        <v>257</v>
      </c>
      <c r="I515">
        <v>5</v>
      </c>
      <c r="J515">
        <v>3</v>
      </c>
      <c r="K515">
        <v>5</v>
      </c>
      <c r="L515">
        <v>3</v>
      </c>
      <c r="M515">
        <v>3</v>
      </c>
      <c r="N515">
        <v>5</v>
      </c>
      <c r="O515">
        <v>1</v>
      </c>
      <c r="P515">
        <v>5</v>
      </c>
      <c r="Q515">
        <v>3</v>
      </c>
      <c r="R515">
        <v>3</v>
      </c>
      <c r="S515">
        <v>3</v>
      </c>
      <c r="T515">
        <v>3</v>
      </c>
      <c r="U515">
        <v>11</v>
      </c>
      <c r="V515">
        <v>5</v>
      </c>
      <c r="W515">
        <v>3</v>
      </c>
      <c r="X515">
        <v>6</v>
      </c>
      <c r="Y515">
        <v>2</v>
      </c>
      <c r="Z515">
        <v>3</v>
      </c>
      <c r="AA515">
        <v>4</v>
      </c>
      <c r="AB515">
        <v>4</v>
      </c>
      <c r="AC515">
        <v>3</v>
      </c>
      <c r="AD515">
        <v>3</v>
      </c>
      <c r="AE515">
        <v>2</v>
      </c>
      <c r="AF515">
        <v>8</v>
      </c>
      <c r="AG515">
        <v>-9</v>
      </c>
      <c r="AI515" s="3">
        <v>-0.24817955126406402</v>
      </c>
      <c r="AJ515">
        <f t="shared" si="52"/>
        <v>42</v>
      </c>
      <c r="AK515">
        <v>42</v>
      </c>
      <c r="AL515">
        <f t="shared" si="51"/>
        <v>13</v>
      </c>
      <c r="AM515">
        <f t="shared" si="48"/>
        <v>6</v>
      </c>
      <c r="AN515">
        <f t="shared" si="49"/>
        <v>4</v>
      </c>
      <c r="AO515">
        <f t="shared" si="50"/>
        <v>37</v>
      </c>
    </row>
    <row r="516" spans="1:41" x14ac:dyDescent="0.25">
      <c r="A516">
        <v>18515</v>
      </c>
      <c r="B516">
        <v>1</v>
      </c>
      <c r="C516">
        <f t="shared" si="47"/>
        <v>57</v>
      </c>
      <c r="D516" t="s">
        <v>358</v>
      </c>
      <c r="E516">
        <v>1962</v>
      </c>
      <c r="F516" s="1">
        <v>43780.353912037041</v>
      </c>
      <c r="G516" s="2">
        <v>4</v>
      </c>
      <c r="H516" t="s">
        <v>258</v>
      </c>
      <c r="I516">
        <v>4</v>
      </c>
      <c r="J516">
        <v>1</v>
      </c>
      <c r="K516">
        <v>4</v>
      </c>
      <c r="L516">
        <v>1</v>
      </c>
      <c r="M516">
        <v>1</v>
      </c>
      <c r="N516">
        <v>2</v>
      </c>
      <c r="O516">
        <v>1</v>
      </c>
      <c r="P516">
        <v>1</v>
      </c>
      <c r="Q516">
        <v>3</v>
      </c>
      <c r="R516">
        <v>4</v>
      </c>
      <c r="S516">
        <v>1</v>
      </c>
      <c r="T516">
        <v>1</v>
      </c>
      <c r="U516">
        <v>16</v>
      </c>
      <c r="V516">
        <v>12</v>
      </c>
      <c r="W516">
        <v>19</v>
      </c>
      <c r="X516">
        <v>8</v>
      </c>
      <c r="Y516">
        <v>19</v>
      </c>
      <c r="Z516">
        <v>16</v>
      </c>
      <c r="AA516">
        <v>3</v>
      </c>
      <c r="AB516">
        <v>3</v>
      </c>
      <c r="AC516">
        <v>10</v>
      </c>
      <c r="AD516">
        <v>15</v>
      </c>
      <c r="AE516">
        <v>15</v>
      </c>
      <c r="AF516">
        <v>5</v>
      </c>
      <c r="AG516">
        <v>32</v>
      </c>
      <c r="AI516" s="3">
        <v>-0.25841978720473391</v>
      </c>
      <c r="AJ516">
        <f t="shared" si="52"/>
        <v>24</v>
      </c>
      <c r="AK516">
        <v>24</v>
      </c>
      <c r="AL516">
        <f t="shared" si="51"/>
        <v>7</v>
      </c>
      <c r="AM516">
        <f t="shared" si="48"/>
        <v>5</v>
      </c>
      <c r="AN516">
        <f t="shared" si="49"/>
        <v>2</v>
      </c>
      <c r="AO516">
        <f t="shared" si="50"/>
        <v>20</v>
      </c>
    </row>
    <row r="517" spans="1:41" hidden="1" x14ac:dyDescent="0.25">
      <c r="A517">
        <v>18529</v>
      </c>
      <c r="B517">
        <v>0</v>
      </c>
      <c r="C517">
        <f t="shared" si="47"/>
        <v>22</v>
      </c>
      <c r="D517" t="s">
        <v>357</v>
      </c>
      <c r="E517">
        <v>1997</v>
      </c>
      <c r="F517" s="1">
        <v>43780.355497685188</v>
      </c>
      <c r="H517" t="s">
        <v>9</v>
      </c>
      <c r="I517">
        <v>3</v>
      </c>
      <c r="J517">
        <v>4</v>
      </c>
      <c r="K517">
        <v>4</v>
      </c>
      <c r="L517">
        <v>2</v>
      </c>
      <c r="M517">
        <v>2</v>
      </c>
      <c r="N517">
        <v>1</v>
      </c>
      <c r="O517">
        <v>1</v>
      </c>
      <c r="P517">
        <v>1</v>
      </c>
      <c r="Q517">
        <v>1</v>
      </c>
      <c r="R517">
        <v>2</v>
      </c>
      <c r="S517">
        <v>2</v>
      </c>
      <c r="T517">
        <v>2</v>
      </c>
      <c r="U517">
        <v>8</v>
      </c>
      <c r="V517">
        <v>6</v>
      </c>
      <c r="W517">
        <v>4</v>
      </c>
      <c r="X517">
        <v>3</v>
      </c>
      <c r="Y517">
        <v>3</v>
      </c>
      <c r="Z517">
        <v>2</v>
      </c>
      <c r="AA517">
        <v>2</v>
      </c>
      <c r="AB517">
        <v>4</v>
      </c>
      <c r="AC517">
        <v>2</v>
      </c>
      <c r="AD517">
        <v>2</v>
      </c>
      <c r="AE517">
        <v>2</v>
      </c>
      <c r="AF517">
        <v>2</v>
      </c>
      <c r="AG517">
        <v>-26</v>
      </c>
      <c r="AI517" s="3">
        <v>0.55895265850938103</v>
      </c>
      <c r="AJ517">
        <f t="shared" si="52"/>
        <v>25</v>
      </c>
      <c r="AK517">
        <v>25</v>
      </c>
      <c r="AL517">
        <f t="shared" si="51"/>
        <v>8</v>
      </c>
      <c r="AM517">
        <f t="shared" si="48"/>
        <v>4</v>
      </c>
      <c r="AN517">
        <f t="shared" si="49"/>
        <v>3</v>
      </c>
      <c r="AO517">
        <f t="shared" si="50"/>
        <v>22</v>
      </c>
    </row>
    <row r="518" spans="1:41" x14ac:dyDescent="0.25">
      <c r="A518">
        <v>18534</v>
      </c>
      <c r="B518">
        <v>1</v>
      </c>
      <c r="C518">
        <f t="shared" si="47"/>
        <v>22</v>
      </c>
      <c r="D518" t="s">
        <v>357</v>
      </c>
      <c r="E518">
        <v>1997</v>
      </c>
      <c r="F518" s="1">
        <v>43780.361805555556</v>
      </c>
      <c r="G518" s="2">
        <v>0</v>
      </c>
      <c r="H518" t="s">
        <v>259</v>
      </c>
      <c r="I518">
        <v>4</v>
      </c>
      <c r="J518">
        <v>1</v>
      </c>
      <c r="K518">
        <v>5</v>
      </c>
      <c r="L518">
        <v>3</v>
      </c>
      <c r="M518">
        <v>3</v>
      </c>
      <c r="N518">
        <v>1</v>
      </c>
      <c r="O518">
        <v>5</v>
      </c>
      <c r="P518">
        <v>1</v>
      </c>
      <c r="Q518">
        <v>4</v>
      </c>
      <c r="R518">
        <v>1</v>
      </c>
      <c r="S518">
        <v>2</v>
      </c>
      <c r="T518">
        <v>3</v>
      </c>
      <c r="U518">
        <v>14</v>
      </c>
      <c r="V518">
        <v>8</v>
      </c>
      <c r="W518">
        <v>2</v>
      </c>
      <c r="X518">
        <v>4</v>
      </c>
      <c r="Y518">
        <v>4</v>
      </c>
      <c r="Z518">
        <v>2</v>
      </c>
      <c r="AA518">
        <v>2</v>
      </c>
      <c r="AB518">
        <v>2</v>
      </c>
      <c r="AC518">
        <v>22</v>
      </c>
      <c r="AD518">
        <v>5</v>
      </c>
      <c r="AE518">
        <v>5</v>
      </c>
      <c r="AF518">
        <v>3</v>
      </c>
      <c r="AG518">
        <v>72</v>
      </c>
      <c r="AI518" s="3">
        <v>1.0769940750213138</v>
      </c>
      <c r="AJ518">
        <f t="shared" si="52"/>
        <v>33</v>
      </c>
      <c r="AK518">
        <v>33</v>
      </c>
      <c r="AL518">
        <f t="shared" si="51"/>
        <v>6</v>
      </c>
      <c r="AM518">
        <f t="shared" si="48"/>
        <v>3</v>
      </c>
      <c r="AN518">
        <f t="shared" si="49"/>
        <v>8</v>
      </c>
      <c r="AO518">
        <f t="shared" si="50"/>
        <v>29</v>
      </c>
    </row>
    <row r="519" spans="1:41" x14ac:dyDescent="0.25">
      <c r="A519">
        <v>18550</v>
      </c>
      <c r="B519">
        <v>0</v>
      </c>
      <c r="C519">
        <f t="shared" si="47"/>
        <v>25</v>
      </c>
      <c r="D519" t="s">
        <v>357</v>
      </c>
      <c r="E519">
        <v>1994</v>
      </c>
      <c r="F519" s="1">
        <v>43780.390613425923</v>
      </c>
      <c r="G519" s="2">
        <v>2</v>
      </c>
      <c r="H519" t="s">
        <v>260</v>
      </c>
      <c r="I519">
        <v>1</v>
      </c>
      <c r="J519">
        <v>1</v>
      </c>
      <c r="K519">
        <v>3</v>
      </c>
      <c r="L519">
        <v>1</v>
      </c>
      <c r="M519">
        <v>1</v>
      </c>
      <c r="N519">
        <v>1</v>
      </c>
      <c r="O519">
        <v>1</v>
      </c>
      <c r="P519">
        <v>1</v>
      </c>
      <c r="Q519">
        <v>1</v>
      </c>
      <c r="R519">
        <v>1</v>
      </c>
      <c r="S519">
        <v>1</v>
      </c>
      <c r="T519">
        <v>1</v>
      </c>
      <c r="U519">
        <v>7</v>
      </c>
      <c r="V519">
        <v>5</v>
      </c>
      <c r="W519">
        <v>3</v>
      </c>
      <c r="X519">
        <v>4</v>
      </c>
      <c r="Y519">
        <v>2</v>
      </c>
      <c r="Z519">
        <v>1</v>
      </c>
      <c r="AA519">
        <v>1</v>
      </c>
      <c r="AB519">
        <v>1</v>
      </c>
      <c r="AC519">
        <v>1</v>
      </c>
      <c r="AD519">
        <v>2</v>
      </c>
      <c r="AE519">
        <v>1</v>
      </c>
      <c r="AF519">
        <v>2</v>
      </c>
      <c r="AG519">
        <v>-20</v>
      </c>
      <c r="AI519" s="3">
        <v>1.3507756565652038</v>
      </c>
      <c r="AJ519">
        <f t="shared" si="52"/>
        <v>14</v>
      </c>
      <c r="AK519">
        <v>14</v>
      </c>
      <c r="AL519">
        <f t="shared" si="51"/>
        <v>3</v>
      </c>
      <c r="AM519">
        <f t="shared" si="48"/>
        <v>2</v>
      </c>
      <c r="AN519">
        <f t="shared" si="49"/>
        <v>2</v>
      </c>
      <c r="AO519">
        <f t="shared" si="50"/>
        <v>13</v>
      </c>
    </row>
    <row r="520" spans="1:41" x14ac:dyDescent="0.25">
      <c r="A520">
        <v>18568</v>
      </c>
      <c r="B520">
        <v>1</v>
      </c>
      <c r="C520">
        <f t="shared" si="47"/>
        <v>17</v>
      </c>
      <c r="D520" t="s">
        <v>357</v>
      </c>
      <c r="E520">
        <v>2002</v>
      </c>
      <c r="F520" s="1">
        <v>43780.433136574073</v>
      </c>
      <c r="G520" s="13">
        <v>2</v>
      </c>
      <c r="H520" t="s">
        <v>261</v>
      </c>
      <c r="I520">
        <v>5</v>
      </c>
      <c r="J520">
        <v>3</v>
      </c>
      <c r="K520">
        <v>5</v>
      </c>
      <c r="L520">
        <v>5</v>
      </c>
      <c r="M520">
        <v>5</v>
      </c>
      <c r="N520">
        <v>5</v>
      </c>
      <c r="O520">
        <v>1</v>
      </c>
      <c r="P520">
        <v>1</v>
      </c>
      <c r="Q520">
        <v>1</v>
      </c>
      <c r="R520">
        <v>3</v>
      </c>
      <c r="S520">
        <v>3</v>
      </c>
      <c r="T520">
        <v>1</v>
      </c>
      <c r="U520">
        <v>3</v>
      </c>
      <c r="V520">
        <v>8</v>
      </c>
      <c r="W520">
        <v>4</v>
      </c>
      <c r="X520">
        <v>8</v>
      </c>
      <c r="Y520">
        <v>0</v>
      </c>
      <c r="Z520">
        <v>2</v>
      </c>
      <c r="AA520">
        <v>3</v>
      </c>
      <c r="AB520">
        <v>2</v>
      </c>
      <c r="AC520">
        <v>2</v>
      </c>
      <c r="AD520">
        <v>3</v>
      </c>
      <c r="AE520">
        <v>6</v>
      </c>
      <c r="AF520">
        <v>14</v>
      </c>
      <c r="AG520">
        <v>16</v>
      </c>
      <c r="AI520" s="3">
        <v>0.79700182571331724</v>
      </c>
      <c r="AJ520">
        <f t="shared" si="52"/>
        <v>38</v>
      </c>
      <c r="AK520">
        <v>38</v>
      </c>
      <c r="AL520">
        <f t="shared" si="51"/>
        <v>13</v>
      </c>
      <c r="AM520">
        <f t="shared" si="48"/>
        <v>6</v>
      </c>
      <c r="AN520">
        <f t="shared" si="49"/>
        <v>2</v>
      </c>
      <c r="AO520">
        <f t="shared" si="50"/>
        <v>33</v>
      </c>
    </row>
    <row r="521" spans="1:41" x14ac:dyDescent="0.25">
      <c r="A521">
        <v>18569</v>
      </c>
      <c r="B521">
        <v>1</v>
      </c>
      <c r="C521">
        <f t="shared" si="47"/>
        <v>17</v>
      </c>
      <c r="D521" t="s">
        <v>357</v>
      </c>
      <c r="E521">
        <v>2002</v>
      </c>
      <c r="F521" s="1">
        <v>43780.433310185188</v>
      </c>
      <c r="G521" s="13">
        <v>0</v>
      </c>
      <c r="H521" t="s">
        <v>262</v>
      </c>
      <c r="I521">
        <v>5</v>
      </c>
      <c r="J521">
        <v>5</v>
      </c>
      <c r="K521">
        <v>5</v>
      </c>
      <c r="L521">
        <v>1</v>
      </c>
      <c r="M521">
        <v>5</v>
      </c>
      <c r="N521">
        <v>4</v>
      </c>
      <c r="O521">
        <v>3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4</v>
      </c>
      <c r="V521">
        <v>10</v>
      </c>
      <c r="W521">
        <v>1</v>
      </c>
      <c r="X521">
        <v>5</v>
      </c>
      <c r="Y521">
        <v>8</v>
      </c>
      <c r="Z521">
        <v>4</v>
      </c>
      <c r="AA521">
        <v>8</v>
      </c>
      <c r="AB521">
        <v>3</v>
      </c>
      <c r="AC521">
        <v>3</v>
      </c>
      <c r="AD521">
        <v>20</v>
      </c>
      <c r="AE521">
        <v>2</v>
      </c>
      <c r="AF521">
        <v>2</v>
      </c>
      <c r="AG521">
        <v>51</v>
      </c>
      <c r="AI521" s="3">
        <v>0.61046455947311773</v>
      </c>
      <c r="AJ521">
        <f t="shared" si="52"/>
        <v>33</v>
      </c>
      <c r="AK521">
        <v>33</v>
      </c>
      <c r="AL521">
        <f t="shared" si="51"/>
        <v>14</v>
      </c>
      <c r="AM521">
        <f t="shared" si="48"/>
        <v>2</v>
      </c>
      <c r="AN521">
        <f t="shared" si="49"/>
        <v>4</v>
      </c>
      <c r="AO521">
        <f t="shared" si="50"/>
        <v>28</v>
      </c>
    </row>
    <row r="522" spans="1:41" hidden="1" x14ac:dyDescent="0.25">
      <c r="A522">
        <v>16187</v>
      </c>
      <c r="B522">
        <v>0</v>
      </c>
      <c r="C522">
        <f t="shared" si="47"/>
        <v>43</v>
      </c>
      <c r="D522" t="s">
        <v>357</v>
      </c>
      <c r="E522">
        <v>1976</v>
      </c>
      <c r="F522" s="1">
        <v>43780.45820601852</v>
      </c>
      <c r="H522" t="s">
        <v>9</v>
      </c>
      <c r="I522">
        <v>2</v>
      </c>
      <c r="J522">
        <v>1</v>
      </c>
      <c r="K522">
        <v>2</v>
      </c>
      <c r="L522">
        <v>2</v>
      </c>
      <c r="M522">
        <v>1</v>
      </c>
      <c r="N522">
        <v>2</v>
      </c>
      <c r="O522">
        <v>1</v>
      </c>
      <c r="P522">
        <v>1</v>
      </c>
      <c r="Q522">
        <v>1</v>
      </c>
      <c r="R522">
        <v>1</v>
      </c>
      <c r="S522">
        <v>1</v>
      </c>
      <c r="T522">
        <v>1</v>
      </c>
      <c r="U522">
        <v>15</v>
      </c>
      <c r="V522">
        <v>7</v>
      </c>
      <c r="W522">
        <v>5</v>
      </c>
      <c r="X522">
        <v>11</v>
      </c>
      <c r="Y522">
        <v>3</v>
      </c>
      <c r="Z522">
        <v>4</v>
      </c>
      <c r="AA522">
        <v>4</v>
      </c>
      <c r="AB522">
        <v>2</v>
      </c>
      <c r="AC522">
        <v>2</v>
      </c>
      <c r="AD522">
        <v>3</v>
      </c>
      <c r="AE522">
        <v>2</v>
      </c>
      <c r="AF522">
        <v>3</v>
      </c>
      <c r="AG522">
        <v>-27</v>
      </c>
      <c r="AI522" s="3">
        <v>-0.79552852324983159</v>
      </c>
      <c r="AJ522">
        <f t="shared" si="52"/>
        <v>16</v>
      </c>
      <c r="AK522">
        <v>16</v>
      </c>
      <c r="AL522">
        <f t="shared" si="51"/>
        <v>5</v>
      </c>
      <c r="AM522">
        <f t="shared" si="48"/>
        <v>2</v>
      </c>
      <c r="AN522">
        <f t="shared" si="49"/>
        <v>2</v>
      </c>
      <c r="AO522">
        <f t="shared" si="50"/>
        <v>14</v>
      </c>
    </row>
    <row r="523" spans="1:41" hidden="1" x14ac:dyDescent="0.25">
      <c r="A523">
        <v>17432</v>
      </c>
      <c r="B523">
        <v>1</v>
      </c>
      <c r="C523">
        <f t="shared" si="47"/>
        <v>19</v>
      </c>
      <c r="D523" t="s">
        <v>357</v>
      </c>
      <c r="E523">
        <v>2000</v>
      </c>
      <c r="F523" s="1">
        <v>43780.533819444441</v>
      </c>
      <c r="H523" t="s">
        <v>9</v>
      </c>
      <c r="I523">
        <v>5</v>
      </c>
      <c r="J523">
        <v>5</v>
      </c>
      <c r="K523">
        <v>5</v>
      </c>
      <c r="L523">
        <v>4</v>
      </c>
      <c r="M523">
        <v>5</v>
      </c>
      <c r="N523">
        <v>5</v>
      </c>
      <c r="O523">
        <v>1</v>
      </c>
      <c r="P523">
        <v>3</v>
      </c>
      <c r="Q523">
        <v>1</v>
      </c>
      <c r="R523">
        <v>5</v>
      </c>
      <c r="S523">
        <v>4</v>
      </c>
      <c r="T523">
        <v>4</v>
      </c>
      <c r="U523">
        <v>4</v>
      </c>
      <c r="V523">
        <v>2</v>
      </c>
      <c r="W523">
        <v>1</v>
      </c>
      <c r="X523">
        <v>2</v>
      </c>
      <c r="Y523">
        <v>2</v>
      </c>
      <c r="Z523">
        <v>1</v>
      </c>
      <c r="AA523">
        <v>2</v>
      </c>
      <c r="AB523">
        <v>4</v>
      </c>
      <c r="AC523">
        <v>2</v>
      </c>
      <c r="AD523">
        <v>2</v>
      </c>
      <c r="AE523">
        <v>3</v>
      </c>
      <c r="AF523">
        <v>4</v>
      </c>
      <c r="AG523">
        <v>-7</v>
      </c>
      <c r="AI523" s="3">
        <v>1.6314112759372568</v>
      </c>
      <c r="AJ523">
        <f t="shared" si="52"/>
        <v>47</v>
      </c>
      <c r="AK523">
        <v>47</v>
      </c>
      <c r="AL523">
        <f t="shared" si="51"/>
        <v>15</v>
      </c>
      <c r="AM523">
        <f t="shared" si="48"/>
        <v>9</v>
      </c>
      <c r="AN523">
        <f t="shared" si="49"/>
        <v>5</v>
      </c>
      <c r="AO523">
        <f t="shared" si="50"/>
        <v>42</v>
      </c>
    </row>
    <row r="524" spans="1:41" hidden="1" x14ac:dyDescent="0.25">
      <c r="A524">
        <v>18624</v>
      </c>
      <c r="B524">
        <v>1</v>
      </c>
      <c r="C524">
        <f t="shared" si="47"/>
        <v>16</v>
      </c>
      <c r="D524" t="s">
        <v>357</v>
      </c>
      <c r="E524">
        <v>2003</v>
      </c>
      <c r="F524" s="1">
        <v>43780.556666666664</v>
      </c>
      <c r="G524" s="1"/>
      <c r="H524" t="s">
        <v>9</v>
      </c>
      <c r="I524">
        <v>5</v>
      </c>
      <c r="J524">
        <v>3</v>
      </c>
      <c r="K524">
        <v>3</v>
      </c>
      <c r="L524">
        <v>1</v>
      </c>
      <c r="M524">
        <v>3</v>
      </c>
      <c r="N524">
        <v>1</v>
      </c>
      <c r="O524">
        <v>1</v>
      </c>
      <c r="P524">
        <v>1</v>
      </c>
      <c r="Q524">
        <v>1</v>
      </c>
      <c r="R524">
        <v>3</v>
      </c>
      <c r="S524">
        <v>3</v>
      </c>
      <c r="T524">
        <v>2</v>
      </c>
      <c r="U524">
        <v>12</v>
      </c>
      <c r="V524">
        <v>16</v>
      </c>
      <c r="W524">
        <v>3</v>
      </c>
      <c r="X524">
        <v>9</v>
      </c>
      <c r="Y524">
        <v>7</v>
      </c>
      <c r="Z524">
        <v>2</v>
      </c>
      <c r="AA524">
        <v>5</v>
      </c>
      <c r="AB524">
        <v>2</v>
      </c>
      <c r="AC524">
        <v>4</v>
      </c>
      <c r="AD524">
        <v>5</v>
      </c>
      <c r="AE524">
        <v>5</v>
      </c>
      <c r="AF524">
        <v>5</v>
      </c>
      <c r="AG524">
        <v>-3</v>
      </c>
      <c r="AI524" s="3">
        <v>-1.8288507549123871</v>
      </c>
      <c r="AJ524">
        <f t="shared" si="52"/>
        <v>27</v>
      </c>
      <c r="AK524">
        <v>27</v>
      </c>
      <c r="AL524">
        <f t="shared" si="51"/>
        <v>9</v>
      </c>
      <c r="AM524">
        <f t="shared" si="48"/>
        <v>6</v>
      </c>
      <c r="AN524">
        <f t="shared" si="49"/>
        <v>3</v>
      </c>
      <c r="AO524">
        <f t="shared" si="50"/>
        <v>22</v>
      </c>
    </row>
    <row r="525" spans="1:41" hidden="1" x14ac:dyDescent="0.25">
      <c r="A525">
        <v>18628</v>
      </c>
      <c r="B525">
        <v>1</v>
      </c>
      <c r="C525">
        <f t="shared" si="47"/>
        <v>22</v>
      </c>
      <c r="D525" t="s">
        <v>357</v>
      </c>
      <c r="E525">
        <v>1997</v>
      </c>
      <c r="F525" s="1">
        <v>43780.585578703707</v>
      </c>
      <c r="H525" t="s">
        <v>9</v>
      </c>
      <c r="I525">
        <v>4</v>
      </c>
      <c r="J525">
        <v>2</v>
      </c>
      <c r="K525">
        <v>4</v>
      </c>
      <c r="L525">
        <v>2</v>
      </c>
      <c r="M525">
        <v>3</v>
      </c>
      <c r="N525">
        <v>3</v>
      </c>
      <c r="O525">
        <v>1</v>
      </c>
      <c r="P525">
        <v>2</v>
      </c>
      <c r="Q525">
        <v>2</v>
      </c>
      <c r="R525">
        <v>2</v>
      </c>
      <c r="S525">
        <v>2</v>
      </c>
      <c r="T525">
        <v>1</v>
      </c>
      <c r="U525">
        <v>8</v>
      </c>
      <c r="V525">
        <v>7</v>
      </c>
      <c r="W525">
        <v>6</v>
      </c>
      <c r="X525">
        <v>4</v>
      </c>
      <c r="Y525">
        <v>4</v>
      </c>
      <c r="Z525">
        <v>3</v>
      </c>
      <c r="AA525">
        <v>5</v>
      </c>
      <c r="AB525">
        <v>3</v>
      </c>
      <c r="AC525">
        <v>4</v>
      </c>
      <c r="AD525">
        <v>4</v>
      </c>
      <c r="AE525">
        <v>3</v>
      </c>
      <c r="AF525">
        <v>5</v>
      </c>
      <c r="AG525">
        <v>-36</v>
      </c>
      <c r="AI525" s="3">
        <v>-0.16062459169805143</v>
      </c>
      <c r="AJ525">
        <f t="shared" si="52"/>
        <v>28</v>
      </c>
      <c r="AK525">
        <v>28</v>
      </c>
      <c r="AL525">
        <f t="shared" si="51"/>
        <v>9</v>
      </c>
      <c r="AM525">
        <f t="shared" si="48"/>
        <v>4</v>
      </c>
      <c r="AN525">
        <f t="shared" si="49"/>
        <v>2</v>
      </c>
      <c r="AO525">
        <f t="shared" si="50"/>
        <v>24</v>
      </c>
    </row>
    <row r="526" spans="1:41" hidden="1" x14ac:dyDescent="0.25">
      <c r="A526">
        <v>18651</v>
      </c>
      <c r="B526">
        <v>0</v>
      </c>
      <c r="C526">
        <f t="shared" si="47"/>
        <v>51</v>
      </c>
      <c r="D526" t="s">
        <v>358</v>
      </c>
      <c r="E526">
        <v>1968</v>
      </c>
      <c r="F526" s="1">
        <v>43780.652442129627</v>
      </c>
      <c r="H526" t="s">
        <v>9</v>
      </c>
      <c r="I526">
        <v>3</v>
      </c>
      <c r="J526">
        <v>1</v>
      </c>
      <c r="K526">
        <v>1</v>
      </c>
      <c r="L526">
        <v>1</v>
      </c>
      <c r="M526">
        <v>1</v>
      </c>
      <c r="N526">
        <v>1</v>
      </c>
      <c r="O526">
        <v>1</v>
      </c>
      <c r="P526">
        <v>1</v>
      </c>
      <c r="Q526">
        <v>1</v>
      </c>
      <c r="R526">
        <v>1</v>
      </c>
      <c r="S526">
        <v>1</v>
      </c>
      <c r="T526">
        <v>1</v>
      </c>
      <c r="U526">
        <v>4</v>
      </c>
      <c r="V526">
        <v>4</v>
      </c>
      <c r="W526">
        <v>2</v>
      </c>
      <c r="X526">
        <v>4</v>
      </c>
      <c r="Y526">
        <v>1</v>
      </c>
      <c r="Z526">
        <v>2</v>
      </c>
      <c r="AA526">
        <v>1</v>
      </c>
      <c r="AB526">
        <v>2</v>
      </c>
      <c r="AC526">
        <v>1</v>
      </c>
      <c r="AD526">
        <v>2</v>
      </c>
      <c r="AE526">
        <v>2</v>
      </c>
      <c r="AF526">
        <v>1</v>
      </c>
      <c r="AG526">
        <v>-9</v>
      </c>
      <c r="AI526" s="3">
        <v>0.62944576843991284</v>
      </c>
      <c r="AJ526">
        <f t="shared" si="52"/>
        <v>14</v>
      </c>
      <c r="AK526">
        <v>14</v>
      </c>
      <c r="AL526">
        <f t="shared" si="51"/>
        <v>5</v>
      </c>
      <c r="AM526">
        <f t="shared" si="48"/>
        <v>2</v>
      </c>
      <c r="AN526">
        <f t="shared" si="49"/>
        <v>2</v>
      </c>
      <c r="AO526">
        <f t="shared" si="50"/>
        <v>11</v>
      </c>
    </row>
    <row r="527" spans="1:41" x14ac:dyDescent="0.25">
      <c r="A527">
        <v>18688</v>
      </c>
      <c r="B527">
        <v>0</v>
      </c>
      <c r="C527">
        <f t="shared" si="47"/>
        <v>21</v>
      </c>
      <c r="D527" t="s">
        <v>357</v>
      </c>
      <c r="E527">
        <v>1998</v>
      </c>
      <c r="F527" s="1">
        <v>43780.664050925923</v>
      </c>
      <c r="G527" s="2">
        <v>1</v>
      </c>
      <c r="H527" t="s">
        <v>263</v>
      </c>
      <c r="I527">
        <v>4</v>
      </c>
      <c r="J527">
        <v>2</v>
      </c>
      <c r="K527">
        <v>5</v>
      </c>
      <c r="L527">
        <v>2</v>
      </c>
      <c r="M527">
        <v>5</v>
      </c>
      <c r="N527">
        <v>2</v>
      </c>
      <c r="O527">
        <v>1</v>
      </c>
      <c r="P527">
        <v>2</v>
      </c>
      <c r="Q527">
        <v>2</v>
      </c>
      <c r="R527">
        <v>2</v>
      </c>
      <c r="S527">
        <v>2</v>
      </c>
      <c r="T527">
        <v>4</v>
      </c>
      <c r="U527">
        <v>12</v>
      </c>
      <c r="V527">
        <v>11</v>
      </c>
      <c r="W527">
        <v>6</v>
      </c>
      <c r="X527">
        <v>3</v>
      </c>
      <c r="Y527">
        <v>4</v>
      </c>
      <c r="Z527">
        <v>6</v>
      </c>
      <c r="AA527">
        <v>2</v>
      </c>
      <c r="AB527">
        <v>2</v>
      </c>
      <c r="AC527">
        <v>4</v>
      </c>
      <c r="AD527">
        <v>5</v>
      </c>
      <c r="AE527">
        <v>2</v>
      </c>
      <c r="AF527">
        <v>31</v>
      </c>
      <c r="AG527">
        <v>-5</v>
      </c>
      <c r="AI527" s="3">
        <v>-1.7892083275007014</v>
      </c>
      <c r="AJ527">
        <f t="shared" si="52"/>
        <v>33</v>
      </c>
      <c r="AK527">
        <v>33</v>
      </c>
      <c r="AL527">
        <f t="shared" si="51"/>
        <v>8</v>
      </c>
      <c r="AM527">
        <f t="shared" si="48"/>
        <v>4</v>
      </c>
      <c r="AN527">
        <f t="shared" si="49"/>
        <v>5</v>
      </c>
      <c r="AO527">
        <f t="shared" si="50"/>
        <v>29</v>
      </c>
    </row>
    <row r="528" spans="1:41" x14ac:dyDescent="0.25">
      <c r="A528">
        <v>18068</v>
      </c>
      <c r="B528">
        <v>0</v>
      </c>
      <c r="C528">
        <f t="shared" si="47"/>
        <v>39</v>
      </c>
      <c r="D528" t="s">
        <v>357</v>
      </c>
      <c r="E528">
        <v>1980</v>
      </c>
      <c r="F528" s="1">
        <v>43780.664814814816</v>
      </c>
      <c r="G528" s="2">
        <v>4</v>
      </c>
      <c r="H528" t="s">
        <v>264</v>
      </c>
      <c r="I528">
        <v>4</v>
      </c>
      <c r="J528">
        <v>2</v>
      </c>
      <c r="K528">
        <v>5</v>
      </c>
      <c r="L528">
        <v>3</v>
      </c>
      <c r="M528">
        <v>5</v>
      </c>
      <c r="N528">
        <v>1</v>
      </c>
      <c r="O528">
        <v>1</v>
      </c>
      <c r="P528">
        <v>1</v>
      </c>
      <c r="Q528">
        <v>1</v>
      </c>
      <c r="R528">
        <v>1</v>
      </c>
      <c r="S528">
        <v>1</v>
      </c>
      <c r="T528">
        <v>5</v>
      </c>
      <c r="U528">
        <v>11</v>
      </c>
      <c r="V528">
        <v>18</v>
      </c>
      <c r="W528">
        <v>4</v>
      </c>
      <c r="X528">
        <v>9</v>
      </c>
      <c r="Y528">
        <v>4</v>
      </c>
      <c r="Z528">
        <v>2</v>
      </c>
      <c r="AA528">
        <v>3</v>
      </c>
      <c r="AB528">
        <v>2</v>
      </c>
      <c r="AC528">
        <v>3</v>
      </c>
      <c r="AD528">
        <v>5</v>
      </c>
      <c r="AE528">
        <v>2</v>
      </c>
      <c r="AF528">
        <v>9</v>
      </c>
      <c r="AG528">
        <v>34</v>
      </c>
      <c r="AI528" s="3">
        <v>1.6279741283944666</v>
      </c>
      <c r="AJ528">
        <f t="shared" si="52"/>
        <v>30</v>
      </c>
      <c r="AK528">
        <v>30</v>
      </c>
      <c r="AL528">
        <f t="shared" si="51"/>
        <v>7</v>
      </c>
      <c r="AM528">
        <f t="shared" si="48"/>
        <v>2</v>
      </c>
      <c r="AN528">
        <f t="shared" si="49"/>
        <v>6</v>
      </c>
      <c r="AO528">
        <f t="shared" si="50"/>
        <v>26</v>
      </c>
    </row>
    <row r="529" spans="1:41" x14ac:dyDescent="0.25">
      <c r="A529">
        <v>17679</v>
      </c>
      <c r="B529">
        <v>0</v>
      </c>
      <c r="C529">
        <f t="shared" si="47"/>
        <v>22</v>
      </c>
      <c r="D529" t="s">
        <v>357</v>
      </c>
      <c r="E529">
        <v>1997</v>
      </c>
      <c r="F529" s="1">
        <v>43780.668553240743</v>
      </c>
      <c r="G529" s="2">
        <v>0</v>
      </c>
      <c r="H529" t="s">
        <v>265</v>
      </c>
      <c r="I529">
        <v>3</v>
      </c>
      <c r="J529">
        <v>3</v>
      </c>
      <c r="K529">
        <v>4</v>
      </c>
      <c r="L529">
        <v>3</v>
      </c>
      <c r="M529">
        <v>2</v>
      </c>
      <c r="N529">
        <v>3</v>
      </c>
      <c r="O529">
        <v>1</v>
      </c>
      <c r="P529">
        <v>2</v>
      </c>
      <c r="Q529">
        <v>1</v>
      </c>
      <c r="R529">
        <v>3</v>
      </c>
      <c r="S529">
        <v>4</v>
      </c>
      <c r="T529">
        <v>1</v>
      </c>
      <c r="U529">
        <v>5</v>
      </c>
      <c r="V529">
        <v>8</v>
      </c>
      <c r="W529">
        <v>4</v>
      </c>
      <c r="X529">
        <v>2</v>
      </c>
      <c r="Y529">
        <v>3</v>
      </c>
      <c r="Z529">
        <v>2</v>
      </c>
      <c r="AA529">
        <v>2</v>
      </c>
      <c r="AB529">
        <v>4</v>
      </c>
      <c r="AC529">
        <v>2</v>
      </c>
      <c r="AD529">
        <v>10</v>
      </c>
      <c r="AE529">
        <v>3</v>
      </c>
      <c r="AF529">
        <v>2</v>
      </c>
      <c r="AG529">
        <v>-39</v>
      </c>
      <c r="AI529" s="3">
        <v>0.50445170081979152</v>
      </c>
      <c r="AJ529">
        <f t="shared" si="52"/>
        <v>30</v>
      </c>
      <c r="AK529">
        <v>30</v>
      </c>
      <c r="AL529">
        <f t="shared" si="51"/>
        <v>9</v>
      </c>
      <c r="AM529">
        <f t="shared" si="48"/>
        <v>7</v>
      </c>
      <c r="AN529">
        <f t="shared" si="49"/>
        <v>2</v>
      </c>
      <c r="AO529">
        <f t="shared" si="50"/>
        <v>27</v>
      </c>
    </row>
    <row r="530" spans="1:41" x14ac:dyDescent="0.25">
      <c r="A530">
        <v>18696</v>
      </c>
      <c r="B530">
        <v>0</v>
      </c>
      <c r="C530">
        <f t="shared" si="47"/>
        <v>49</v>
      </c>
      <c r="D530" t="s">
        <v>357</v>
      </c>
      <c r="E530">
        <v>1970</v>
      </c>
      <c r="F530" s="1">
        <v>43780.705196759256</v>
      </c>
      <c r="G530" s="2">
        <v>1</v>
      </c>
      <c r="H530" t="s">
        <v>114</v>
      </c>
      <c r="I530">
        <v>1</v>
      </c>
      <c r="J530">
        <v>1</v>
      </c>
      <c r="K530">
        <v>3</v>
      </c>
      <c r="L530">
        <v>3</v>
      </c>
      <c r="M530">
        <v>1</v>
      </c>
      <c r="N530">
        <v>1</v>
      </c>
      <c r="O530">
        <v>1</v>
      </c>
      <c r="P530">
        <v>2</v>
      </c>
      <c r="Q530">
        <v>3</v>
      </c>
      <c r="R530">
        <v>1</v>
      </c>
      <c r="S530">
        <v>1</v>
      </c>
      <c r="T530">
        <v>1</v>
      </c>
      <c r="U530">
        <v>6</v>
      </c>
      <c r="V530">
        <v>4</v>
      </c>
      <c r="W530">
        <v>7</v>
      </c>
      <c r="X530">
        <v>5</v>
      </c>
      <c r="Y530">
        <v>3</v>
      </c>
      <c r="Z530">
        <v>9</v>
      </c>
      <c r="AA530">
        <v>9</v>
      </c>
      <c r="AB530">
        <v>2</v>
      </c>
      <c r="AC530">
        <v>3</v>
      </c>
      <c r="AD530">
        <v>3</v>
      </c>
      <c r="AE530">
        <v>3</v>
      </c>
      <c r="AF530">
        <v>3</v>
      </c>
      <c r="AG530">
        <v>-11</v>
      </c>
      <c r="AI530" s="3">
        <v>-1.0067212813328767</v>
      </c>
      <c r="AJ530">
        <f t="shared" si="52"/>
        <v>19</v>
      </c>
      <c r="AK530">
        <v>19</v>
      </c>
      <c r="AL530">
        <f t="shared" si="51"/>
        <v>3</v>
      </c>
      <c r="AM530">
        <f t="shared" si="48"/>
        <v>2</v>
      </c>
      <c r="AN530">
        <f t="shared" si="49"/>
        <v>2</v>
      </c>
      <c r="AO530">
        <f t="shared" si="50"/>
        <v>18</v>
      </c>
    </row>
    <row r="531" spans="1:41" hidden="1" x14ac:dyDescent="0.25">
      <c r="A531">
        <v>18713</v>
      </c>
      <c r="B531">
        <v>0</v>
      </c>
      <c r="C531">
        <f t="shared" si="47"/>
        <v>21</v>
      </c>
      <c r="D531" t="s">
        <v>357</v>
      </c>
      <c r="E531">
        <v>1998</v>
      </c>
      <c r="F531" s="1">
        <v>43780.722245370373</v>
      </c>
      <c r="H531" t="s">
        <v>9</v>
      </c>
      <c r="I531">
        <v>3</v>
      </c>
      <c r="J531">
        <v>3</v>
      </c>
      <c r="K531">
        <v>3</v>
      </c>
      <c r="L531">
        <v>4</v>
      </c>
      <c r="M531">
        <v>2</v>
      </c>
      <c r="N531">
        <v>4</v>
      </c>
      <c r="O531">
        <v>2</v>
      </c>
      <c r="P531">
        <v>3</v>
      </c>
      <c r="Q531">
        <v>1</v>
      </c>
      <c r="R531">
        <v>3</v>
      </c>
      <c r="S531">
        <v>4</v>
      </c>
      <c r="T531">
        <v>2</v>
      </c>
      <c r="U531">
        <v>4</v>
      </c>
      <c r="V531">
        <v>5</v>
      </c>
      <c r="W531">
        <v>4</v>
      </c>
      <c r="X531">
        <v>5</v>
      </c>
      <c r="Y531">
        <v>2</v>
      </c>
      <c r="Z531">
        <v>2</v>
      </c>
      <c r="AA531">
        <v>3</v>
      </c>
      <c r="AB531">
        <v>2</v>
      </c>
      <c r="AC531">
        <v>2</v>
      </c>
      <c r="AD531">
        <v>5</v>
      </c>
      <c r="AE531">
        <v>1</v>
      </c>
      <c r="AF531">
        <v>4</v>
      </c>
      <c r="AG531">
        <v>-24</v>
      </c>
      <c r="AI531" s="3">
        <v>1.6036583453369193</v>
      </c>
      <c r="AJ531">
        <f t="shared" si="52"/>
        <v>34</v>
      </c>
      <c r="AK531">
        <v>34</v>
      </c>
      <c r="AL531">
        <f t="shared" si="51"/>
        <v>10</v>
      </c>
      <c r="AM531">
        <f t="shared" si="48"/>
        <v>7</v>
      </c>
      <c r="AN531">
        <f t="shared" si="49"/>
        <v>4</v>
      </c>
      <c r="AO531">
        <f t="shared" si="50"/>
        <v>31</v>
      </c>
    </row>
    <row r="532" spans="1:41" x14ac:dyDescent="0.25">
      <c r="A532">
        <v>18722</v>
      </c>
      <c r="B532">
        <v>0</v>
      </c>
      <c r="C532">
        <f t="shared" si="47"/>
        <v>22</v>
      </c>
      <c r="D532" t="s">
        <v>357</v>
      </c>
      <c r="E532">
        <v>1997</v>
      </c>
      <c r="F532" s="1">
        <v>43780.735381944447</v>
      </c>
      <c r="G532" s="2">
        <v>4</v>
      </c>
      <c r="H532" t="s">
        <v>266</v>
      </c>
      <c r="I532">
        <v>4</v>
      </c>
      <c r="J532">
        <v>3</v>
      </c>
      <c r="K532">
        <v>5</v>
      </c>
      <c r="L532">
        <v>5</v>
      </c>
      <c r="M532">
        <v>1</v>
      </c>
      <c r="N532">
        <v>3</v>
      </c>
      <c r="O532">
        <v>1</v>
      </c>
      <c r="P532">
        <v>3</v>
      </c>
      <c r="Q532">
        <v>1</v>
      </c>
      <c r="R532">
        <v>3</v>
      </c>
      <c r="S532">
        <v>5</v>
      </c>
      <c r="T532">
        <v>1</v>
      </c>
      <c r="U532">
        <v>6</v>
      </c>
      <c r="V532">
        <v>6</v>
      </c>
      <c r="W532">
        <v>4</v>
      </c>
      <c r="X532">
        <v>2</v>
      </c>
      <c r="Y532">
        <v>2</v>
      </c>
      <c r="Z532">
        <v>2</v>
      </c>
      <c r="AA532">
        <v>2</v>
      </c>
      <c r="AB532">
        <v>3</v>
      </c>
      <c r="AC532">
        <v>2</v>
      </c>
      <c r="AD532">
        <v>5</v>
      </c>
      <c r="AE532">
        <v>1</v>
      </c>
      <c r="AF532">
        <v>3</v>
      </c>
      <c r="AG532">
        <v>-10</v>
      </c>
      <c r="AI532" s="3">
        <v>-0.53682063046661521</v>
      </c>
      <c r="AJ532">
        <f t="shared" si="52"/>
        <v>35</v>
      </c>
      <c r="AK532">
        <v>35</v>
      </c>
      <c r="AL532">
        <f t="shared" si="51"/>
        <v>10</v>
      </c>
      <c r="AM532">
        <f t="shared" si="48"/>
        <v>8</v>
      </c>
      <c r="AN532">
        <f t="shared" si="49"/>
        <v>2</v>
      </c>
      <c r="AO532">
        <f t="shared" si="50"/>
        <v>31</v>
      </c>
    </row>
    <row r="533" spans="1:41" x14ac:dyDescent="0.25">
      <c r="A533">
        <v>18782</v>
      </c>
      <c r="B533">
        <v>0</v>
      </c>
      <c r="C533">
        <f t="shared" si="47"/>
        <v>26</v>
      </c>
      <c r="D533" t="s">
        <v>357</v>
      </c>
      <c r="E533">
        <v>1993</v>
      </c>
      <c r="F533" s="1">
        <v>43780.866388888891</v>
      </c>
      <c r="G533" s="2">
        <v>2</v>
      </c>
      <c r="H533" t="s">
        <v>134</v>
      </c>
      <c r="I533">
        <v>4</v>
      </c>
      <c r="J533">
        <v>2</v>
      </c>
      <c r="K533">
        <v>5</v>
      </c>
      <c r="L533">
        <v>3</v>
      </c>
      <c r="M533">
        <v>1</v>
      </c>
      <c r="N533">
        <v>2</v>
      </c>
      <c r="O533">
        <v>1</v>
      </c>
      <c r="P533">
        <v>1</v>
      </c>
      <c r="Q533">
        <v>1</v>
      </c>
      <c r="R533">
        <v>3</v>
      </c>
      <c r="S533">
        <v>3</v>
      </c>
      <c r="T533">
        <v>1</v>
      </c>
      <c r="U533">
        <v>5</v>
      </c>
      <c r="V533">
        <v>4</v>
      </c>
      <c r="W533">
        <v>4</v>
      </c>
      <c r="X533">
        <v>4</v>
      </c>
      <c r="Y533">
        <v>2</v>
      </c>
      <c r="Z533">
        <v>2</v>
      </c>
      <c r="AA533">
        <v>2</v>
      </c>
      <c r="AB533">
        <v>2</v>
      </c>
      <c r="AC533">
        <v>1</v>
      </c>
      <c r="AD533">
        <v>3</v>
      </c>
      <c r="AE533">
        <v>2</v>
      </c>
      <c r="AF533">
        <v>2</v>
      </c>
      <c r="AG533">
        <v>-31</v>
      </c>
      <c r="AI533" s="3">
        <v>0.65729229763157349</v>
      </c>
      <c r="AJ533">
        <f t="shared" si="52"/>
        <v>27</v>
      </c>
      <c r="AK533">
        <v>27</v>
      </c>
      <c r="AL533">
        <f t="shared" si="51"/>
        <v>8</v>
      </c>
      <c r="AM533">
        <f t="shared" si="48"/>
        <v>6</v>
      </c>
      <c r="AN533">
        <f t="shared" si="49"/>
        <v>2</v>
      </c>
      <c r="AO533">
        <f t="shared" si="50"/>
        <v>23</v>
      </c>
    </row>
    <row r="534" spans="1:41" hidden="1" x14ac:dyDescent="0.25">
      <c r="A534">
        <v>18797</v>
      </c>
      <c r="B534">
        <v>0</v>
      </c>
      <c r="C534">
        <f t="shared" si="47"/>
        <v>35</v>
      </c>
      <c r="D534" t="s">
        <v>357</v>
      </c>
      <c r="E534">
        <v>1984</v>
      </c>
      <c r="F534" s="1">
        <v>43780.878900462965</v>
      </c>
      <c r="H534" t="s">
        <v>9</v>
      </c>
      <c r="I534">
        <v>3</v>
      </c>
      <c r="J534">
        <v>2</v>
      </c>
      <c r="K534">
        <v>2</v>
      </c>
      <c r="L534">
        <v>2</v>
      </c>
      <c r="M534">
        <v>2</v>
      </c>
      <c r="N534">
        <v>2</v>
      </c>
      <c r="O534">
        <v>2</v>
      </c>
      <c r="P534">
        <v>2</v>
      </c>
      <c r="Q534">
        <v>1</v>
      </c>
      <c r="R534">
        <v>1</v>
      </c>
      <c r="S534">
        <v>1</v>
      </c>
      <c r="T534">
        <v>1</v>
      </c>
      <c r="U534">
        <v>10</v>
      </c>
      <c r="V534">
        <v>5</v>
      </c>
      <c r="W534">
        <v>3</v>
      </c>
      <c r="X534">
        <v>2</v>
      </c>
      <c r="Y534">
        <v>2</v>
      </c>
      <c r="Z534">
        <v>2</v>
      </c>
      <c r="AA534">
        <v>1</v>
      </c>
      <c r="AB534">
        <v>1</v>
      </c>
      <c r="AC534">
        <v>2</v>
      </c>
      <c r="AD534">
        <v>3</v>
      </c>
      <c r="AE534">
        <v>2</v>
      </c>
      <c r="AF534">
        <v>3</v>
      </c>
      <c r="AG534">
        <v>-26</v>
      </c>
      <c r="AI534" s="3">
        <v>-0.54071391550642345</v>
      </c>
      <c r="AJ534">
        <f t="shared" si="52"/>
        <v>21</v>
      </c>
      <c r="AK534">
        <v>21</v>
      </c>
      <c r="AL534">
        <f t="shared" si="51"/>
        <v>7</v>
      </c>
      <c r="AM534">
        <f t="shared" si="48"/>
        <v>2</v>
      </c>
      <c r="AN534">
        <f t="shared" si="49"/>
        <v>3</v>
      </c>
      <c r="AO534">
        <f t="shared" si="50"/>
        <v>18</v>
      </c>
    </row>
    <row r="535" spans="1:41" hidden="1" x14ac:dyDescent="0.25">
      <c r="A535">
        <v>18794</v>
      </c>
      <c r="B535">
        <v>0</v>
      </c>
      <c r="C535">
        <f t="shared" si="47"/>
        <v>52</v>
      </c>
      <c r="D535" t="s">
        <v>358</v>
      </c>
      <c r="E535">
        <v>1967</v>
      </c>
      <c r="F535" s="1">
        <v>43780.87976851852</v>
      </c>
      <c r="H535" t="s">
        <v>9</v>
      </c>
      <c r="I535">
        <v>3</v>
      </c>
      <c r="J535">
        <v>1</v>
      </c>
      <c r="K535">
        <v>3</v>
      </c>
      <c r="L535">
        <v>3</v>
      </c>
      <c r="M535">
        <v>1</v>
      </c>
      <c r="N535">
        <v>1</v>
      </c>
      <c r="O535">
        <v>1</v>
      </c>
      <c r="P535">
        <v>1</v>
      </c>
      <c r="Q535">
        <v>1</v>
      </c>
      <c r="R535">
        <v>1</v>
      </c>
      <c r="S535">
        <v>2</v>
      </c>
      <c r="T535">
        <v>1</v>
      </c>
      <c r="U535">
        <v>7</v>
      </c>
      <c r="V535">
        <v>5</v>
      </c>
      <c r="W535">
        <v>8</v>
      </c>
      <c r="X535">
        <v>4</v>
      </c>
      <c r="Y535">
        <v>3</v>
      </c>
      <c r="Z535">
        <v>2</v>
      </c>
      <c r="AA535">
        <v>1</v>
      </c>
      <c r="AB535">
        <v>6</v>
      </c>
      <c r="AC535">
        <v>2</v>
      </c>
      <c r="AD535">
        <v>3</v>
      </c>
      <c r="AE535">
        <v>3</v>
      </c>
      <c r="AF535">
        <v>4</v>
      </c>
      <c r="AG535">
        <v>-31</v>
      </c>
      <c r="AI535" s="3">
        <v>-2.6320717359481298</v>
      </c>
      <c r="AJ535">
        <f t="shared" si="52"/>
        <v>19</v>
      </c>
      <c r="AK535">
        <v>19</v>
      </c>
      <c r="AL535">
        <f t="shared" si="51"/>
        <v>5</v>
      </c>
      <c r="AM535">
        <f t="shared" si="48"/>
        <v>3</v>
      </c>
      <c r="AN535">
        <f t="shared" si="49"/>
        <v>2</v>
      </c>
      <c r="AO535">
        <f t="shared" si="50"/>
        <v>16</v>
      </c>
    </row>
    <row r="536" spans="1:41" hidden="1" x14ac:dyDescent="0.25">
      <c r="A536">
        <v>18793</v>
      </c>
      <c r="B536">
        <v>0</v>
      </c>
      <c r="C536">
        <f t="shared" si="47"/>
        <v>40</v>
      </c>
      <c r="D536" t="s">
        <v>357</v>
      </c>
      <c r="E536">
        <v>1979</v>
      </c>
      <c r="F536" s="1">
        <v>43780.902974537035</v>
      </c>
      <c r="H536" t="s">
        <v>9</v>
      </c>
      <c r="I536">
        <v>5</v>
      </c>
      <c r="J536">
        <v>3</v>
      </c>
      <c r="K536">
        <v>3</v>
      </c>
      <c r="L536">
        <v>3</v>
      </c>
      <c r="M536">
        <v>1</v>
      </c>
      <c r="N536">
        <v>3</v>
      </c>
      <c r="O536">
        <v>1</v>
      </c>
      <c r="P536">
        <v>1</v>
      </c>
      <c r="Q536">
        <v>1</v>
      </c>
      <c r="R536">
        <v>1</v>
      </c>
      <c r="S536">
        <v>1</v>
      </c>
      <c r="T536">
        <v>1</v>
      </c>
      <c r="U536">
        <v>8</v>
      </c>
      <c r="V536">
        <v>5</v>
      </c>
      <c r="W536">
        <v>7</v>
      </c>
      <c r="X536">
        <v>5</v>
      </c>
      <c r="Y536">
        <v>4</v>
      </c>
      <c r="Z536">
        <v>2</v>
      </c>
      <c r="AA536">
        <v>4</v>
      </c>
      <c r="AB536">
        <v>3</v>
      </c>
      <c r="AC536">
        <v>3</v>
      </c>
      <c r="AD536">
        <v>10</v>
      </c>
      <c r="AE536">
        <v>3</v>
      </c>
      <c r="AF536">
        <v>5</v>
      </c>
      <c r="AG536">
        <v>-18</v>
      </c>
      <c r="AI536" s="3">
        <v>0.36881061822772521</v>
      </c>
      <c r="AJ536">
        <f t="shared" si="52"/>
        <v>24</v>
      </c>
      <c r="AK536">
        <v>24</v>
      </c>
      <c r="AL536">
        <f t="shared" si="51"/>
        <v>11</v>
      </c>
      <c r="AM536">
        <f t="shared" si="48"/>
        <v>2</v>
      </c>
      <c r="AN536">
        <f t="shared" si="49"/>
        <v>2</v>
      </c>
      <c r="AO536">
        <f t="shared" si="50"/>
        <v>19</v>
      </c>
    </row>
    <row r="537" spans="1:41" hidden="1" x14ac:dyDescent="0.25">
      <c r="A537">
        <v>18825</v>
      </c>
      <c r="B537">
        <v>0</v>
      </c>
      <c r="C537">
        <f t="shared" si="47"/>
        <v>35</v>
      </c>
      <c r="D537" t="s">
        <v>357</v>
      </c>
      <c r="E537">
        <v>1984</v>
      </c>
      <c r="F537" s="1">
        <v>43780.951724537037</v>
      </c>
      <c r="H537" t="s">
        <v>9</v>
      </c>
      <c r="I537">
        <v>4</v>
      </c>
      <c r="J537">
        <v>3</v>
      </c>
      <c r="K537">
        <v>1</v>
      </c>
      <c r="L537">
        <v>4</v>
      </c>
      <c r="M537">
        <v>1</v>
      </c>
      <c r="N537">
        <v>1</v>
      </c>
      <c r="O537">
        <v>1</v>
      </c>
      <c r="P537">
        <v>1</v>
      </c>
      <c r="Q537">
        <v>1</v>
      </c>
      <c r="R537">
        <v>4</v>
      </c>
      <c r="S537">
        <v>4</v>
      </c>
      <c r="T537">
        <v>1</v>
      </c>
      <c r="U537">
        <v>6</v>
      </c>
      <c r="V537">
        <v>4</v>
      </c>
      <c r="W537">
        <v>2</v>
      </c>
      <c r="X537">
        <v>4</v>
      </c>
      <c r="Y537">
        <v>1</v>
      </c>
      <c r="Z537">
        <v>2</v>
      </c>
      <c r="AA537">
        <v>1</v>
      </c>
      <c r="AB537">
        <v>2</v>
      </c>
      <c r="AC537">
        <v>2</v>
      </c>
      <c r="AD537">
        <v>4</v>
      </c>
      <c r="AE537">
        <v>5</v>
      </c>
      <c r="AF537">
        <v>2</v>
      </c>
      <c r="AG537">
        <v>18</v>
      </c>
      <c r="AI537" s="3">
        <v>-0.88758643757207811</v>
      </c>
      <c r="AJ537">
        <f t="shared" si="52"/>
        <v>26</v>
      </c>
      <c r="AK537">
        <v>26</v>
      </c>
      <c r="AL537">
        <f t="shared" si="51"/>
        <v>8</v>
      </c>
      <c r="AM537">
        <f t="shared" si="48"/>
        <v>8</v>
      </c>
      <c r="AN537">
        <f t="shared" si="49"/>
        <v>2</v>
      </c>
      <c r="AO537">
        <f t="shared" si="50"/>
        <v>22</v>
      </c>
    </row>
    <row r="538" spans="1:41" hidden="1" x14ac:dyDescent="0.25">
      <c r="A538">
        <v>18810</v>
      </c>
      <c r="B538">
        <v>0</v>
      </c>
      <c r="C538">
        <f t="shared" si="47"/>
        <v>25</v>
      </c>
      <c r="D538" t="s">
        <v>357</v>
      </c>
      <c r="E538">
        <v>1994</v>
      </c>
      <c r="F538" s="1">
        <v>43780.971770833334</v>
      </c>
      <c r="H538" t="s">
        <v>9</v>
      </c>
      <c r="I538">
        <v>5</v>
      </c>
      <c r="J538">
        <v>2</v>
      </c>
      <c r="K538">
        <v>5</v>
      </c>
      <c r="L538">
        <v>4</v>
      </c>
      <c r="M538">
        <v>4</v>
      </c>
      <c r="N538">
        <v>3</v>
      </c>
      <c r="O538">
        <v>1</v>
      </c>
      <c r="P538">
        <v>3</v>
      </c>
      <c r="Q538">
        <v>2</v>
      </c>
      <c r="R538">
        <v>4</v>
      </c>
      <c r="S538">
        <v>4</v>
      </c>
      <c r="T538">
        <v>3</v>
      </c>
      <c r="U538">
        <v>6</v>
      </c>
      <c r="V538">
        <v>3</v>
      </c>
      <c r="W538">
        <v>3</v>
      </c>
      <c r="X538">
        <v>2</v>
      </c>
      <c r="Y538">
        <v>3</v>
      </c>
      <c r="Z538">
        <v>2</v>
      </c>
      <c r="AA538">
        <v>2</v>
      </c>
      <c r="AB538">
        <v>2</v>
      </c>
      <c r="AC538">
        <v>2</v>
      </c>
      <c r="AD538">
        <v>4</v>
      </c>
      <c r="AE538">
        <v>2</v>
      </c>
      <c r="AF538">
        <v>11</v>
      </c>
      <c r="AG538">
        <v>-21</v>
      </c>
      <c r="AI538" s="3">
        <v>1.1632122908717779</v>
      </c>
      <c r="AJ538">
        <f t="shared" si="52"/>
        <v>40</v>
      </c>
      <c r="AK538">
        <v>40</v>
      </c>
      <c r="AL538">
        <f t="shared" si="51"/>
        <v>10</v>
      </c>
      <c r="AM538">
        <f t="shared" si="48"/>
        <v>8</v>
      </c>
      <c r="AN538">
        <f t="shared" si="49"/>
        <v>4</v>
      </c>
      <c r="AO538">
        <f t="shared" si="50"/>
        <v>35</v>
      </c>
    </row>
    <row r="539" spans="1:41" hidden="1" x14ac:dyDescent="0.25">
      <c r="A539">
        <v>16692</v>
      </c>
      <c r="B539">
        <v>0</v>
      </c>
      <c r="C539">
        <f t="shared" si="47"/>
        <v>22</v>
      </c>
      <c r="D539" t="s">
        <v>357</v>
      </c>
      <c r="E539">
        <v>1997</v>
      </c>
      <c r="F539" s="1">
        <v>43780.973194444443</v>
      </c>
      <c r="H539" t="s">
        <v>9</v>
      </c>
      <c r="I539">
        <v>1</v>
      </c>
      <c r="J539">
        <v>1</v>
      </c>
      <c r="K539">
        <v>1</v>
      </c>
      <c r="L539">
        <v>1</v>
      </c>
      <c r="M539">
        <v>3</v>
      </c>
      <c r="N539">
        <v>1</v>
      </c>
      <c r="O539">
        <v>1</v>
      </c>
      <c r="P539">
        <v>1</v>
      </c>
      <c r="Q539">
        <v>1</v>
      </c>
      <c r="R539">
        <v>1</v>
      </c>
      <c r="S539">
        <v>3</v>
      </c>
      <c r="T539">
        <v>1</v>
      </c>
      <c r="U539">
        <v>7</v>
      </c>
      <c r="V539">
        <v>7</v>
      </c>
      <c r="W539">
        <v>5</v>
      </c>
      <c r="X539">
        <v>5</v>
      </c>
      <c r="Y539">
        <v>8</v>
      </c>
      <c r="Z539">
        <v>2</v>
      </c>
      <c r="AA539">
        <v>3</v>
      </c>
      <c r="AB539">
        <v>2</v>
      </c>
      <c r="AC539">
        <v>2</v>
      </c>
      <c r="AD539">
        <v>7</v>
      </c>
      <c r="AE539">
        <v>3</v>
      </c>
      <c r="AF539">
        <v>6</v>
      </c>
      <c r="AG539">
        <v>22</v>
      </c>
      <c r="AJ539">
        <f t="shared" si="52"/>
        <v>16</v>
      </c>
      <c r="AK539">
        <v>16</v>
      </c>
      <c r="AL539">
        <f t="shared" si="51"/>
        <v>3</v>
      </c>
      <c r="AM539">
        <f t="shared" si="48"/>
        <v>4</v>
      </c>
      <c r="AN539">
        <f t="shared" si="49"/>
        <v>2</v>
      </c>
      <c r="AO539">
        <f t="shared" si="50"/>
        <v>15</v>
      </c>
    </row>
    <row r="540" spans="1:41" x14ac:dyDescent="0.25">
      <c r="A540">
        <v>18838</v>
      </c>
      <c r="B540">
        <v>1</v>
      </c>
      <c r="C540">
        <f t="shared" ref="C540:C552" si="53">2019-E540</f>
        <v>24</v>
      </c>
      <c r="D540" t="s">
        <v>357</v>
      </c>
      <c r="E540">
        <v>1995</v>
      </c>
      <c r="F540" s="1">
        <v>43780.977824074071</v>
      </c>
      <c r="G540" s="2">
        <v>4</v>
      </c>
      <c r="H540" t="s">
        <v>267</v>
      </c>
      <c r="I540">
        <v>5</v>
      </c>
      <c r="J540">
        <v>5</v>
      </c>
      <c r="K540">
        <v>5</v>
      </c>
      <c r="L540">
        <v>5</v>
      </c>
      <c r="M540">
        <v>5</v>
      </c>
      <c r="N540">
        <v>5</v>
      </c>
      <c r="O540">
        <v>1</v>
      </c>
      <c r="P540">
        <v>5</v>
      </c>
      <c r="Q540">
        <v>1</v>
      </c>
      <c r="R540">
        <v>5</v>
      </c>
      <c r="S540">
        <v>4</v>
      </c>
      <c r="T540">
        <v>3</v>
      </c>
      <c r="U540">
        <v>4</v>
      </c>
      <c r="V540">
        <v>8</v>
      </c>
      <c r="W540">
        <v>1</v>
      </c>
      <c r="X540">
        <v>2</v>
      </c>
      <c r="Y540">
        <v>2</v>
      </c>
      <c r="Z540">
        <v>1</v>
      </c>
      <c r="AA540">
        <v>6</v>
      </c>
      <c r="AB540">
        <v>2</v>
      </c>
      <c r="AC540">
        <v>1</v>
      </c>
      <c r="AD540">
        <v>4</v>
      </c>
      <c r="AE540">
        <v>5</v>
      </c>
      <c r="AF540">
        <v>10</v>
      </c>
      <c r="AG540">
        <v>0</v>
      </c>
      <c r="AJ540">
        <f t="shared" si="52"/>
        <v>49</v>
      </c>
      <c r="AK540">
        <v>49</v>
      </c>
      <c r="AL540">
        <f t="shared" si="51"/>
        <v>15</v>
      </c>
      <c r="AM540">
        <f t="shared" ref="AM540:AM555" si="54">SUM(R540+S540)</f>
        <v>9</v>
      </c>
      <c r="AN540">
        <f t="shared" ref="AN540:AN555" si="55">SUM(T540+O540)</f>
        <v>4</v>
      </c>
      <c r="AO540">
        <f t="shared" ref="AO540:AO555" si="56">SUM(J540:T540)</f>
        <v>44</v>
      </c>
    </row>
    <row r="541" spans="1:41" hidden="1" x14ac:dyDescent="0.25">
      <c r="A541">
        <v>16843</v>
      </c>
      <c r="B541">
        <v>0</v>
      </c>
      <c r="C541">
        <f t="shared" si="53"/>
        <v>21</v>
      </c>
      <c r="D541" t="s">
        <v>357</v>
      </c>
      <c r="E541">
        <v>1998</v>
      </c>
      <c r="F541" s="1">
        <v>43781.298900462964</v>
      </c>
      <c r="H541" t="s">
        <v>9</v>
      </c>
      <c r="I541">
        <v>4</v>
      </c>
      <c r="J541">
        <v>2</v>
      </c>
      <c r="K541">
        <v>5</v>
      </c>
      <c r="L541">
        <v>3</v>
      </c>
      <c r="M541">
        <v>5</v>
      </c>
      <c r="N541">
        <v>1</v>
      </c>
      <c r="O541">
        <v>1</v>
      </c>
      <c r="P541">
        <v>1</v>
      </c>
      <c r="Q541">
        <v>1</v>
      </c>
      <c r="R541">
        <v>3</v>
      </c>
      <c r="S541">
        <v>4</v>
      </c>
      <c r="T541">
        <v>4</v>
      </c>
      <c r="U541">
        <v>4</v>
      </c>
      <c r="V541">
        <v>5</v>
      </c>
      <c r="W541">
        <v>3</v>
      </c>
      <c r="X541">
        <v>4</v>
      </c>
      <c r="Y541">
        <v>2</v>
      </c>
      <c r="Z541">
        <v>2</v>
      </c>
      <c r="AA541">
        <v>3</v>
      </c>
      <c r="AB541">
        <v>1</v>
      </c>
      <c r="AC541">
        <v>2</v>
      </c>
      <c r="AD541">
        <v>5</v>
      </c>
      <c r="AE541">
        <v>3</v>
      </c>
      <c r="AF541">
        <v>7</v>
      </c>
      <c r="AG541">
        <v>9</v>
      </c>
      <c r="AJ541">
        <f t="shared" si="52"/>
        <v>34</v>
      </c>
      <c r="AK541">
        <v>34</v>
      </c>
      <c r="AL541">
        <f t="shared" ref="AL541:AL555" si="57">SUM(I541+N541+J541)</f>
        <v>7</v>
      </c>
      <c r="AM541">
        <f t="shared" si="54"/>
        <v>7</v>
      </c>
      <c r="AN541">
        <f t="shared" si="55"/>
        <v>5</v>
      </c>
      <c r="AO541">
        <f t="shared" si="56"/>
        <v>30</v>
      </c>
    </row>
    <row r="542" spans="1:41" hidden="1" x14ac:dyDescent="0.25">
      <c r="A542">
        <v>18897</v>
      </c>
      <c r="B542">
        <v>1</v>
      </c>
      <c r="C542">
        <f t="shared" si="53"/>
        <v>21</v>
      </c>
      <c r="D542" t="s">
        <v>357</v>
      </c>
      <c r="E542">
        <v>1998</v>
      </c>
      <c r="F542" s="1">
        <v>43781.445462962962</v>
      </c>
      <c r="H542" t="s">
        <v>9</v>
      </c>
      <c r="I542">
        <v>2</v>
      </c>
      <c r="J542">
        <v>1</v>
      </c>
      <c r="K542">
        <v>4</v>
      </c>
      <c r="L542">
        <v>4</v>
      </c>
      <c r="M542">
        <v>1</v>
      </c>
      <c r="N542">
        <v>4</v>
      </c>
      <c r="O542">
        <v>1</v>
      </c>
      <c r="P542">
        <v>1</v>
      </c>
      <c r="Q542">
        <v>2</v>
      </c>
      <c r="R542">
        <v>3</v>
      </c>
      <c r="S542">
        <v>2</v>
      </c>
      <c r="T542">
        <v>1</v>
      </c>
      <c r="U542">
        <v>16</v>
      </c>
      <c r="V542">
        <v>8</v>
      </c>
      <c r="W542">
        <v>7</v>
      </c>
      <c r="X542">
        <v>6</v>
      </c>
      <c r="Y542">
        <v>2</v>
      </c>
      <c r="Z542">
        <v>3</v>
      </c>
      <c r="AA542">
        <v>3</v>
      </c>
      <c r="AB542">
        <v>3</v>
      </c>
      <c r="AC542">
        <v>3</v>
      </c>
      <c r="AD542">
        <v>12</v>
      </c>
      <c r="AE542">
        <v>7</v>
      </c>
      <c r="AF542">
        <v>5</v>
      </c>
      <c r="AG542">
        <v>2</v>
      </c>
      <c r="AJ542">
        <f t="shared" si="52"/>
        <v>26</v>
      </c>
      <c r="AK542">
        <v>26</v>
      </c>
      <c r="AL542">
        <f t="shared" si="57"/>
        <v>7</v>
      </c>
      <c r="AM542">
        <f t="shared" si="54"/>
        <v>5</v>
      </c>
      <c r="AN542">
        <f t="shared" si="55"/>
        <v>2</v>
      </c>
      <c r="AO542">
        <f t="shared" si="56"/>
        <v>24</v>
      </c>
    </row>
    <row r="543" spans="1:41" x14ac:dyDescent="0.25">
      <c r="A543">
        <v>18905</v>
      </c>
      <c r="B543">
        <v>0</v>
      </c>
      <c r="C543">
        <f t="shared" si="53"/>
        <v>38</v>
      </c>
      <c r="D543" t="s">
        <v>357</v>
      </c>
      <c r="E543">
        <v>1981</v>
      </c>
      <c r="F543" s="1">
        <v>43781.516331018516</v>
      </c>
      <c r="G543" s="2">
        <v>2</v>
      </c>
      <c r="H543" t="s">
        <v>268</v>
      </c>
      <c r="I543">
        <v>5</v>
      </c>
      <c r="J543">
        <v>4</v>
      </c>
      <c r="K543">
        <v>5</v>
      </c>
      <c r="L543">
        <v>5</v>
      </c>
      <c r="M543">
        <v>5</v>
      </c>
      <c r="N543">
        <v>5</v>
      </c>
      <c r="O543">
        <v>4</v>
      </c>
      <c r="P543">
        <v>3</v>
      </c>
      <c r="Q543">
        <v>2</v>
      </c>
      <c r="R543">
        <v>4</v>
      </c>
      <c r="S543">
        <v>5</v>
      </c>
      <c r="T543">
        <v>3</v>
      </c>
      <c r="U543">
        <v>3</v>
      </c>
      <c r="V543">
        <v>13</v>
      </c>
      <c r="W543">
        <v>2</v>
      </c>
      <c r="X543">
        <v>4</v>
      </c>
      <c r="Y543">
        <v>1</v>
      </c>
      <c r="Z543">
        <v>3</v>
      </c>
      <c r="AA543">
        <v>6</v>
      </c>
      <c r="AB543">
        <v>7</v>
      </c>
      <c r="AC543">
        <v>2</v>
      </c>
      <c r="AD543">
        <v>9</v>
      </c>
      <c r="AE543">
        <v>4</v>
      </c>
      <c r="AF543">
        <v>3</v>
      </c>
      <c r="AG543">
        <v>-1</v>
      </c>
      <c r="AJ543">
        <f t="shared" si="52"/>
        <v>50</v>
      </c>
      <c r="AK543">
        <v>50</v>
      </c>
      <c r="AL543">
        <f t="shared" si="57"/>
        <v>14</v>
      </c>
      <c r="AM543">
        <f t="shared" si="54"/>
        <v>9</v>
      </c>
      <c r="AN543">
        <f t="shared" si="55"/>
        <v>7</v>
      </c>
      <c r="AO543">
        <f t="shared" si="56"/>
        <v>45</v>
      </c>
    </row>
    <row r="544" spans="1:41" hidden="1" x14ac:dyDescent="0.25">
      <c r="A544">
        <v>14710</v>
      </c>
      <c r="B544">
        <v>0</v>
      </c>
      <c r="C544">
        <f t="shared" si="53"/>
        <v>52</v>
      </c>
      <c r="D544" t="s">
        <v>358</v>
      </c>
      <c r="E544">
        <v>1967</v>
      </c>
      <c r="F544" s="1">
        <v>43781.541273148148</v>
      </c>
      <c r="H544" t="s">
        <v>9</v>
      </c>
      <c r="I544">
        <v>3</v>
      </c>
      <c r="J544">
        <v>1</v>
      </c>
      <c r="K544">
        <v>3</v>
      </c>
      <c r="L544">
        <v>1</v>
      </c>
      <c r="M544">
        <v>1</v>
      </c>
      <c r="N544">
        <v>1</v>
      </c>
      <c r="O544">
        <v>1</v>
      </c>
      <c r="P544">
        <v>1</v>
      </c>
      <c r="Q544">
        <v>1</v>
      </c>
      <c r="R544">
        <v>1</v>
      </c>
      <c r="S544">
        <v>1</v>
      </c>
      <c r="T544">
        <v>1</v>
      </c>
      <c r="U544">
        <v>14</v>
      </c>
      <c r="V544">
        <v>6</v>
      </c>
      <c r="W544">
        <v>9</v>
      </c>
      <c r="X544">
        <v>5</v>
      </c>
      <c r="Y544">
        <v>2</v>
      </c>
      <c r="Z544">
        <v>2</v>
      </c>
      <c r="AA544">
        <v>2</v>
      </c>
      <c r="AB544">
        <v>2</v>
      </c>
      <c r="AC544">
        <v>1</v>
      </c>
      <c r="AD544">
        <v>2</v>
      </c>
      <c r="AE544">
        <v>3</v>
      </c>
      <c r="AF544">
        <v>3</v>
      </c>
      <c r="AG544">
        <v>-27</v>
      </c>
      <c r="AJ544">
        <f t="shared" si="52"/>
        <v>16</v>
      </c>
      <c r="AK544">
        <v>16</v>
      </c>
      <c r="AL544">
        <f t="shared" si="57"/>
        <v>5</v>
      </c>
      <c r="AM544">
        <f t="shared" si="54"/>
        <v>2</v>
      </c>
      <c r="AN544">
        <f t="shared" si="55"/>
        <v>2</v>
      </c>
      <c r="AO544">
        <f t="shared" si="56"/>
        <v>13</v>
      </c>
    </row>
    <row r="545" spans="1:41" hidden="1" x14ac:dyDescent="0.25">
      <c r="A545">
        <v>18933</v>
      </c>
      <c r="B545">
        <v>1</v>
      </c>
      <c r="C545">
        <f t="shared" si="53"/>
        <v>22</v>
      </c>
      <c r="D545" t="s">
        <v>357</v>
      </c>
      <c r="E545">
        <v>1997</v>
      </c>
      <c r="F545" s="1">
        <v>43781.866886574076</v>
      </c>
      <c r="H545" t="s">
        <v>9</v>
      </c>
      <c r="I545">
        <v>3</v>
      </c>
      <c r="J545">
        <v>3</v>
      </c>
      <c r="K545">
        <v>3</v>
      </c>
      <c r="L545">
        <v>3</v>
      </c>
      <c r="M545">
        <v>1</v>
      </c>
      <c r="N545">
        <v>3</v>
      </c>
      <c r="O545">
        <v>1</v>
      </c>
      <c r="P545">
        <v>3</v>
      </c>
      <c r="Q545">
        <v>2</v>
      </c>
      <c r="R545">
        <v>2</v>
      </c>
      <c r="S545">
        <v>2</v>
      </c>
      <c r="T545">
        <v>1</v>
      </c>
      <c r="U545">
        <v>34</v>
      </c>
      <c r="V545">
        <v>3</v>
      </c>
      <c r="W545">
        <v>2</v>
      </c>
      <c r="X545">
        <v>18</v>
      </c>
      <c r="Y545">
        <v>1</v>
      </c>
      <c r="Z545">
        <v>2</v>
      </c>
      <c r="AA545">
        <v>2</v>
      </c>
      <c r="AB545">
        <v>1</v>
      </c>
      <c r="AC545">
        <v>2</v>
      </c>
      <c r="AD545">
        <v>2</v>
      </c>
      <c r="AE545">
        <v>4</v>
      </c>
      <c r="AF545">
        <v>2</v>
      </c>
      <c r="AG545">
        <v>-33</v>
      </c>
      <c r="AJ545">
        <f t="shared" si="52"/>
        <v>27</v>
      </c>
      <c r="AK545">
        <v>27</v>
      </c>
      <c r="AL545">
        <f t="shared" si="57"/>
        <v>9</v>
      </c>
      <c r="AM545">
        <f t="shared" si="54"/>
        <v>4</v>
      </c>
      <c r="AN545">
        <f t="shared" si="55"/>
        <v>2</v>
      </c>
      <c r="AO545">
        <f t="shared" si="56"/>
        <v>24</v>
      </c>
    </row>
    <row r="546" spans="1:41" x14ac:dyDescent="0.25">
      <c r="A546">
        <v>18960</v>
      </c>
      <c r="B546">
        <v>0</v>
      </c>
      <c r="C546">
        <f t="shared" si="53"/>
        <v>21</v>
      </c>
      <c r="D546" t="s">
        <v>357</v>
      </c>
      <c r="E546">
        <v>1998</v>
      </c>
      <c r="F546" s="1">
        <v>43781.970219907409</v>
      </c>
      <c r="G546" s="2">
        <v>5</v>
      </c>
      <c r="H546" t="s">
        <v>269</v>
      </c>
      <c r="I546">
        <v>5</v>
      </c>
      <c r="J546">
        <v>4</v>
      </c>
      <c r="K546">
        <v>5</v>
      </c>
      <c r="L546">
        <v>4</v>
      </c>
      <c r="M546">
        <v>4</v>
      </c>
      <c r="N546">
        <v>2</v>
      </c>
      <c r="O546">
        <v>1</v>
      </c>
      <c r="P546">
        <v>2</v>
      </c>
      <c r="Q546">
        <v>1</v>
      </c>
      <c r="R546">
        <v>5</v>
      </c>
      <c r="S546">
        <v>5</v>
      </c>
      <c r="T546">
        <v>4</v>
      </c>
      <c r="U546">
        <v>6</v>
      </c>
      <c r="V546">
        <v>11</v>
      </c>
      <c r="W546">
        <v>2</v>
      </c>
      <c r="X546">
        <v>3</v>
      </c>
      <c r="Y546">
        <v>3</v>
      </c>
      <c r="Z546">
        <v>4</v>
      </c>
      <c r="AA546">
        <v>4</v>
      </c>
      <c r="AB546">
        <v>12</v>
      </c>
      <c r="AC546">
        <v>3</v>
      </c>
      <c r="AD546">
        <v>3</v>
      </c>
      <c r="AE546">
        <v>2</v>
      </c>
      <c r="AF546">
        <v>4</v>
      </c>
      <c r="AG546">
        <v>-2</v>
      </c>
      <c r="AJ546">
        <f t="shared" si="52"/>
        <v>42</v>
      </c>
      <c r="AK546">
        <v>42</v>
      </c>
      <c r="AL546">
        <f t="shared" si="57"/>
        <v>11</v>
      </c>
      <c r="AM546">
        <f t="shared" si="54"/>
        <v>10</v>
      </c>
      <c r="AN546">
        <f t="shared" si="55"/>
        <v>5</v>
      </c>
      <c r="AO546">
        <f t="shared" si="56"/>
        <v>37</v>
      </c>
    </row>
    <row r="547" spans="1:41" x14ac:dyDescent="0.25">
      <c r="A547">
        <v>18959</v>
      </c>
      <c r="B547">
        <v>0</v>
      </c>
      <c r="C547">
        <f t="shared" si="53"/>
        <v>42</v>
      </c>
      <c r="D547" t="s">
        <v>357</v>
      </c>
      <c r="E547">
        <v>1977</v>
      </c>
      <c r="F547" s="1">
        <v>43781.976527777777</v>
      </c>
      <c r="G547" s="2">
        <v>1</v>
      </c>
      <c r="H547" t="s">
        <v>114</v>
      </c>
      <c r="I547">
        <v>1</v>
      </c>
      <c r="J547">
        <v>3</v>
      </c>
      <c r="K547">
        <v>1</v>
      </c>
      <c r="L547">
        <v>3</v>
      </c>
      <c r="M547">
        <v>1</v>
      </c>
      <c r="N547">
        <v>1</v>
      </c>
      <c r="O547">
        <v>1</v>
      </c>
      <c r="P547">
        <v>1</v>
      </c>
      <c r="Q547">
        <v>1</v>
      </c>
      <c r="R547">
        <v>1</v>
      </c>
      <c r="S547">
        <v>1</v>
      </c>
      <c r="T547">
        <v>1</v>
      </c>
      <c r="U547">
        <v>9</v>
      </c>
      <c r="V547">
        <v>15</v>
      </c>
      <c r="W547">
        <v>5</v>
      </c>
      <c r="X547">
        <v>7</v>
      </c>
      <c r="Y547">
        <v>6</v>
      </c>
      <c r="Z547">
        <v>2</v>
      </c>
      <c r="AA547">
        <v>2</v>
      </c>
      <c r="AB547">
        <v>3</v>
      </c>
      <c r="AC547">
        <v>2</v>
      </c>
      <c r="AD547">
        <v>12</v>
      </c>
      <c r="AE547">
        <v>2</v>
      </c>
      <c r="AF547">
        <v>5</v>
      </c>
      <c r="AG547">
        <v>3</v>
      </c>
      <c r="AJ547">
        <f t="shared" si="52"/>
        <v>16</v>
      </c>
      <c r="AK547">
        <v>16</v>
      </c>
      <c r="AL547">
        <f t="shared" si="57"/>
        <v>5</v>
      </c>
      <c r="AM547">
        <f t="shared" si="54"/>
        <v>2</v>
      </c>
      <c r="AN547">
        <f t="shared" si="55"/>
        <v>2</v>
      </c>
      <c r="AO547">
        <f t="shared" si="56"/>
        <v>15</v>
      </c>
    </row>
    <row r="548" spans="1:41" hidden="1" x14ac:dyDescent="0.25">
      <c r="A548">
        <v>18966</v>
      </c>
      <c r="B548">
        <v>0</v>
      </c>
      <c r="C548">
        <f t="shared" si="53"/>
        <v>23</v>
      </c>
      <c r="D548" t="s">
        <v>357</v>
      </c>
      <c r="E548">
        <v>1996</v>
      </c>
      <c r="F548" s="1">
        <v>43782.360046296293</v>
      </c>
      <c r="H548" t="s">
        <v>9</v>
      </c>
      <c r="I548">
        <v>5</v>
      </c>
      <c r="J548">
        <v>4</v>
      </c>
      <c r="K548">
        <v>5</v>
      </c>
      <c r="L548">
        <v>4</v>
      </c>
      <c r="M548">
        <v>2</v>
      </c>
      <c r="N548">
        <v>4</v>
      </c>
      <c r="O548">
        <v>2</v>
      </c>
      <c r="P548">
        <v>4</v>
      </c>
      <c r="Q548">
        <v>2</v>
      </c>
      <c r="R548">
        <v>1</v>
      </c>
      <c r="S548">
        <v>4</v>
      </c>
      <c r="T548">
        <v>1</v>
      </c>
      <c r="U548">
        <v>7</v>
      </c>
      <c r="V548">
        <v>9</v>
      </c>
      <c r="W548">
        <v>2</v>
      </c>
      <c r="X548">
        <v>5</v>
      </c>
      <c r="Y548">
        <v>3</v>
      </c>
      <c r="Z548">
        <v>4</v>
      </c>
      <c r="AA548">
        <v>3</v>
      </c>
      <c r="AB548">
        <v>3</v>
      </c>
      <c r="AC548">
        <v>3</v>
      </c>
      <c r="AD548">
        <v>5</v>
      </c>
      <c r="AE548">
        <v>6</v>
      </c>
      <c r="AF548">
        <v>3</v>
      </c>
      <c r="AG548">
        <v>5</v>
      </c>
      <c r="AJ548">
        <f t="shared" si="52"/>
        <v>38</v>
      </c>
      <c r="AK548">
        <v>38</v>
      </c>
      <c r="AL548">
        <f t="shared" si="57"/>
        <v>13</v>
      </c>
      <c r="AM548">
        <f t="shared" si="54"/>
        <v>5</v>
      </c>
      <c r="AN548">
        <f t="shared" si="55"/>
        <v>3</v>
      </c>
      <c r="AO548">
        <f t="shared" si="56"/>
        <v>33</v>
      </c>
    </row>
    <row r="549" spans="1:41" x14ac:dyDescent="0.25">
      <c r="A549">
        <v>18969</v>
      </c>
      <c r="B549">
        <v>0</v>
      </c>
      <c r="C549">
        <f t="shared" si="53"/>
        <v>40</v>
      </c>
      <c r="D549" t="s">
        <v>357</v>
      </c>
      <c r="E549">
        <v>1979</v>
      </c>
      <c r="F549" s="1">
        <v>43782.366828703707</v>
      </c>
      <c r="G549" s="2">
        <v>4</v>
      </c>
      <c r="H549" t="s">
        <v>270</v>
      </c>
      <c r="I549">
        <v>2</v>
      </c>
      <c r="J549">
        <v>1</v>
      </c>
      <c r="K549">
        <v>3</v>
      </c>
      <c r="L549">
        <v>3</v>
      </c>
      <c r="M549">
        <v>1</v>
      </c>
      <c r="N549">
        <v>3</v>
      </c>
      <c r="O549">
        <v>1</v>
      </c>
      <c r="P549">
        <v>3</v>
      </c>
      <c r="Q549">
        <v>1</v>
      </c>
      <c r="R549">
        <v>3</v>
      </c>
      <c r="S549">
        <v>3</v>
      </c>
      <c r="T549">
        <v>1</v>
      </c>
      <c r="U549">
        <v>21</v>
      </c>
      <c r="V549">
        <v>8</v>
      </c>
      <c r="W549">
        <v>6</v>
      </c>
      <c r="X549">
        <v>5</v>
      </c>
      <c r="Y549">
        <v>3</v>
      </c>
      <c r="Z549">
        <v>6</v>
      </c>
      <c r="AA549">
        <v>5</v>
      </c>
      <c r="AB549">
        <v>4</v>
      </c>
      <c r="AC549">
        <v>3</v>
      </c>
      <c r="AD549">
        <v>6</v>
      </c>
      <c r="AE549">
        <v>2</v>
      </c>
      <c r="AF549">
        <v>3</v>
      </c>
      <c r="AG549">
        <v>-20</v>
      </c>
      <c r="AJ549">
        <f t="shared" si="52"/>
        <v>25</v>
      </c>
      <c r="AK549">
        <v>25</v>
      </c>
      <c r="AL549">
        <f t="shared" si="57"/>
        <v>6</v>
      </c>
      <c r="AM549">
        <f t="shared" si="54"/>
        <v>6</v>
      </c>
      <c r="AN549">
        <f t="shared" si="55"/>
        <v>2</v>
      </c>
      <c r="AO549">
        <f t="shared" si="56"/>
        <v>23</v>
      </c>
    </row>
    <row r="550" spans="1:41" x14ac:dyDescent="0.25">
      <c r="A550">
        <v>19015</v>
      </c>
      <c r="B550">
        <v>0</v>
      </c>
      <c r="C550">
        <f t="shared" si="53"/>
        <v>47</v>
      </c>
      <c r="D550" t="s">
        <v>357</v>
      </c>
      <c r="E550">
        <v>1972</v>
      </c>
      <c r="F550" s="1">
        <v>43782.700798611113</v>
      </c>
      <c r="G550" s="2">
        <v>1</v>
      </c>
      <c r="H550" t="s">
        <v>271</v>
      </c>
      <c r="I550">
        <v>3</v>
      </c>
      <c r="J550">
        <v>2</v>
      </c>
      <c r="K550">
        <v>5</v>
      </c>
      <c r="L550">
        <v>3</v>
      </c>
      <c r="M550">
        <v>4</v>
      </c>
      <c r="N550">
        <v>3</v>
      </c>
      <c r="O550">
        <v>3</v>
      </c>
      <c r="P550">
        <v>3</v>
      </c>
      <c r="Q550">
        <v>3</v>
      </c>
      <c r="R550">
        <v>3</v>
      </c>
      <c r="S550">
        <v>3</v>
      </c>
      <c r="T550">
        <v>3</v>
      </c>
      <c r="U550">
        <v>3</v>
      </c>
      <c r="V550">
        <v>8</v>
      </c>
      <c r="W550">
        <v>2</v>
      </c>
      <c r="X550">
        <v>5</v>
      </c>
      <c r="Y550">
        <v>2</v>
      </c>
      <c r="Z550">
        <v>3</v>
      </c>
      <c r="AA550">
        <v>2</v>
      </c>
      <c r="AB550">
        <v>1</v>
      </c>
      <c r="AC550">
        <v>1</v>
      </c>
      <c r="AD550">
        <v>3</v>
      </c>
      <c r="AE550">
        <v>3</v>
      </c>
      <c r="AF550">
        <v>3</v>
      </c>
      <c r="AG550">
        <v>-21</v>
      </c>
      <c r="AJ550">
        <f t="shared" si="52"/>
        <v>38</v>
      </c>
      <c r="AK550">
        <v>38</v>
      </c>
      <c r="AL550">
        <f t="shared" si="57"/>
        <v>8</v>
      </c>
      <c r="AM550">
        <f t="shared" si="54"/>
        <v>6</v>
      </c>
      <c r="AN550">
        <f t="shared" si="55"/>
        <v>6</v>
      </c>
      <c r="AO550">
        <f t="shared" si="56"/>
        <v>35</v>
      </c>
    </row>
    <row r="551" spans="1:41" hidden="1" x14ac:dyDescent="0.25">
      <c r="A551">
        <v>19064</v>
      </c>
      <c r="B551">
        <v>0</v>
      </c>
      <c r="C551">
        <f t="shared" si="53"/>
        <v>36</v>
      </c>
      <c r="D551" t="s">
        <v>357</v>
      </c>
      <c r="E551">
        <v>1983</v>
      </c>
      <c r="F551" s="1">
        <v>43783.747546296298</v>
      </c>
      <c r="H551" t="s">
        <v>9</v>
      </c>
      <c r="I551">
        <v>5</v>
      </c>
      <c r="J551">
        <v>5</v>
      </c>
      <c r="K551">
        <v>5</v>
      </c>
      <c r="L551">
        <v>5</v>
      </c>
      <c r="M551">
        <v>5</v>
      </c>
      <c r="N551">
        <v>5</v>
      </c>
      <c r="O551">
        <v>5</v>
      </c>
      <c r="P551">
        <v>5</v>
      </c>
      <c r="Q551">
        <v>3</v>
      </c>
      <c r="R551">
        <v>5</v>
      </c>
      <c r="S551">
        <v>5</v>
      </c>
      <c r="T551">
        <v>5</v>
      </c>
      <c r="U551">
        <v>7</v>
      </c>
      <c r="V551">
        <v>5</v>
      </c>
      <c r="W551">
        <v>2</v>
      </c>
      <c r="X551">
        <v>3</v>
      </c>
      <c r="Y551">
        <v>2</v>
      </c>
      <c r="Z551">
        <v>2</v>
      </c>
      <c r="AA551">
        <v>2</v>
      </c>
      <c r="AB551">
        <v>2</v>
      </c>
      <c r="AC551">
        <v>3</v>
      </c>
      <c r="AD551">
        <v>5</v>
      </c>
      <c r="AE551">
        <v>5</v>
      </c>
      <c r="AF551">
        <v>3</v>
      </c>
      <c r="AG551">
        <v>18</v>
      </c>
      <c r="AJ551">
        <f t="shared" si="52"/>
        <v>58</v>
      </c>
      <c r="AK551">
        <v>58</v>
      </c>
      <c r="AL551">
        <f t="shared" si="57"/>
        <v>15</v>
      </c>
      <c r="AM551">
        <f t="shared" si="54"/>
        <v>10</v>
      </c>
      <c r="AN551">
        <f t="shared" si="55"/>
        <v>10</v>
      </c>
      <c r="AO551">
        <f t="shared" si="56"/>
        <v>53</v>
      </c>
    </row>
    <row r="552" spans="1:41" hidden="1" x14ac:dyDescent="0.25">
      <c r="A552">
        <v>19082</v>
      </c>
      <c r="B552">
        <v>0</v>
      </c>
      <c r="C552">
        <f t="shared" si="53"/>
        <v>17</v>
      </c>
      <c r="D552" t="s">
        <v>357</v>
      </c>
      <c r="E552">
        <v>2002</v>
      </c>
      <c r="F552" s="1">
        <v>43783.921354166669</v>
      </c>
      <c r="G552" s="1"/>
      <c r="H552" t="s">
        <v>9</v>
      </c>
      <c r="I552">
        <v>3</v>
      </c>
      <c r="J552">
        <v>1</v>
      </c>
      <c r="K552">
        <v>3</v>
      </c>
      <c r="L552">
        <v>3</v>
      </c>
      <c r="M552">
        <v>2</v>
      </c>
      <c r="N552">
        <v>2</v>
      </c>
      <c r="O552">
        <v>1</v>
      </c>
      <c r="P552">
        <v>1</v>
      </c>
      <c r="Q552">
        <v>1</v>
      </c>
      <c r="R552">
        <v>3</v>
      </c>
      <c r="S552">
        <v>3</v>
      </c>
      <c r="T552">
        <v>3</v>
      </c>
      <c r="U552">
        <v>15</v>
      </c>
      <c r="V552">
        <v>6</v>
      </c>
      <c r="W552">
        <v>10</v>
      </c>
      <c r="X552">
        <v>7</v>
      </c>
      <c r="Y552">
        <v>8</v>
      </c>
      <c r="Z552">
        <v>7</v>
      </c>
      <c r="AA552">
        <v>4</v>
      </c>
      <c r="AB552">
        <v>3</v>
      </c>
      <c r="AC552">
        <v>4</v>
      </c>
      <c r="AD552">
        <v>5</v>
      </c>
      <c r="AE552">
        <v>5</v>
      </c>
      <c r="AF552">
        <v>6</v>
      </c>
      <c r="AG552">
        <v>-16</v>
      </c>
      <c r="AJ552">
        <f t="shared" si="52"/>
        <v>26</v>
      </c>
      <c r="AK552">
        <v>26</v>
      </c>
      <c r="AL552">
        <f t="shared" si="57"/>
        <v>6</v>
      </c>
      <c r="AM552">
        <f t="shared" si="54"/>
        <v>6</v>
      </c>
      <c r="AN552">
        <f t="shared" si="55"/>
        <v>4</v>
      </c>
      <c r="AO552">
        <f t="shared" si="56"/>
        <v>23</v>
      </c>
    </row>
    <row r="553" spans="1:41" hidden="1" x14ac:dyDescent="0.25">
      <c r="A553">
        <v>17889</v>
      </c>
      <c r="B553">
        <v>0</v>
      </c>
      <c r="C553">
        <f t="shared" ref="C553:C555" si="58">2019-E553</f>
        <v>23</v>
      </c>
      <c r="D553" t="s">
        <v>357</v>
      </c>
      <c r="E553">
        <v>1996</v>
      </c>
      <c r="F553" s="1">
        <v>43784.426620370374</v>
      </c>
      <c r="H553" t="s">
        <v>9</v>
      </c>
      <c r="I553">
        <v>3</v>
      </c>
      <c r="J553">
        <v>4</v>
      </c>
      <c r="K553">
        <v>5</v>
      </c>
      <c r="L553">
        <v>2</v>
      </c>
      <c r="M553">
        <v>1</v>
      </c>
      <c r="N553">
        <v>3</v>
      </c>
      <c r="O553">
        <v>1</v>
      </c>
      <c r="P553">
        <v>2</v>
      </c>
      <c r="Q553">
        <v>1</v>
      </c>
      <c r="R553">
        <v>4</v>
      </c>
      <c r="S553">
        <v>1</v>
      </c>
      <c r="T553">
        <v>1</v>
      </c>
      <c r="U553">
        <v>5</v>
      </c>
      <c r="V553">
        <v>7</v>
      </c>
      <c r="W553">
        <v>3</v>
      </c>
      <c r="X553">
        <v>3</v>
      </c>
      <c r="Y553">
        <v>2</v>
      </c>
      <c r="Z553">
        <v>3</v>
      </c>
      <c r="AA553">
        <v>2</v>
      </c>
      <c r="AB553">
        <v>2</v>
      </c>
      <c r="AC553">
        <v>2</v>
      </c>
      <c r="AD553">
        <v>4</v>
      </c>
      <c r="AE553">
        <v>1</v>
      </c>
      <c r="AF553">
        <v>3</v>
      </c>
      <c r="AG553">
        <v>13</v>
      </c>
      <c r="AJ553">
        <f t="shared" si="52"/>
        <v>28</v>
      </c>
      <c r="AK553">
        <v>28</v>
      </c>
      <c r="AL553">
        <f t="shared" si="57"/>
        <v>10</v>
      </c>
      <c r="AM553">
        <f t="shared" si="54"/>
        <v>5</v>
      </c>
      <c r="AN553">
        <f t="shared" si="55"/>
        <v>2</v>
      </c>
      <c r="AO553">
        <f t="shared" si="56"/>
        <v>25</v>
      </c>
    </row>
    <row r="554" spans="1:41" hidden="1" x14ac:dyDescent="0.25">
      <c r="A554">
        <v>19200</v>
      </c>
      <c r="B554">
        <v>1</v>
      </c>
      <c r="C554">
        <f t="shared" si="58"/>
        <v>23</v>
      </c>
      <c r="D554" t="s">
        <v>357</v>
      </c>
      <c r="E554">
        <v>1996</v>
      </c>
      <c r="F554" s="1">
        <v>43787.694548611114</v>
      </c>
      <c r="H554" t="s">
        <v>9</v>
      </c>
      <c r="I554">
        <v>5</v>
      </c>
      <c r="J554">
        <v>5</v>
      </c>
      <c r="K554">
        <v>5</v>
      </c>
      <c r="L554">
        <v>5</v>
      </c>
      <c r="M554">
        <v>5</v>
      </c>
      <c r="N554">
        <v>5</v>
      </c>
      <c r="O554">
        <v>1</v>
      </c>
      <c r="P554">
        <v>5</v>
      </c>
      <c r="Q554">
        <v>1</v>
      </c>
      <c r="R554">
        <v>1</v>
      </c>
      <c r="S554">
        <v>1</v>
      </c>
      <c r="T554">
        <v>1</v>
      </c>
      <c r="U554">
        <v>5</v>
      </c>
      <c r="V554">
        <v>6</v>
      </c>
      <c r="W554">
        <v>1</v>
      </c>
      <c r="X554">
        <v>3</v>
      </c>
      <c r="Y554">
        <v>10</v>
      </c>
      <c r="Z554">
        <v>1</v>
      </c>
      <c r="AA554">
        <v>2</v>
      </c>
      <c r="AB554">
        <v>2</v>
      </c>
      <c r="AC554">
        <v>2</v>
      </c>
      <c r="AD554">
        <v>2</v>
      </c>
      <c r="AE554">
        <v>2</v>
      </c>
      <c r="AF554">
        <v>3</v>
      </c>
      <c r="AG554">
        <v>25</v>
      </c>
      <c r="AJ554">
        <f t="shared" si="52"/>
        <v>40</v>
      </c>
      <c r="AK554">
        <v>40</v>
      </c>
      <c r="AL554">
        <f t="shared" si="57"/>
        <v>15</v>
      </c>
      <c r="AM554">
        <f t="shared" si="54"/>
        <v>2</v>
      </c>
      <c r="AN554">
        <f t="shared" si="55"/>
        <v>2</v>
      </c>
      <c r="AO554">
        <f t="shared" si="56"/>
        <v>35</v>
      </c>
    </row>
    <row r="555" spans="1:41" hidden="1" x14ac:dyDescent="0.25">
      <c r="A555">
        <v>19218</v>
      </c>
      <c r="B555">
        <v>0</v>
      </c>
      <c r="C555">
        <f t="shared" si="58"/>
        <v>29</v>
      </c>
      <c r="D555" t="s">
        <v>357</v>
      </c>
      <c r="E555">
        <v>1990</v>
      </c>
      <c r="F555" s="1">
        <v>43787.940150462964</v>
      </c>
      <c r="H555" t="s">
        <v>9</v>
      </c>
      <c r="I555">
        <v>1</v>
      </c>
      <c r="J555">
        <v>3</v>
      </c>
      <c r="K555">
        <v>4</v>
      </c>
      <c r="L555">
        <v>5</v>
      </c>
      <c r="M555">
        <v>1</v>
      </c>
      <c r="N555">
        <v>1</v>
      </c>
      <c r="O555">
        <v>1</v>
      </c>
      <c r="P555">
        <v>1</v>
      </c>
      <c r="Q555">
        <v>1</v>
      </c>
      <c r="R555">
        <v>1</v>
      </c>
      <c r="S555">
        <v>1</v>
      </c>
      <c r="T555">
        <v>1</v>
      </c>
      <c r="U555">
        <v>4</v>
      </c>
      <c r="V555">
        <v>9</v>
      </c>
      <c r="W555">
        <v>5</v>
      </c>
      <c r="X555">
        <v>5</v>
      </c>
      <c r="Y555">
        <v>2</v>
      </c>
      <c r="Z555">
        <v>4</v>
      </c>
      <c r="AA555">
        <v>2</v>
      </c>
      <c r="AB555">
        <v>1</v>
      </c>
      <c r="AC555">
        <v>2</v>
      </c>
      <c r="AD555">
        <v>1</v>
      </c>
      <c r="AE555">
        <v>2</v>
      </c>
      <c r="AF555">
        <v>7</v>
      </c>
      <c r="AG555">
        <v>6</v>
      </c>
      <c r="AJ555">
        <f t="shared" si="52"/>
        <v>21</v>
      </c>
      <c r="AK555">
        <v>21</v>
      </c>
      <c r="AL555">
        <f t="shared" si="57"/>
        <v>5</v>
      </c>
      <c r="AM555">
        <f t="shared" si="54"/>
        <v>2</v>
      </c>
      <c r="AN555">
        <f t="shared" si="55"/>
        <v>2</v>
      </c>
      <c r="AO555">
        <f t="shared" si="56"/>
        <v>20</v>
      </c>
    </row>
    <row r="557" spans="1:41" x14ac:dyDescent="0.25">
      <c r="A557" t="s">
        <v>24</v>
      </c>
      <c r="B557" t="s">
        <v>25</v>
      </c>
      <c r="E557" t="s">
        <v>26</v>
      </c>
      <c r="F557" t="s">
        <v>272</v>
      </c>
      <c r="H557" t="s">
        <v>273</v>
      </c>
      <c r="I557" t="s">
        <v>274</v>
      </c>
      <c r="J557" t="s">
        <v>275</v>
      </c>
      <c r="K557" t="s">
        <v>276</v>
      </c>
      <c r="L557" t="s">
        <v>277</v>
      </c>
      <c r="M557" t="s">
        <v>278</v>
      </c>
      <c r="N557" t="s">
        <v>279</v>
      </c>
      <c r="O557" t="s">
        <v>280</v>
      </c>
      <c r="P557" t="s">
        <v>281</v>
      </c>
      <c r="Q557" t="s">
        <v>282</v>
      </c>
      <c r="R557" t="s">
        <v>283</v>
      </c>
      <c r="S557" t="s">
        <v>284</v>
      </c>
      <c r="T557" t="s">
        <v>285</v>
      </c>
      <c r="U557" t="s">
        <v>286</v>
      </c>
      <c r="V557" t="s">
        <v>287</v>
      </c>
      <c r="W557" t="s">
        <v>288</v>
      </c>
      <c r="X557" t="s">
        <v>289</v>
      </c>
      <c r="Y557" t="s">
        <v>290</v>
      </c>
      <c r="Z557" t="s">
        <v>291</v>
      </c>
      <c r="AA557" t="s">
        <v>292</v>
      </c>
      <c r="AB557" t="s">
        <v>293</v>
      </c>
      <c r="AC557" t="s">
        <v>294</v>
      </c>
      <c r="AD557" t="s">
        <v>295</v>
      </c>
      <c r="AE557" t="s">
        <v>296</v>
      </c>
      <c r="AF557" t="s">
        <v>297</v>
      </c>
      <c r="AG557" t="s">
        <v>298</v>
      </c>
      <c r="AH557" t="s">
        <v>299</v>
      </c>
      <c r="AI557">
        <v>1</v>
      </c>
      <c r="AJ557">
        <v>2</v>
      </c>
    </row>
    <row r="558" spans="1:41" x14ac:dyDescent="0.25">
      <c r="A558">
        <v>13491</v>
      </c>
      <c r="B558">
        <v>0</v>
      </c>
      <c r="E558">
        <v>1978</v>
      </c>
      <c r="F558" s="1">
        <v>43767.468078703707</v>
      </c>
      <c r="G558" s="8">
        <v>4</v>
      </c>
      <c r="H558" s="1">
        <v>43779.825868055559</v>
      </c>
      <c r="I558" t="s">
        <v>62</v>
      </c>
      <c r="J558" t="s">
        <v>9</v>
      </c>
      <c r="K558">
        <v>3</v>
      </c>
      <c r="L558">
        <v>1</v>
      </c>
      <c r="M558">
        <v>5</v>
      </c>
      <c r="N558">
        <v>3</v>
      </c>
      <c r="O558">
        <v>3</v>
      </c>
      <c r="P558">
        <v>4</v>
      </c>
      <c r="Q558">
        <v>1</v>
      </c>
      <c r="R558">
        <v>3</v>
      </c>
      <c r="S558">
        <v>2</v>
      </c>
      <c r="T558">
        <v>1</v>
      </c>
      <c r="U558">
        <v>1</v>
      </c>
      <c r="V558">
        <v>1</v>
      </c>
      <c r="W558">
        <v>3</v>
      </c>
      <c r="X558">
        <v>1</v>
      </c>
      <c r="Y558">
        <v>4</v>
      </c>
      <c r="Z558">
        <v>3</v>
      </c>
      <c r="AA558">
        <v>3</v>
      </c>
      <c r="AB558">
        <v>4</v>
      </c>
      <c r="AC558">
        <v>1</v>
      </c>
      <c r="AD558">
        <v>3</v>
      </c>
      <c r="AE558">
        <v>1</v>
      </c>
      <c r="AF558">
        <v>1</v>
      </c>
      <c r="AG558">
        <v>1</v>
      </c>
      <c r="AH558">
        <v>1</v>
      </c>
      <c r="AI558">
        <f>SUM(K558:V558)</f>
        <v>28</v>
      </c>
      <c r="AJ558">
        <f>SUM(W558:AH558)</f>
        <v>26</v>
      </c>
    </row>
    <row r="559" spans="1:41" x14ac:dyDescent="0.25">
      <c r="A559">
        <v>13482</v>
      </c>
      <c r="B559">
        <v>0</v>
      </c>
      <c r="E559">
        <v>1998</v>
      </c>
      <c r="F559" s="1">
        <v>43767.468680555554</v>
      </c>
      <c r="G559" s="8">
        <v>3</v>
      </c>
      <c r="H559" s="1">
        <v>43783.444027777776</v>
      </c>
      <c r="I559" t="s">
        <v>63</v>
      </c>
      <c r="J559" t="s">
        <v>63</v>
      </c>
      <c r="K559">
        <v>5</v>
      </c>
      <c r="L559">
        <v>3</v>
      </c>
      <c r="M559">
        <v>5</v>
      </c>
      <c r="N559">
        <v>4</v>
      </c>
      <c r="O559">
        <v>4</v>
      </c>
      <c r="P559">
        <v>2</v>
      </c>
      <c r="Q559">
        <v>1</v>
      </c>
      <c r="R559">
        <v>1</v>
      </c>
      <c r="S559">
        <v>1</v>
      </c>
      <c r="T559">
        <v>4</v>
      </c>
      <c r="U559">
        <v>4</v>
      </c>
      <c r="V559">
        <v>1</v>
      </c>
      <c r="W559">
        <v>5</v>
      </c>
      <c r="X559">
        <v>4</v>
      </c>
      <c r="Y559">
        <v>4</v>
      </c>
      <c r="Z559">
        <v>4</v>
      </c>
      <c r="AA559">
        <v>4</v>
      </c>
      <c r="AB559">
        <v>2</v>
      </c>
      <c r="AC559">
        <v>1</v>
      </c>
      <c r="AD559">
        <v>1</v>
      </c>
      <c r="AE559">
        <v>1</v>
      </c>
      <c r="AF559">
        <v>5</v>
      </c>
      <c r="AG559">
        <v>5</v>
      </c>
      <c r="AH559">
        <v>1</v>
      </c>
      <c r="AI559">
        <f t="shared" ref="AI559:AI586" si="59">SUM(K559:V559)</f>
        <v>35</v>
      </c>
      <c r="AJ559">
        <f t="shared" ref="AJ559:AJ586" si="60">SUM(W559:AH559)</f>
        <v>37</v>
      </c>
    </row>
    <row r="560" spans="1:41" x14ac:dyDescent="0.25">
      <c r="A560">
        <v>14306</v>
      </c>
      <c r="B560">
        <v>0</v>
      </c>
      <c r="E560">
        <v>1997</v>
      </c>
      <c r="F560" s="1">
        <v>43767.862129629626</v>
      </c>
      <c r="G560" s="8">
        <v>1</v>
      </c>
      <c r="H560" s="1">
        <v>43776.42869212963</v>
      </c>
      <c r="I560" t="s">
        <v>94</v>
      </c>
      <c r="J560" t="s">
        <v>300</v>
      </c>
      <c r="K560">
        <v>3</v>
      </c>
      <c r="L560">
        <v>4</v>
      </c>
      <c r="M560">
        <v>5</v>
      </c>
      <c r="N560">
        <v>4</v>
      </c>
      <c r="O560">
        <v>4</v>
      </c>
      <c r="P560">
        <v>1</v>
      </c>
      <c r="Q560">
        <v>1</v>
      </c>
      <c r="R560">
        <v>1</v>
      </c>
      <c r="S560">
        <v>1</v>
      </c>
      <c r="T560">
        <v>1</v>
      </c>
      <c r="U560">
        <v>2</v>
      </c>
      <c r="V560">
        <v>1</v>
      </c>
      <c r="W560">
        <v>3</v>
      </c>
      <c r="X560">
        <v>4</v>
      </c>
      <c r="Y560">
        <v>3</v>
      </c>
      <c r="Z560">
        <v>4</v>
      </c>
      <c r="AA560">
        <v>1</v>
      </c>
      <c r="AB560">
        <v>1</v>
      </c>
      <c r="AC560">
        <v>1</v>
      </c>
      <c r="AD560">
        <v>1</v>
      </c>
      <c r="AE560">
        <v>2</v>
      </c>
      <c r="AF560">
        <v>1</v>
      </c>
      <c r="AG560">
        <v>2</v>
      </c>
      <c r="AH560">
        <v>1</v>
      </c>
      <c r="AI560">
        <f t="shared" si="59"/>
        <v>28</v>
      </c>
      <c r="AJ560">
        <f t="shared" si="60"/>
        <v>24</v>
      </c>
    </row>
    <row r="561" spans="1:36" x14ac:dyDescent="0.25">
      <c r="A561">
        <v>14327</v>
      </c>
      <c r="B561">
        <v>0</v>
      </c>
      <c r="E561">
        <v>1976</v>
      </c>
      <c r="F561" s="1">
        <v>43767.866354166668</v>
      </c>
      <c r="G561" s="8">
        <v>4</v>
      </c>
      <c r="H561" s="1">
        <v>43779.837627314817</v>
      </c>
      <c r="I561" t="s">
        <v>96</v>
      </c>
      <c r="J561" t="s">
        <v>96</v>
      </c>
      <c r="K561">
        <v>3</v>
      </c>
      <c r="L561">
        <v>2</v>
      </c>
      <c r="M561">
        <v>5</v>
      </c>
      <c r="N561">
        <v>2</v>
      </c>
      <c r="O561">
        <v>3</v>
      </c>
      <c r="P561">
        <v>3</v>
      </c>
      <c r="Q561">
        <v>2</v>
      </c>
      <c r="R561">
        <v>3</v>
      </c>
      <c r="S561">
        <v>1</v>
      </c>
      <c r="T561">
        <v>1</v>
      </c>
      <c r="U561">
        <v>1</v>
      </c>
      <c r="V561">
        <v>1</v>
      </c>
      <c r="W561">
        <v>3</v>
      </c>
      <c r="X561">
        <v>2</v>
      </c>
      <c r="Y561">
        <v>4</v>
      </c>
      <c r="Z561">
        <v>3</v>
      </c>
      <c r="AA561">
        <v>3</v>
      </c>
      <c r="AB561">
        <v>4</v>
      </c>
      <c r="AC561">
        <v>2</v>
      </c>
      <c r="AD561">
        <v>3</v>
      </c>
      <c r="AE561">
        <v>1</v>
      </c>
      <c r="AF561">
        <v>2</v>
      </c>
      <c r="AG561">
        <v>2</v>
      </c>
      <c r="AH561">
        <v>1</v>
      </c>
      <c r="AI561">
        <f t="shared" si="59"/>
        <v>27</v>
      </c>
      <c r="AJ561">
        <f t="shared" si="60"/>
        <v>30</v>
      </c>
    </row>
    <row r="562" spans="1:36" x14ac:dyDescent="0.25">
      <c r="A562">
        <v>14296</v>
      </c>
      <c r="B562">
        <v>1</v>
      </c>
      <c r="E562">
        <v>1987</v>
      </c>
      <c r="F562" s="1">
        <v>43767.88989583333</v>
      </c>
      <c r="G562" s="2">
        <v>5</v>
      </c>
      <c r="H562" s="1">
        <v>43787.817349537036</v>
      </c>
      <c r="I562" t="s">
        <v>9</v>
      </c>
      <c r="J562" t="s">
        <v>301</v>
      </c>
      <c r="K562">
        <v>5</v>
      </c>
      <c r="L562">
        <v>4</v>
      </c>
      <c r="M562">
        <v>5</v>
      </c>
      <c r="N562">
        <v>4</v>
      </c>
      <c r="O562">
        <v>4</v>
      </c>
      <c r="P562">
        <v>5</v>
      </c>
      <c r="Q562">
        <v>4</v>
      </c>
      <c r="R562">
        <v>4</v>
      </c>
      <c r="S562">
        <v>4</v>
      </c>
      <c r="T562">
        <v>2</v>
      </c>
      <c r="U562">
        <v>2</v>
      </c>
      <c r="V562">
        <v>5</v>
      </c>
      <c r="W562">
        <v>5</v>
      </c>
      <c r="X562">
        <v>4</v>
      </c>
      <c r="Y562">
        <v>5</v>
      </c>
      <c r="Z562">
        <v>5</v>
      </c>
      <c r="AA562">
        <v>5</v>
      </c>
      <c r="AB562">
        <v>5</v>
      </c>
      <c r="AC562">
        <v>4</v>
      </c>
      <c r="AD562">
        <v>5</v>
      </c>
      <c r="AE562">
        <v>5</v>
      </c>
      <c r="AF562">
        <v>1</v>
      </c>
      <c r="AG562">
        <v>1</v>
      </c>
      <c r="AH562">
        <v>5</v>
      </c>
      <c r="AI562">
        <f t="shared" si="59"/>
        <v>48</v>
      </c>
      <c r="AJ562">
        <f t="shared" si="60"/>
        <v>50</v>
      </c>
    </row>
    <row r="563" spans="1:36" x14ac:dyDescent="0.25">
      <c r="A563">
        <v>14441</v>
      </c>
      <c r="B563">
        <v>0</v>
      </c>
      <c r="E563">
        <v>1997</v>
      </c>
      <c r="F563" s="1">
        <v>43767.900787037041</v>
      </c>
      <c r="G563" s="8">
        <v>3</v>
      </c>
      <c r="H563" s="1">
        <v>43774.934988425928</v>
      </c>
      <c r="I563" t="s">
        <v>103</v>
      </c>
      <c r="J563" t="s">
        <v>302</v>
      </c>
      <c r="K563">
        <v>4</v>
      </c>
      <c r="L563">
        <v>3</v>
      </c>
      <c r="M563">
        <v>4</v>
      </c>
      <c r="N563">
        <v>3</v>
      </c>
      <c r="O563">
        <v>2</v>
      </c>
      <c r="P563">
        <v>4</v>
      </c>
      <c r="Q563">
        <v>1</v>
      </c>
      <c r="R563">
        <v>4</v>
      </c>
      <c r="S563">
        <v>2</v>
      </c>
      <c r="T563">
        <v>2</v>
      </c>
      <c r="U563">
        <v>2</v>
      </c>
      <c r="V563">
        <v>1</v>
      </c>
      <c r="W563">
        <v>4</v>
      </c>
      <c r="X563">
        <v>3</v>
      </c>
      <c r="Y563">
        <v>4</v>
      </c>
      <c r="Z563">
        <v>2</v>
      </c>
      <c r="AA563">
        <v>2</v>
      </c>
      <c r="AB563">
        <v>4</v>
      </c>
      <c r="AC563">
        <v>1</v>
      </c>
      <c r="AD563">
        <v>4</v>
      </c>
      <c r="AE563">
        <v>1</v>
      </c>
      <c r="AF563">
        <v>2</v>
      </c>
      <c r="AG563">
        <v>2</v>
      </c>
      <c r="AH563">
        <v>1</v>
      </c>
      <c r="AI563">
        <f t="shared" si="59"/>
        <v>32</v>
      </c>
      <c r="AJ563">
        <f t="shared" si="60"/>
        <v>30</v>
      </c>
    </row>
    <row r="564" spans="1:36" x14ac:dyDescent="0.25">
      <c r="A564">
        <v>9664</v>
      </c>
      <c r="B564">
        <v>0</v>
      </c>
      <c r="E564">
        <v>1997</v>
      </c>
      <c r="F564" s="1">
        <v>43767.924305555556</v>
      </c>
      <c r="G564" s="8">
        <v>3</v>
      </c>
      <c r="H564" s="1">
        <v>43787.758125</v>
      </c>
      <c r="I564" t="s">
        <v>63</v>
      </c>
      <c r="J564" t="s">
        <v>92</v>
      </c>
      <c r="K564">
        <v>4</v>
      </c>
      <c r="L564">
        <v>2</v>
      </c>
      <c r="M564">
        <v>4</v>
      </c>
      <c r="N564">
        <v>3</v>
      </c>
      <c r="O564">
        <v>3</v>
      </c>
      <c r="P564">
        <v>2</v>
      </c>
      <c r="Q564">
        <v>1</v>
      </c>
      <c r="R564">
        <v>1</v>
      </c>
      <c r="S564">
        <v>1</v>
      </c>
      <c r="T564">
        <v>3</v>
      </c>
      <c r="U564">
        <v>3</v>
      </c>
      <c r="V564">
        <v>1</v>
      </c>
      <c r="W564">
        <v>4</v>
      </c>
      <c r="X564">
        <v>2</v>
      </c>
      <c r="Y564">
        <v>4</v>
      </c>
      <c r="Z564">
        <v>3</v>
      </c>
      <c r="AA564">
        <v>1</v>
      </c>
      <c r="AB564">
        <v>2</v>
      </c>
      <c r="AC564">
        <v>1</v>
      </c>
      <c r="AD564">
        <v>1</v>
      </c>
      <c r="AE564">
        <v>1</v>
      </c>
      <c r="AF564">
        <v>2</v>
      </c>
      <c r="AG564">
        <v>4</v>
      </c>
      <c r="AH564">
        <v>1</v>
      </c>
      <c r="AI564">
        <f t="shared" si="59"/>
        <v>28</v>
      </c>
      <c r="AJ564">
        <f t="shared" si="60"/>
        <v>26</v>
      </c>
    </row>
    <row r="565" spans="1:36" x14ac:dyDescent="0.25">
      <c r="A565">
        <v>3476</v>
      </c>
      <c r="B565">
        <v>0</v>
      </c>
      <c r="E565">
        <v>1997</v>
      </c>
      <c r="F565" s="1">
        <v>43768.036504629628</v>
      </c>
      <c r="G565" s="8">
        <v>3</v>
      </c>
      <c r="H565" s="1">
        <v>43785.642870370371</v>
      </c>
      <c r="I565" t="s">
        <v>116</v>
      </c>
      <c r="J565" t="s">
        <v>303</v>
      </c>
      <c r="K565">
        <v>4</v>
      </c>
      <c r="L565">
        <v>5</v>
      </c>
      <c r="M565">
        <v>5</v>
      </c>
      <c r="N565">
        <v>2</v>
      </c>
      <c r="O565">
        <v>1</v>
      </c>
      <c r="P565">
        <v>3</v>
      </c>
      <c r="Q565">
        <v>1</v>
      </c>
      <c r="R565">
        <v>1</v>
      </c>
      <c r="S565">
        <v>1</v>
      </c>
      <c r="T565">
        <v>1</v>
      </c>
      <c r="U565">
        <v>3</v>
      </c>
      <c r="V565">
        <v>1</v>
      </c>
      <c r="W565">
        <v>4</v>
      </c>
      <c r="X565">
        <v>5</v>
      </c>
      <c r="Y565">
        <v>5</v>
      </c>
      <c r="Z565">
        <v>3</v>
      </c>
      <c r="AA565">
        <v>1</v>
      </c>
      <c r="AB565">
        <v>1</v>
      </c>
      <c r="AC565">
        <v>1</v>
      </c>
      <c r="AD565">
        <v>1</v>
      </c>
      <c r="AE565">
        <v>1</v>
      </c>
      <c r="AF565">
        <v>3</v>
      </c>
      <c r="AG565">
        <v>4</v>
      </c>
      <c r="AH565">
        <v>1</v>
      </c>
      <c r="AI565">
        <f t="shared" si="59"/>
        <v>28</v>
      </c>
      <c r="AJ565">
        <f t="shared" si="60"/>
        <v>30</v>
      </c>
    </row>
    <row r="566" spans="1:36" x14ac:dyDescent="0.25">
      <c r="A566">
        <v>14628</v>
      </c>
      <c r="B566">
        <v>1</v>
      </c>
      <c r="E566">
        <v>1997</v>
      </c>
      <c r="F566" s="1">
        <v>43768.060636574075</v>
      </c>
      <c r="G566" s="2">
        <v>0</v>
      </c>
      <c r="H566" s="1">
        <v>43779.835127314815</v>
      </c>
      <c r="I566" t="s">
        <v>9</v>
      </c>
      <c r="J566" t="s">
        <v>9</v>
      </c>
      <c r="K566">
        <v>5</v>
      </c>
      <c r="L566">
        <v>4</v>
      </c>
      <c r="M566">
        <v>4</v>
      </c>
      <c r="N566">
        <v>3</v>
      </c>
      <c r="O566">
        <v>3</v>
      </c>
      <c r="P566">
        <v>4</v>
      </c>
      <c r="Q566">
        <v>1</v>
      </c>
      <c r="R566">
        <v>2</v>
      </c>
      <c r="S566">
        <v>1</v>
      </c>
      <c r="T566">
        <v>4</v>
      </c>
      <c r="U566">
        <v>4</v>
      </c>
      <c r="V566">
        <v>1</v>
      </c>
      <c r="W566">
        <v>5</v>
      </c>
      <c r="X566">
        <v>3</v>
      </c>
      <c r="Y566">
        <v>5</v>
      </c>
      <c r="Z566">
        <v>3</v>
      </c>
      <c r="AA566">
        <v>3</v>
      </c>
      <c r="AB566">
        <v>4</v>
      </c>
      <c r="AC566">
        <v>1</v>
      </c>
      <c r="AD566">
        <v>1</v>
      </c>
      <c r="AE566">
        <v>1</v>
      </c>
      <c r="AF566">
        <v>4</v>
      </c>
      <c r="AG566">
        <v>4</v>
      </c>
      <c r="AH566">
        <v>1</v>
      </c>
      <c r="AI566">
        <f t="shared" si="59"/>
        <v>36</v>
      </c>
      <c r="AJ566">
        <f t="shared" si="60"/>
        <v>35</v>
      </c>
    </row>
    <row r="567" spans="1:36" x14ac:dyDescent="0.25">
      <c r="A567">
        <v>14810</v>
      </c>
      <c r="B567">
        <v>0</v>
      </c>
      <c r="E567">
        <v>1997</v>
      </c>
      <c r="F567" s="1">
        <v>43768.37940972222</v>
      </c>
      <c r="G567" s="8">
        <v>3</v>
      </c>
      <c r="H567" s="1">
        <v>43781.510057870371</v>
      </c>
      <c r="I567" t="s">
        <v>121</v>
      </c>
      <c r="J567" t="s">
        <v>9</v>
      </c>
      <c r="K567">
        <v>4</v>
      </c>
      <c r="L567">
        <v>4</v>
      </c>
      <c r="M567">
        <v>5</v>
      </c>
      <c r="N567">
        <v>2</v>
      </c>
      <c r="O567">
        <v>3</v>
      </c>
      <c r="P567">
        <v>3</v>
      </c>
      <c r="Q567">
        <v>1</v>
      </c>
      <c r="R567">
        <v>4</v>
      </c>
      <c r="S567">
        <v>1</v>
      </c>
      <c r="T567">
        <v>1</v>
      </c>
      <c r="U567">
        <v>1</v>
      </c>
      <c r="V567">
        <v>1</v>
      </c>
      <c r="W567">
        <v>4</v>
      </c>
      <c r="X567">
        <v>4</v>
      </c>
      <c r="Y567">
        <v>5</v>
      </c>
      <c r="Z567">
        <v>2</v>
      </c>
      <c r="AA567">
        <v>3</v>
      </c>
      <c r="AB567">
        <v>2</v>
      </c>
      <c r="AC567">
        <v>1</v>
      </c>
      <c r="AD567">
        <v>1</v>
      </c>
      <c r="AE567">
        <v>1</v>
      </c>
      <c r="AF567">
        <v>1</v>
      </c>
      <c r="AG567">
        <v>1</v>
      </c>
      <c r="AH567">
        <v>1</v>
      </c>
      <c r="AI567">
        <f t="shared" si="59"/>
        <v>30</v>
      </c>
      <c r="AJ567">
        <f t="shared" si="60"/>
        <v>26</v>
      </c>
    </row>
    <row r="568" spans="1:36" x14ac:dyDescent="0.25">
      <c r="A568">
        <v>14843</v>
      </c>
      <c r="B568">
        <v>0</v>
      </c>
      <c r="E568">
        <v>1996</v>
      </c>
      <c r="F568" s="1">
        <v>43768.388449074075</v>
      </c>
      <c r="G568" s="8">
        <v>3</v>
      </c>
      <c r="H568" s="1">
        <v>43787.687256944446</v>
      </c>
      <c r="I568" t="s">
        <v>127</v>
      </c>
      <c r="J568" t="s">
        <v>9</v>
      </c>
      <c r="K568">
        <v>4</v>
      </c>
      <c r="L568">
        <v>1</v>
      </c>
      <c r="M568">
        <v>5</v>
      </c>
      <c r="N568">
        <v>5</v>
      </c>
      <c r="O568">
        <v>3</v>
      </c>
      <c r="P568">
        <v>4</v>
      </c>
      <c r="Q568">
        <v>1</v>
      </c>
      <c r="R568">
        <v>1</v>
      </c>
      <c r="S568">
        <v>1</v>
      </c>
      <c r="T568">
        <v>3</v>
      </c>
      <c r="U568">
        <v>5</v>
      </c>
      <c r="V568">
        <v>1</v>
      </c>
      <c r="W568">
        <v>5</v>
      </c>
      <c r="X568">
        <v>3</v>
      </c>
      <c r="Y568">
        <v>4</v>
      </c>
      <c r="Z568">
        <v>4</v>
      </c>
      <c r="AA568">
        <v>3</v>
      </c>
      <c r="AB568">
        <v>3</v>
      </c>
      <c r="AC568">
        <v>1</v>
      </c>
      <c r="AD568">
        <v>1</v>
      </c>
      <c r="AE568">
        <v>1</v>
      </c>
      <c r="AF568">
        <v>3</v>
      </c>
      <c r="AG568">
        <v>4</v>
      </c>
      <c r="AH568">
        <v>1</v>
      </c>
      <c r="AI568">
        <f t="shared" si="59"/>
        <v>34</v>
      </c>
      <c r="AJ568">
        <f t="shared" si="60"/>
        <v>33</v>
      </c>
    </row>
    <row r="569" spans="1:36" x14ac:dyDescent="0.25">
      <c r="A569">
        <v>14900</v>
      </c>
      <c r="B569">
        <v>0</v>
      </c>
      <c r="E569">
        <v>1998</v>
      </c>
      <c r="F569" s="1">
        <v>43768.400787037041</v>
      </c>
      <c r="G569" s="8">
        <v>4</v>
      </c>
      <c r="H569" s="1">
        <v>43780.437615740739</v>
      </c>
      <c r="I569" t="s">
        <v>131</v>
      </c>
      <c r="J569" t="s">
        <v>304</v>
      </c>
      <c r="K569">
        <v>5</v>
      </c>
      <c r="L569">
        <v>5</v>
      </c>
      <c r="M569">
        <v>5</v>
      </c>
      <c r="N569">
        <v>5</v>
      </c>
      <c r="O569">
        <v>3</v>
      </c>
      <c r="P569">
        <v>5</v>
      </c>
      <c r="Q569">
        <v>2</v>
      </c>
      <c r="R569">
        <v>5</v>
      </c>
      <c r="S569">
        <v>2</v>
      </c>
      <c r="T569">
        <v>4</v>
      </c>
      <c r="U569">
        <v>4</v>
      </c>
      <c r="V569">
        <v>3</v>
      </c>
      <c r="W569">
        <v>5</v>
      </c>
      <c r="X569">
        <v>5</v>
      </c>
      <c r="Y569">
        <v>5</v>
      </c>
      <c r="Z569">
        <v>3</v>
      </c>
      <c r="AA569">
        <v>3</v>
      </c>
      <c r="AB569">
        <v>5</v>
      </c>
      <c r="AC569">
        <v>2</v>
      </c>
      <c r="AD569">
        <v>5</v>
      </c>
      <c r="AE569">
        <v>3</v>
      </c>
      <c r="AF569">
        <v>5</v>
      </c>
      <c r="AG569">
        <v>5</v>
      </c>
      <c r="AH569">
        <v>3</v>
      </c>
      <c r="AI569">
        <f t="shared" si="59"/>
        <v>48</v>
      </c>
      <c r="AJ569">
        <f t="shared" si="60"/>
        <v>49</v>
      </c>
    </row>
    <row r="570" spans="1:36" x14ac:dyDescent="0.25">
      <c r="A570">
        <v>15088</v>
      </c>
      <c r="B570">
        <v>1</v>
      </c>
      <c r="E570">
        <v>1996</v>
      </c>
      <c r="F570" s="1">
        <v>43768.461296296293</v>
      </c>
      <c r="G570" s="8">
        <v>2</v>
      </c>
      <c r="H570" s="1">
        <v>43775.5471412037</v>
      </c>
      <c r="I570" t="s">
        <v>140</v>
      </c>
      <c r="J570" t="s">
        <v>305</v>
      </c>
      <c r="K570">
        <v>5</v>
      </c>
      <c r="L570">
        <v>5</v>
      </c>
      <c r="M570">
        <v>5</v>
      </c>
      <c r="N570">
        <v>4</v>
      </c>
      <c r="O570">
        <v>5</v>
      </c>
      <c r="P570">
        <v>5</v>
      </c>
      <c r="Q570">
        <v>4</v>
      </c>
      <c r="R570">
        <v>5</v>
      </c>
      <c r="S570">
        <v>2</v>
      </c>
      <c r="T570">
        <v>4</v>
      </c>
      <c r="U570">
        <v>4</v>
      </c>
      <c r="V570">
        <v>5</v>
      </c>
      <c r="W570">
        <v>5</v>
      </c>
      <c r="X570">
        <v>5</v>
      </c>
      <c r="Y570">
        <v>5</v>
      </c>
      <c r="Z570">
        <v>4</v>
      </c>
      <c r="AA570">
        <v>5</v>
      </c>
      <c r="AB570">
        <v>5</v>
      </c>
      <c r="AC570">
        <v>4</v>
      </c>
      <c r="AD570">
        <v>5</v>
      </c>
      <c r="AE570">
        <v>2</v>
      </c>
      <c r="AF570">
        <v>4</v>
      </c>
      <c r="AG570">
        <v>4</v>
      </c>
      <c r="AH570">
        <v>5</v>
      </c>
      <c r="AI570">
        <f t="shared" si="59"/>
        <v>53</v>
      </c>
      <c r="AJ570">
        <f t="shared" si="60"/>
        <v>53</v>
      </c>
    </row>
    <row r="571" spans="1:36" x14ac:dyDescent="0.25">
      <c r="A571">
        <v>15167</v>
      </c>
      <c r="B571">
        <v>0</v>
      </c>
      <c r="E571">
        <v>1997</v>
      </c>
      <c r="F571" s="1">
        <v>43768.495833333334</v>
      </c>
      <c r="G571" s="8">
        <v>2</v>
      </c>
      <c r="H571" s="1">
        <v>43780.656724537039</v>
      </c>
      <c r="I571" t="s">
        <v>143</v>
      </c>
      <c r="J571" t="s">
        <v>306</v>
      </c>
      <c r="K571">
        <v>4</v>
      </c>
      <c r="L571">
        <v>3</v>
      </c>
      <c r="M571">
        <v>5</v>
      </c>
      <c r="N571">
        <v>4</v>
      </c>
      <c r="O571">
        <v>4</v>
      </c>
      <c r="P571">
        <v>1</v>
      </c>
      <c r="Q571">
        <v>4</v>
      </c>
      <c r="R571">
        <v>1</v>
      </c>
      <c r="S571">
        <v>2</v>
      </c>
      <c r="T571">
        <v>4</v>
      </c>
      <c r="U571">
        <v>3</v>
      </c>
      <c r="V571">
        <v>1</v>
      </c>
      <c r="W571">
        <v>5</v>
      </c>
      <c r="X571">
        <v>2</v>
      </c>
      <c r="Y571">
        <v>5</v>
      </c>
      <c r="Z571">
        <v>5</v>
      </c>
      <c r="AA571">
        <v>4</v>
      </c>
      <c r="AB571">
        <v>1</v>
      </c>
      <c r="AC571">
        <v>4</v>
      </c>
      <c r="AD571">
        <v>1</v>
      </c>
      <c r="AE571">
        <v>3</v>
      </c>
      <c r="AF571">
        <v>4</v>
      </c>
      <c r="AG571">
        <v>1</v>
      </c>
      <c r="AH571">
        <v>4</v>
      </c>
      <c r="AI571">
        <f t="shared" si="59"/>
        <v>36</v>
      </c>
      <c r="AJ571">
        <f t="shared" si="60"/>
        <v>39</v>
      </c>
    </row>
    <row r="572" spans="1:36" x14ac:dyDescent="0.25">
      <c r="A572">
        <v>15266</v>
      </c>
      <c r="B572">
        <v>0</v>
      </c>
      <c r="E572">
        <v>1995</v>
      </c>
      <c r="F572" s="1">
        <v>43768.548576388886</v>
      </c>
      <c r="G572" s="2">
        <v>0</v>
      </c>
      <c r="H572" s="1">
        <v>43776.477048611108</v>
      </c>
      <c r="I572" t="s">
        <v>9</v>
      </c>
      <c r="J572" t="s">
        <v>9</v>
      </c>
      <c r="K572">
        <v>5</v>
      </c>
      <c r="L572">
        <v>2</v>
      </c>
      <c r="M572">
        <v>5</v>
      </c>
      <c r="N572">
        <v>3</v>
      </c>
      <c r="O572">
        <v>1</v>
      </c>
      <c r="P572">
        <v>2</v>
      </c>
      <c r="Q572">
        <v>1</v>
      </c>
      <c r="R572">
        <v>1</v>
      </c>
      <c r="S572">
        <v>1</v>
      </c>
      <c r="T572">
        <v>3</v>
      </c>
      <c r="U572">
        <v>5</v>
      </c>
      <c r="V572">
        <v>1</v>
      </c>
      <c r="W572">
        <v>5</v>
      </c>
      <c r="X572">
        <v>2</v>
      </c>
      <c r="Y572">
        <v>5</v>
      </c>
      <c r="Z572">
        <v>4</v>
      </c>
      <c r="AA572">
        <v>1</v>
      </c>
      <c r="AB572">
        <v>3</v>
      </c>
      <c r="AC572">
        <v>1</v>
      </c>
      <c r="AD572">
        <v>3</v>
      </c>
      <c r="AE572">
        <v>1</v>
      </c>
      <c r="AF572">
        <v>3</v>
      </c>
      <c r="AG572">
        <v>5</v>
      </c>
      <c r="AH572">
        <v>1</v>
      </c>
      <c r="AI572">
        <f t="shared" si="59"/>
        <v>30</v>
      </c>
      <c r="AJ572">
        <f t="shared" si="60"/>
        <v>34</v>
      </c>
    </row>
    <row r="573" spans="1:36" x14ac:dyDescent="0.25">
      <c r="A573">
        <v>15269</v>
      </c>
      <c r="B573">
        <v>0</v>
      </c>
      <c r="E573">
        <v>1998</v>
      </c>
      <c r="F573" s="1">
        <v>43768.550833333335</v>
      </c>
      <c r="G573" s="8">
        <v>4</v>
      </c>
      <c r="H573" s="1">
        <v>43779.843275462961</v>
      </c>
      <c r="I573" t="s">
        <v>151</v>
      </c>
      <c r="J573" t="s">
        <v>307</v>
      </c>
      <c r="K573">
        <v>1</v>
      </c>
      <c r="L573">
        <v>2</v>
      </c>
      <c r="M573">
        <v>5</v>
      </c>
      <c r="N573">
        <v>4</v>
      </c>
      <c r="O573">
        <v>2</v>
      </c>
      <c r="P573">
        <v>2</v>
      </c>
      <c r="Q573">
        <v>1</v>
      </c>
      <c r="R573">
        <v>2</v>
      </c>
      <c r="S573">
        <v>3</v>
      </c>
      <c r="T573">
        <v>4</v>
      </c>
      <c r="U573">
        <v>5</v>
      </c>
      <c r="V573">
        <v>1</v>
      </c>
      <c r="W573">
        <v>2</v>
      </c>
      <c r="X573">
        <v>3</v>
      </c>
      <c r="Y573">
        <v>5</v>
      </c>
      <c r="Z573">
        <v>4</v>
      </c>
      <c r="AA573">
        <v>2</v>
      </c>
      <c r="AB573">
        <v>1</v>
      </c>
      <c r="AC573">
        <v>1</v>
      </c>
      <c r="AD573">
        <v>1</v>
      </c>
      <c r="AE573">
        <v>1</v>
      </c>
      <c r="AF573">
        <v>3</v>
      </c>
      <c r="AG573">
        <v>5</v>
      </c>
      <c r="AH573">
        <v>1</v>
      </c>
      <c r="AI573">
        <f t="shared" si="59"/>
        <v>32</v>
      </c>
      <c r="AJ573">
        <f t="shared" si="60"/>
        <v>29</v>
      </c>
    </row>
    <row r="574" spans="1:36" x14ac:dyDescent="0.25">
      <c r="A574">
        <v>15706</v>
      </c>
      <c r="B574">
        <v>0</v>
      </c>
      <c r="E574">
        <v>1995</v>
      </c>
      <c r="F574" s="1">
        <v>43768.784456018519</v>
      </c>
      <c r="G574" s="8">
        <v>4</v>
      </c>
      <c r="H574" s="1">
        <v>43781.663993055554</v>
      </c>
      <c r="I574" t="s">
        <v>161</v>
      </c>
      <c r="J574" t="s">
        <v>308</v>
      </c>
      <c r="K574">
        <v>4</v>
      </c>
      <c r="L574">
        <v>4</v>
      </c>
      <c r="M574">
        <v>5</v>
      </c>
      <c r="N574">
        <v>4</v>
      </c>
      <c r="O574">
        <v>2</v>
      </c>
      <c r="P574">
        <v>5</v>
      </c>
      <c r="Q574">
        <v>4</v>
      </c>
      <c r="R574">
        <v>4</v>
      </c>
      <c r="S574">
        <v>1</v>
      </c>
      <c r="T574">
        <v>4</v>
      </c>
      <c r="U574">
        <v>4</v>
      </c>
      <c r="V574">
        <v>2</v>
      </c>
      <c r="W574">
        <v>5</v>
      </c>
      <c r="X574">
        <v>5</v>
      </c>
      <c r="Y574">
        <v>5</v>
      </c>
      <c r="Z574">
        <v>4</v>
      </c>
      <c r="AA574">
        <v>3</v>
      </c>
      <c r="AB574">
        <v>4</v>
      </c>
      <c r="AC574">
        <v>3</v>
      </c>
      <c r="AD574">
        <v>4</v>
      </c>
      <c r="AE574">
        <v>2</v>
      </c>
      <c r="AF574">
        <v>3</v>
      </c>
      <c r="AG574">
        <v>3</v>
      </c>
      <c r="AH574">
        <v>1</v>
      </c>
      <c r="AI574">
        <f t="shared" si="59"/>
        <v>43</v>
      </c>
      <c r="AJ574">
        <f t="shared" si="60"/>
        <v>42</v>
      </c>
    </row>
    <row r="575" spans="1:36" x14ac:dyDescent="0.25">
      <c r="A575">
        <v>15994</v>
      </c>
      <c r="B575">
        <v>0</v>
      </c>
      <c r="E575">
        <v>1998</v>
      </c>
      <c r="F575" s="1">
        <v>43768.933483796296</v>
      </c>
      <c r="G575" s="8">
        <v>5</v>
      </c>
      <c r="H575" s="1">
        <v>43786.912164351852</v>
      </c>
      <c r="I575" t="s">
        <v>166</v>
      </c>
      <c r="J575" t="s">
        <v>309</v>
      </c>
      <c r="K575">
        <v>5</v>
      </c>
      <c r="L575">
        <v>2</v>
      </c>
      <c r="M575">
        <v>4</v>
      </c>
      <c r="N575">
        <v>5</v>
      </c>
      <c r="O575">
        <v>4</v>
      </c>
      <c r="P575">
        <v>1</v>
      </c>
      <c r="Q575">
        <v>1</v>
      </c>
      <c r="R575">
        <v>1</v>
      </c>
      <c r="S575">
        <v>3</v>
      </c>
      <c r="T575">
        <v>3</v>
      </c>
      <c r="U575">
        <v>5</v>
      </c>
      <c r="V575">
        <v>2</v>
      </c>
      <c r="W575">
        <v>4</v>
      </c>
      <c r="X575">
        <v>3</v>
      </c>
      <c r="Y575">
        <v>5</v>
      </c>
      <c r="Z575">
        <v>5</v>
      </c>
      <c r="AA575">
        <v>4</v>
      </c>
      <c r="AB575">
        <v>2</v>
      </c>
      <c r="AC575">
        <v>1</v>
      </c>
      <c r="AD575">
        <v>1</v>
      </c>
      <c r="AE575">
        <v>2</v>
      </c>
      <c r="AF575">
        <v>2</v>
      </c>
      <c r="AG575">
        <v>5</v>
      </c>
      <c r="AH575">
        <v>3</v>
      </c>
      <c r="AI575">
        <f t="shared" si="59"/>
        <v>36</v>
      </c>
      <c r="AJ575">
        <f t="shared" si="60"/>
        <v>37</v>
      </c>
    </row>
    <row r="576" spans="1:36" x14ac:dyDescent="0.25">
      <c r="A576">
        <v>16070</v>
      </c>
      <c r="B576">
        <v>1</v>
      </c>
      <c r="E576">
        <v>1992</v>
      </c>
      <c r="F576" s="1">
        <v>43769.085462962961</v>
      </c>
      <c r="G576" s="8">
        <v>4</v>
      </c>
      <c r="H576" s="1">
        <v>43784.982152777775</v>
      </c>
      <c r="I576" t="s">
        <v>173</v>
      </c>
      <c r="J576" t="s">
        <v>310</v>
      </c>
      <c r="K576">
        <v>5</v>
      </c>
      <c r="L576">
        <v>3</v>
      </c>
      <c r="M576">
        <v>5</v>
      </c>
      <c r="N576">
        <v>3</v>
      </c>
      <c r="O576">
        <v>3</v>
      </c>
      <c r="P576">
        <v>5</v>
      </c>
      <c r="Q576">
        <v>1</v>
      </c>
      <c r="R576">
        <v>3</v>
      </c>
      <c r="S576">
        <v>1</v>
      </c>
      <c r="T576">
        <v>4</v>
      </c>
      <c r="U576">
        <v>3</v>
      </c>
      <c r="V576">
        <v>1</v>
      </c>
      <c r="W576">
        <v>5</v>
      </c>
      <c r="X576">
        <v>3</v>
      </c>
      <c r="Y576">
        <v>5</v>
      </c>
      <c r="Z576">
        <v>3</v>
      </c>
      <c r="AA576">
        <v>2</v>
      </c>
      <c r="AB576">
        <v>5</v>
      </c>
      <c r="AC576">
        <v>1</v>
      </c>
      <c r="AD576">
        <v>4</v>
      </c>
      <c r="AE576">
        <v>1</v>
      </c>
      <c r="AF576">
        <v>4</v>
      </c>
      <c r="AG576">
        <v>3</v>
      </c>
      <c r="AH576">
        <v>1</v>
      </c>
      <c r="AI576">
        <f t="shared" si="59"/>
        <v>37</v>
      </c>
      <c r="AJ576">
        <f t="shared" si="60"/>
        <v>37</v>
      </c>
    </row>
    <row r="577" spans="1:36" x14ac:dyDescent="0.25">
      <c r="A577">
        <v>16153</v>
      </c>
      <c r="B577">
        <v>0</v>
      </c>
      <c r="E577">
        <v>1982</v>
      </c>
      <c r="F577" s="1">
        <v>43769.398831018516</v>
      </c>
      <c r="G577" s="2">
        <v>0</v>
      </c>
      <c r="H577" s="1">
        <v>43782.400706018518</v>
      </c>
      <c r="I577" t="s">
        <v>9</v>
      </c>
      <c r="J577" t="s">
        <v>9</v>
      </c>
      <c r="K577">
        <v>4</v>
      </c>
      <c r="L577">
        <v>3</v>
      </c>
      <c r="M577">
        <v>4</v>
      </c>
      <c r="N577">
        <v>3</v>
      </c>
      <c r="O577">
        <v>1</v>
      </c>
      <c r="P577">
        <v>2</v>
      </c>
      <c r="Q577">
        <v>1</v>
      </c>
      <c r="R577">
        <v>1</v>
      </c>
      <c r="S577">
        <v>4</v>
      </c>
      <c r="T577">
        <v>2</v>
      </c>
      <c r="U577">
        <v>3</v>
      </c>
      <c r="V577">
        <v>1</v>
      </c>
      <c r="W577">
        <v>4</v>
      </c>
      <c r="X577">
        <v>4</v>
      </c>
      <c r="Y577">
        <v>5</v>
      </c>
      <c r="Z577">
        <v>4</v>
      </c>
      <c r="AA577">
        <v>2</v>
      </c>
      <c r="AB577">
        <v>1</v>
      </c>
      <c r="AC577">
        <v>1</v>
      </c>
      <c r="AD577">
        <v>1</v>
      </c>
      <c r="AE577">
        <v>3</v>
      </c>
      <c r="AF577">
        <v>3</v>
      </c>
      <c r="AG577">
        <v>3</v>
      </c>
      <c r="AH577">
        <v>3</v>
      </c>
      <c r="AI577">
        <f t="shared" si="59"/>
        <v>29</v>
      </c>
      <c r="AJ577">
        <f t="shared" si="60"/>
        <v>34</v>
      </c>
    </row>
    <row r="578" spans="1:36" x14ac:dyDescent="0.25">
      <c r="A578">
        <v>15497</v>
      </c>
      <c r="B578">
        <v>0</v>
      </c>
      <c r="E578">
        <v>1998</v>
      </c>
      <c r="F578" s="1">
        <v>43769.746967592589</v>
      </c>
      <c r="G578" s="8">
        <v>2</v>
      </c>
      <c r="H578" s="1">
        <v>43776.820659722223</v>
      </c>
      <c r="I578" t="s">
        <v>186</v>
      </c>
      <c r="J578" t="s">
        <v>311</v>
      </c>
      <c r="K578">
        <v>4</v>
      </c>
      <c r="L578">
        <v>2</v>
      </c>
      <c r="M578">
        <v>5</v>
      </c>
      <c r="N578">
        <v>3</v>
      </c>
      <c r="O578">
        <v>2</v>
      </c>
      <c r="P578">
        <v>2</v>
      </c>
      <c r="Q578">
        <v>1</v>
      </c>
      <c r="R578">
        <v>1</v>
      </c>
      <c r="S578">
        <v>3</v>
      </c>
      <c r="T578">
        <v>1</v>
      </c>
      <c r="U578">
        <v>1</v>
      </c>
      <c r="V578">
        <v>2</v>
      </c>
      <c r="W578">
        <v>4</v>
      </c>
      <c r="X578">
        <v>4</v>
      </c>
      <c r="Y578">
        <v>5</v>
      </c>
      <c r="Z578">
        <v>3</v>
      </c>
      <c r="AA578">
        <v>2</v>
      </c>
      <c r="AB578">
        <v>2</v>
      </c>
      <c r="AC578">
        <v>1</v>
      </c>
      <c r="AD578">
        <v>1</v>
      </c>
      <c r="AE578">
        <v>3</v>
      </c>
      <c r="AF578">
        <v>1</v>
      </c>
      <c r="AG578">
        <v>1</v>
      </c>
      <c r="AH578">
        <v>2</v>
      </c>
      <c r="AI578">
        <f t="shared" si="59"/>
        <v>27</v>
      </c>
      <c r="AJ578">
        <f t="shared" si="60"/>
        <v>29</v>
      </c>
    </row>
    <row r="579" spans="1:36" x14ac:dyDescent="0.25">
      <c r="A579">
        <v>16507</v>
      </c>
      <c r="B579">
        <v>1</v>
      </c>
      <c r="E579">
        <v>1996</v>
      </c>
      <c r="F579" s="1">
        <v>43769.786215277774</v>
      </c>
      <c r="G579" s="8">
        <v>5</v>
      </c>
      <c r="H579" s="1">
        <v>43779.393506944441</v>
      </c>
      <c r="I579" t="s">
        <v>189</v>
      </c>
      <c r="J579" t="s">
        <v>312</v>
      </c>
      <c r="K579">
        <v>5</v>
      </c>
      <c r="L579">
        <v>5</v>
      </c>
      <c r="M579">
        <v>5</v>
      </c>
      <c r="N579">
        <v>5</v>
      </c>
      <c r="O579">
        <v>3</v>
      </c>
      <c r="P579">
        <v>4</v>
      </c>
      <c r="Q579">
        <v>1</v>
      </c>
      <c r="R579">
        <v>2</v>
      </c>
      <c r="S579">
        <v>3</v>
      </c>
      <c r="T579">
        <v>4</v>
      </c>
      <c r="U579">
        <v>4</v>
      </c>
      <c r="V579">
        <v>3</v>
      </c>
      <c r="W579">
        <v>4</v>
      </c>
      <c r="X579">
        <v>5</v>
      </c>
      <c r="Y579">
        <v>5</v>
      </c>
      <c r="Z579">
        <v>5</v>
      </c>
      <c r="AA579">
        <v>3</v>
      </c>
      <c r="AB579">
        <v>4</v>
      </c>
      <c r="AC579">
        <v>1</v>
      </c>
      <c r="AD579">
        <v>2</v>
      </c>
      <c r="AE579">
        <v>3</v>
      </c>
      <c r="AF579">
        <v>5</v>
      </c>
      <c r="AG579">
        <v>5</v>
      </c>
      <c r="AH579">
        <v>2</v>
      </c>
      <c r="AI579">
        <f t="shared" si="59"/>
        <v>44</v>
      </c>
      <c r="AJ579">
        <f t="shared" si="60"/>
        <v>44</v>
      </c>
    </row>
    <row r="580" spans="1:36" x14ac:dyDescent="0.25">
      <c r="A580">
        <v>17135</v>
      </c>
      <c r="B580">
        <v>0</v>
      </c>
      <c r="E580">
        <v>1997</v>
      </c>
      <c r="F580" s="1">
        <v>43771.805567129632</v>
      </c>
      <c r="G580" s="8">
        <v>3</v>
      </c>
      <c r="H580" s="1">
        <v>43779.719386574077</v>
      </c>
      <c r="I580" t="s">
        <v>202</v>
      </c>
      <c r="J580" t="s">
        <v>313</v>
      </c>
      <c r="K580">
        <v>4</v>
      </c>
      <c r="L580">
        <v>4</v>
      </c>
      <c r="M580">
        <v>4</v>
      </c>
      <c r="N580">
        <v>3</v>
      </c>
      <c r="O580">
        <v>1</v>
      </c>
      <c r="P580">
        <v>1</v>
      </c>
      <c r="Q580">
        <v>1</v>
      </c>
      <c r="R580">
        <v>1</v>
      </c>
      <c r="S580">
        <v>1</v>
      </c>
      <c r="T580">
        <v>3</v>
      </c>
      <c r="U580">
        <v>3</v>
      </c>
      <c r="V580">
        <v>1</v>
      </c>
      <c r="W580">
        <v>5</v>
      </c>
      <c r="X580">
        <v>5</v>
      </c>
      <c r="Y580">
        <v>5</v>
      </c>
      <c r="Z580">
        <v>4</v>
      </c>
      <c r="AA580">
        <v>1</v>
      </c>
      <c r="AB580">
        <v>1</v>
      </c>
      <c r="AC580">
        <v>1</v>
      </c>
      <c r="AD580">
        <v>1</v>
      </c>
      <c r="AE580">
        <v>1</v>
      </c>
      <c r="AF580">
        <v>3</v>
      </c>
      <c r="AG580">
        <v>4</v>
      </c>
      <c r="AH580">
        <v>1</v>
      </c>
      <c r="AI580">
        <f t="shared" si="59"/>
        <v>27</v>
      </c>
      <c r="AJ580">
        <f t="shared" si="60"/>
        <v>32</v>
      </c>
    </row>
    <row r="581" spans="1:36" x14ac:dyDescent="0.25">
      <c r="A581">
        <v>17324</v>
      </c>
      <c r="B581">
        <v>0</v>
      </c>
      <c r="E581">
        <v>1970</v>
      </c>
      <c r="F581" s="1">
        <v>43772.903900462959</v>
      </c>
      <c r="G581" s="8">
        <v>0</v>
      </c>
      <c r="H581" s="1">
        <v>43787.766504629632</v>
      </c>
      <c r="I581" t="s">
        <v>215</v>
      </c>
      <c r="J581" t="s">
        <v>314</v>
      </c>
      <c r="K581">
        <v>2</v>
      </c>
      <c r="L581">
        <v>1</v>
      </c>
      <c r="M581">
        <v>2</v>
      </c>
      <c r="N581">
        <v>2</v>
      </c>
      <c r="O581">
        <v>1</v>
      </c>
      <c r="P581">
        <v>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2</v>
      </c>
      <c r="Z581">
        <v>1</v>
      </c>
      <c r="AA581">
        <v>1</v>
      </c>
      <c r="AB581">
        <v>1</v>
      </c>
      <c r="AC581">
        <v>1</v>
      </c>
      <c r="AD581">
        <v>1</v>
      </c>
      <c r="AE581">
        <v>1</v>
      </c>
      <c r="AF581">
        <v>1</v>
      </c>
      <c r="AG581">
        <v>1</v>
      </c>
      <c r="AH581">
        <v>1</v>
      </c>
      <c r="AI581">
        <f t="shared" si="59"/>
        <v>15</v>
      </c>
      <c r="AJ581">
        <f t="shared" si="60"/>
        <v>13</v>
      </c>
    </row>
    <row r="582" spans="1:36" x14ac:dyDescent="0.25">
      <c r="A582">
        <v>17517</v>
      </c>
      <c r="B582">
        <v>0</v>
      </c>
      <c r="E582">
        <v>1977</v>
      </c>
      <c r="F582" s="1">
        <v>43773.760509259257</v>
      </c>
      <c r="G582" s="8">
        <v>1</v>
      </c>
      <c r="H582" s="1">
        <v>43781.631736111114</v>
      </c>
      <c r="I582" t="s">
        <v>222</v>
      </c>
      <c r="J582" t="s">
        <v>315</v>
      </c>
      <c r="K582">
        <v>4</v>
      </c>
      <c r="L582">
        <v>3</v>
      </c>
      <c r="M582">
        <v>2</v>
      </c>
      <c r="N582">
        <v>2</v>
      </c>
      <c r="O582">
        <v>1</v>
      </c>
      <c r="P582">
        <v>1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4</v>
      </c>
      <c r="X582">
        <v>3</v>
      </c>
      <c r="Y582">
        <v>1</v>
      </c>
      <c r="Z582">
        <v>2</v>
      </c>
      <c r="AA582">
        <v>1</v>
      </c>
      <c r="AB582">
        <v>1</v>
      </c>
      <c r="AC582">
        <v>1</v>
      </c>
      <c r="AD582">
        <v>1</v>
      </c>
      <c r="AE582">
        <v>1</v>
      </c>
      <c r="AF582">
        <v>1</v>
      </c>
      <c r="AG582">
        <v>1</v>
      </c>
      <c r="AH582">
        <v>1</v>
      </c>
      <c r="AI582">
        <f t="shared" si="59"/>
        <v>19</v>
      </c>
      <c r="AJ582">
        <f t="shared" si="60"/>
        <v>18</v>
      </c>
    </row>
    <row r="583" spans="1:36" x14ac:dyDescent="0.25">
      <c r="A583">
        <v>17838</v>
      </c>
      <c r="B583">
        <v>0</v>
      </c>
      <c r="E583">
        <v>1996</v>
      </c>
      <c r="F583" s="1">
        <v>43775.60564814815</v>
      </c>
      <c r="G583" s="8">
        <v>6</v>
      </c>
      <c r="H583" s="1">
        <v>43784.006006944444</v>
      </c>
      <c r="I583" t="s">
        <v>231</v>
      </c>
      <c r="J583" t="s">
        <v>316</v>
      </c>
      <c r="K583">
        <v>4</v>
      </c>
      <c r="L583">
        <v>5</v>
      </c>
      <c r="M583">
        <v>5</v>
      </c>
      <c r="N583">
        <v>5</v>
      </c>
      <c r="O583">
        <v>4</v>
      </c>
      <c r="P583">
        <v>4</v>
      </c>
      <c r="Q583">
        <v>2</v>
      </c>
      <c r="R583">
        <v>3</v>
      </c>
      <c r="S583">
        <v>3</v>
      </c>
      <c r="T583">
        <v>5</v>
      </c>
      <c r="U583">
        <v>5</v>
      </c>
      <c r="V583">
        <v>3</v>
      </c>
      <c r="W583">
        <v>4</v>
      </c>
      <c r="X583">
        <v>5</v>
      </c>
      <c r="Y583">
        <v>5</v>
      </c>
      <c r="Z583">
        <v>5</v>
      </c>
      <c r="AA583">
        <v>4</v>
      </c>
      <c r="AB583">
        <v>4</v>
      </c>
      <c r="AC583">
        <v>2</v>
      </c>
      <c r="AD583">
        <v>3</v>
      </c>
      <c r="AE583">
        <v>3</v>
      </c>
      <c r="AF583">
        <v>5</v>
      </c>
      <c r="AG583">
        <v>5</v>
      </c>
      <c r="AH583">
        <v>3</v>
      </c>
      <c r="AI583">
        <f t="shared" si="59"/>
        <v>48</v>
      </c>
      <c r="AJ583">
        <f t="shared" si="60"/>
        <v>48</v>
      </c>
    </row>
    <row r="584" spans="1:36" x14ac:dyDescent="0.25">
      <c r="A584">
        <v>17898</v>
      </c>
      <c r="B584">
        <v>0</v>
      </c>
      <c r="E584">
        <v>1986</v>
      </c>
      <c r="F584" s="1">
        <v>43775.916886574072</v>
      </c>
      <c r="G584" s="8">
        <v>5</v>
      </c>
      <c r="H584" s="1">
        <v>43786.536354166667</v>
      </c>
      <c r="I584" t="s">
        <v>220</v>
      </c>
      <c r="J584" t="s">
        <v>220</v>
      </c>
      <c r="K584">
        <v>4</v>
      </c>
      <c r="L584">
        <v>3</v>
      </c>
      <c r="M584">
        <v>5</v>
      </c>
      <c r="N584">
        <v>5</v>
      </c>
      <c r="O584">
        <v>3</v>
      </c>
      <c r="P584">
        <v>4</v>
      </c>
      <c r="Q584">
        <v>1</v>
      </c>
      <c r="R584">
        <v>4</v>
      </c>
      <c r="S584">
        <v>3</v>
      </c>
      <c r="T584">
        <v>2</v>
      </c>
      <c r="U584">
        <v>2</v>
      </c>
      <c r="V584">
        <v>1</v>
      </c>
      <c r="W584">
        <v>4</v>
      </c>
      <c r="X584">
        <v>3</v>
      </c>
      <c r="Y584">
        <v>5</v>
      </c>
      <c r="Z584">
        <v>5</v>
      </c>
      <c r="AA584">
        <v>3</v>
      </c>
      <c r="AB584">
        <v>4</v>
      </c>
      <c r="AC584">
        <v>1</v>
      </c>
      <c r="AD584">
        <v>3</v>
      </c>
      <c r="AE584">
        <v>3</v>
      </c>
      <c r="AF584">
        <v>3</v>
      </c>
      <c r="AG584">
        <v>3</v>
      </c>
      <c r="AH584">
        <v>1</v>
      </c>
      <c r="AI584">
        <f t="shared" si="59"/>
        <v>37</v>
      </c>
      <c r="AJ584">
        <f t="shared" si="60"/>
        <v>38</v>
      </c>
    </row>
    <row r="585" spans="1:36" ht="13.5" customHeight="1" x14ac:dyDescent="0.25">
      <c r="A585">
        <v>18651</v>
      </c>
      <c r="B585">
        <v>0</v>
      </c>
      <c r="E585">
        <v>1968</v>
      </c>
      <c r="F585" s="1">
        <v>43780.652442129627</v>
      </c>
      <c r="G585" s="2">
        <v>0</v>
      </c>
      <c r="H585" s="1">
        <v>43787.772523148145</v>
      </c>
      <c r="I585" t="s">
        <v>9</v>
      </c>
      <c r="J585" t="s">
        <v>9</v>
      </c>
      <c r="K585">
        <v>3</v>
      </c>
      <c r="L585">
        <v>1</v>
      </c>
      <c r="M585">
        <v>1</v>
      </c>
      <c r="N585">
        <v>1</v>
      </c>
      <c r="O585">
        <v>1</v>
      </c>
      <c r="P585">
        <v>1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3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>
        <v>1</v>
      </c>
      <c r="AE585">
        <v>1</v>
      </c>
      <c r="AF585">
        <v>1</v>
      </c>
      <c r="AG585">
        <v>1</v>
      </c>
      <c r="AH585">
        <v>1</v>
      </c>
      <c r="AI585">
        <f t="shared" si="59"/>
        <v>14</v>
      </c>
      <c r="AJ585">
        <f t="shared" si="60"/>
        <v>14</v>
      </c>
    </row>
    <row r="586" spans="1:36" x14ac:dyDescent="0.25">
      <c r="A586">
        <v>18810</v>
      </c>
      <c r="B586">
        <v>0</v>
      </c>
      <c r="E586">
        <v>1994</v>
      </c>
      <c r="F586" s="1">
        <v>43780.971770833334</v>
      </c>
      <c r="G586" s="2">
        <v>0</v>
      </c>
      <c r="H586" s="1">
        <v>43787.972604166665</v>
      </c>
      <c r="I586" t="s">
        <v>9</v>
      </c>
      <c r="J586" t="s">
        <v>9</v>
      </c>
      <c r="K586">
        <v>5</v>
      </c>
      <c r="L586">
        <v>2</v>
      </c>
      <c r="M586">
        <v>5</v>
      </c>
      <c r="N586">
        <v>4</v>
      </c>
      <c r="O586">
        <v>4</v>
      </c>
      <c r="P586">
        <v>3</v>
      </c>
      <c r="Q586">
        <v>1</v>
      </c>
      <c r="R586">
        <v>3</v>
      </c>
      <c r="S586">
        <v>2</v>
      </c>
      <c r="T586">
        <v>4</v>
      </c>
      <c r="U586">
        <v>4</v>
      </c>
      <c r="V586">
        <v>3</v>
      </c>
      <c r="W586">
        <v>5</v>
      </c>
      <c r="X586">
        <v>2</v>
      </c>
      <c r="Y586">
        <v>5</v>
      </c>
      <c r="Z586">
        <v>4</v>
      </c>
      <c r="AA586">
        <v>4</v>
      </c>
      <c r="AB586">
        <v>4</v>
      </c>
      <c r="AC586">
        <v>1</v>
      </c>
      <c r="AD586">
        <v>4</v>
      </c>
      <c r="AE586">
        <v>1</v>
      </c>
      <c r="AF586">
        <v>4</v>
      </c>
      <c r="AG586">
        <v>4</v>
      </c>
      <c r="AH586">
        <v>3</v>
      </c>
      <c r="AI586">
        <f t="shared" si="59"/>
        <v>40</v>
      </c>
      <c r="AJ586">
        <f t="shared" si="60"/>
        <v>41</v>
      </c>
    </row>
    <row r="588" spans="1:36" x14ac:dyDescent="0.25">
      <c r="A588" t="s">
        <v>317</v>
      </c>
      <c r="B588" t="s">
        <v>24</v>
      </c>
      <c r="E588" t="s">
        <v>318</v>
      </c>
    </row>
    <row r="589" spans="1:36" x14ac:dyDescent="0.25">
      <c r="A589">
        <v>1</v>
      </c>
      <c r="B589">
        <v>14491</v>
      </c>
      <c r="E589" t="s">
        <v>319</v>
      </c>
    </row>
    <row r="590" spans="1:36" x14ac:dyDescent="0.25">
      <c r="A590">
        <v>1</v>
      </c>
      <c r="B590">
        <v>15747</v>
      </c>
      <c r="E590" t="s">
        <v>320</v>
      </c>
      <c r="O590" s="16" t="s">
        <v>335</v>
      </c>
      <c r="P590" s="18" t="s">
        <v>340</v>
      </c>
      <c r="Q590" s="17"/>
      <c r="R590" s="17"/>
      <c r="S590" s="17"/>
      <c r="U590" s="16" t="s">
        <v>341</v>
      </c>
      <c r="V590" s="18" t="s">
        <v>347</v>
      </c>
      <c r="W590" s="17"/>
      <c r="X590" s="17"/>
      <c r="Y590" s="17"/>
      <c r="Z590" s="17"/>
      <c r="AC590" s="7">
        <v>0.72655002891714138</v>
      </c>
      <c r="AD590" s="6">
        <v>0.12719734748066111</v>
      </c>
      <c r="AE590" s="6">
        <v>0.19344662105432722</v>
      </c>
      <c r="AF590" t="s">
        <v>20</v>
      </c>
    </row>
    <row r="591" spans="1:36" x14ac:dyDescent="0.25">
      <c r="A591">
        <v>2</v>
      </c>
      <c r="B591">
        <v>15747</v>
      </c>
      <c r="E591" t="s">
        <v>321</v>
      </c>
      <c r="O591" s="17"/>
      <c r="P591" s="4" t="s">
        <v>336</v>
      </c>
      <c r="Q591" s="4" t="s">
        <v>337</v>
      </c>
      <c r="R591" s="4" t="s">
        <v>338</v>
      </c>
      <c r="S591" s="4" t="s">
        <v>339</v>
      </c>
      <c r="U591" s="17"/>
      <c r="V591" s="4" t="s">
        <v>342</v>
      </c>
      <c r="W591" s="4" t="s">
        <v>343</v>
      </c>
      <c r="X591" s="4" t="s">
        <v>344</v>
      </c>
      <c r="Y591" s="4" t="s">
        <v>345</v>
      </c>
      <c r="Z591" s="4" t="s">
        <v>346</v>
      </c>
      <c r="AC591" s="6">
        <v>0.64324674076839172</v>
      </c>
      <c r="AD591" s="6">
        <v>0.13464909598050609</v>
      </c>
      <c r="AE591" s="6">
        <v>0.11228768060512938</v>
      </c>
      <c r="AF591" t="s">
        <v>15</v>
      </c>
    </row>
    <row r="592" spans="1:36" x14ac:dyDescent="0.25">
      <c r="A592">
        <v>3</v>
      </c>
      <c r="B592">
        <v>14491</v>
      </c>
      <c r="E592" t="s">
        <v>322</v>
      </c>
      <c r="O592" s="5" t="s">
        <v>338</v>
      </c>
      <c r="P592" s="3">
        <v>33.413793103448278</v>
      </c>
      <c r="Q592" s="3">
        <v>9.5038234463042386</v>
      </c>
      <c r="R592" s="6">
        <v>1</v>
      </c>
      <c r="S592" s="7">
        <v>0.97096103430592395</v>
      </c>
      <c r="U592" s="5" t="s">
        <v>29</v>
      </c>
      <c r="V592" s="3">
        <v>28.675329999999999</v>
      </c>
      <c r="W592" s="3">
        <v>64.937870000000004</v>
      </c>
      <c r="X592" s="6">
        <v>8.0584039999999995</v>
      </c>
      <c r="Y592" s="6">
        <v>0.50496790000000003</v>
      </c>
      <c r="Z592" s="6">
        <v>0.81440539999999995</v>
      </c>
      <c r="AC592" s="6">
        <v>0.62368433914546817</v>
      </c>
      <c r="AD592" s="6">
        <v>0.17981553676924095</v>
      </c>
      <c r="AE592" s="6">
        <v>0.10412351481780908</v>
      </c>
      <c r="AF592" t="s">
        <v>13</v>
      </c>
    </row>
    <row r="593" spans="1:40" x14ac:dyDescent="0.25">
      <c r="A593">
        <v>3</v>
      </c>
      <c r="B593">
        <v>15409</v>
      </c>
      <c r="E593" t="s">
        <v>323</v>
      </c>
      <c r="O593" s="5" t="s">
        <v>339</v>
      </c>
      <c r="P593" s="3">
        <v>33.724137931034477</v>
      </c>
      <c r="Q593" s="3">
        <v>10.017472420455237</v>
      </c>
      <c r="R593" s="7">
        <v>0.97096103430592395</v>
      </c>
      <c r="S593" s="6">
        <v>1</v>
      </c>
      <c r="U593" s="5" t="s">
        <v>30</v>
      </c>
      <c r="V593" s="3">
        <v>29.216449999999998</v>
      </c>
      <c r="W593" s="3">
        <v>64.914190000000005</v>
      </c>
      <c r="X593" s="6">
        <v>8.056934</v>
      </c>
      <c r="Y593" s="6">
        <v>0.47664279999999998</v>
      </c>
      <c r="Z593" s="6">
        <v>0.8168455</v>
      </c>
      <c r="AC593" s="6">
        <v>0.57332073034713082</v>
      </c>
      <c r="AD593" s="6">
        <v>0.1171757907609229</v>
      </c>
      <c r="AE593" s="6">
        <v>0.3321844668443682</v>
      </c>
      <c r="AF593" t="s">
        <v>12</v>
      </c>
    </row>
    <row r="594" spans="1:40" x14ac:dyDescent="0.25">
      <c r="A594">
        <v>4</v>
      </c>
      <c r="B594">
        <v>14155</v>
      </c>
      <c r="E594" t="s">
        <v>324</v>
      </c>
      <c r="U594" s="5" t="s">
        <v>31</v>
      </c>
      <c r="V594" s="3">
        <v>28.181819999999998</v>
      </c>
      <c r="W594" s="3">
        <v>67.611969999999999</v>
      </c>
      <c r="X594" s="6">
        <v>8.2226499999999998</v>
      </c>
      <c r="Y594" s="6">
        <v>0.44724140000000001</v>
      </c>
      <c r="Z594" s="6">
        <v>0.81906939999999995</v>
      </c>
      <c r="AC594" s="6">
        <v>0.42563573449941017</v>
      </c>
      <c r="AD594" s="6">
        <v>0.18115955009372911</v>
      </c>
      <c r="AE594" s="6">
        <v>0.13648483852339743</v>
      </c>
      <c r="AF594" t="s">
        <v>19</v>
      </c>
    </row>
    <row r="595" spans="1:40" x14ac:dyDescent="0.25">
      <c r="A595">
        <v>5</v>
      </c>
      <c r="B595">
        <v>17473</v>
      </c>
      <c r="E595" t="s">
        <v>325</v>
      </c>
      <c r="U595" s="5" t="s">
        <v>32</v>
      </c>
      <c r="V595" s="3">
        <v>29.008659999999999</v>
      </c>
      <c r="W595" s="3">
        <v>67.887370000000004</v>
      </c>
      <c r="X595" s="6">
        <v>8.2393789999999996</v>
      </c>
      <c r="Y595" s="6">
        <v>0.41731620000000003</v>
      </c>
      <c r="Z595" s="6">
        <v>0.82115530000000003</v>
      </c>
      <c r="AC595" s="6">
        <v>0.42456246682505827</v>
      </c>
      <c r="AD595" s="6">
        <v>0.12010999985380542</v>
      </c>
      <c r="AE595" s="6">
        <v>0.48826047145304496</v>
      </c>
      <c r="AF595" t="s">
        <v>16</v>
      </c>
    </row>
    <row r="596" spans="1:40" x14ac:dyDescent="0.25">
      <c r="A596">
        <v>5</v>
      </c>
      <c r="B596">
        <v>17838</v>
      </c>
      <c r="E596" t="s">
        <v>326</v>
      </c>
      <c r="U596" s="5" t="s">
        <v>33</v>
      </c>
      <c r="V596" s="3">
        <v>29.852810000000002</v>
      </c>
      <c r="W596" s="3">
        <v>62.194789999999998</v>
      </c>
      <c r="X596" s="6">
        <v>7.8863669999999999</v>
      </c>
      <c r="Y596" s="6">
        <v>0.55466559999999998</v>
      </c>
      <c r="Z596" s="6">
        <v>0.8100193</v>
      </c>
      <c r="AC596" s="6">
        <v>0.32759334639445253</v>
      </c>
      <c r="AD596" s="6">
        <v>0.40553526698207815</v>
      </c>
      <c r="AE596" s="6">
        <v>0.169172285575479</v>
      </c>
      <c r="AF596" t="s">
        <v>22</v>
      </c>
    </row>
    <row r="597" spans="1:40" x14ac:dyDescent="0.25">
      <c r="A597">
        <v>5</v>
      </c>
      <c r="B597">
        <v>17955</v>
      </c>
      <c r="E597" t="s">
        <v>327</v>
      </c>
      <c r="U597" s="5" t="s">
        <v>34</v>
      </c>
      <c r="V597" s="3">
        <v>29.476189999999999</v>
      </c>
      <c r="W597" s="3">
        <v>61.903109999999998</v>
      </c>
      <c r="X597" s="6">
        <v>7.8678530000000002</v>
      </c>
      <c r="Y597" s="6">
        <v>0.5571933</v>
      </c>
      <c r="Z597" s="6">
        <v>0.80981380000000003</v>
      </c>
      <c r="AC597" s="6">
        <v>0.23473492191077777</v>
      </c>
      <c r="AD597" s="6">
        <v>0.13583622380086358</v>
      </c>
      <c r="AE597" s="7">
        <v>0.7413561549084402</v>
      </c>
      <c r="AF597" t="s">
        <v>14</v>
      </c>
    </row>
    <row r="598" spans="1:40" x14ac:dyDescent="0.25">
      <c r="A598">
        <v>6</v>
      </c>
      <c r="B598">
        <v>17530</v>
      </c>
      <c r="E598" t="s">
        <v>328</v>
      </c>
      <c r="U598" s="5" t="s">
        <v>35</v>
      </c>
      <c r="V598" s="3">
        <v>30.943719999999999</v>
      </c>
      <c r="W598" s="3">
        <v>70.139679999999998</v>
      </c>
      <c r="X598" s="6">
        <v>8.3749439999999993</v>
      </c>
      <c r="Y598" s="6">
        <v>0.37419370000000002</v>
      </c>
      <c r="Z598" s="6">
        <v>0.82406619999999997</v>
      </c>
      <c r="AC598" s="6">
        <v>0.23091999292716969</v>
      </c>
      <c r="AD598" s="7">
        <v>0.78460895248130091</v>
      </c>
      <c r="AE598" s="6">
        <v>0.22940083094460967</v>
      </c>
      <c r="AF598" t="s">
        <v>23</v>
      </c>
    </row>
    <row r="599" spans="1:40" x14ac:dyDescent="0.25">
      <c r="A599">
        <v>10</v>
      </c>
      <c r="B599">
        <v>14491</v>
      </c>
      <c r="E599" t="s">
        <v>329</v>
      </c>
      <c r="U599" s="5" t="s">
        <v>36</v>
      </c>
      <c r="V599" s="3">
        <v>30.22944</v>
      </c>
      <c r="W599" s="3">
        <v>64.904070000000004</v>
      </c>
      <c r="X599" s="6">
        <v>8.0563059999999993</v>
      </c>
      <c r="Y599" s="6">
        <v>0.5413017</v>
      </c>
      <c r="Z599" s="6">
        <v>0.81165980000000004</v>
      </c>
      <c r="AC599" s="6">
        <v>0.18793270916907076</v>
      </c>
      <c r="AD599" s="6">
        <v>0.12266450891008521</v>
      </c>
      <c r="AE599" s="6">
        <v>0.52256927225671368</v>
      </c>
      <c r="AF599" t="s">
        <v>21</v>
      </c>
    </row>
    <row r="600" spans="1:40" x14ac:dyDescent="0.25">
      <c r="A600">
        <v>10</v>
      </c>
      <c r="B600">
        <v>17473</v>
      </c>
      <c r="E600" t="s">
        <v>330</v>
      </c>
      <c r="U600" s="5" t="s">
        <v>37</v>
      </c>
      <c r="V600" s="3">
        <v>30.545449999999999</v>
      </c>
      <c r="W600" s="3">
        <v>70.793379999999999</v>
      </c>
      <c r="X600" s="6">
        <v>8.4138800000000007</v>
      </c>
      <c r="Y600" s="6">
        <v>0.26506790000000002</v>
      </c>
      <c r="Z600" s="6">
        <v>0.83143750000000005</v>
      </c>
      <c r="AC600" s="6">
        <v>0.15748027986519739</v>
      </c>
      <c r="AD600" s="7">
        <v>0.8442434052574036</v>
      </c>
      <c r="AE600" s="6">
        <v>0.18053380109326758</v>
      </c>
      <c r="AF600" t="s">
        <v>17</v>
      </c>
      <c r="AG600" s="6"/>
    </row>
    <row r="601" spans="1:40" x14ac:dyDescent="0.25">
      <c r="A601">
        <v>11</v>
      </c>
      <c r="B601">
        <v>17473</v>
      </c>
      <c r="E601" t="s">
        <v>331</v>
      </c>
      <c r="U601" s="5" t="s">
        <v>38</v>
      </c>
      <c r="V601" s="3">
        <v>29.709959999999999</v>
      </c>
      <c r="W601" s="3">
        <v>62.006790000000002</v>
      </c>
      <c r="X601" s="6">
        <v>7.8744389999999997</v>
      </c>
      <c r="Y601" s="6">
        <v>0.60312469999999996</v>
      </c>
      <c r="Z601" s="6">
        <v>0.80558540000000001</v>
      </c>
      <c r="AC601" s="6">
        <v>3.7808376410987853E-2</v>
      </c>
      <c r="AD601" s="6">
        <v>0.15779640143677826</v>
      </c>
      <c r="AE601" s="6">
        <v>0.45960782585421561</v>
      </c>
      <c r="AF601" t="s">
        <v>18</v>
      </c>
    </row>
    <row r="602" spans="1:40" x14ac:dyDescent="0.25">
      <c r="U602" s="5" t="s">
        <v>39</v>
      </c>
      <c r="V602" s="3">
        <v>29.62771</v>
      </c>
      <c r="W602" s="3">
        <v>63.108150000000002</v>
      </c>
      <c r="X602" s="6">
        <v>7.944064</v>
      </c>
      <c r="Y602" s="6">
        <v>0.52100179999999996</v>
      </c>
      <c r="Z602" s="6">
        <v>0.81314600000000004</v>
      </c>
      <c r="AC602" s="6"/>
      <c r="AM602" t="s">
        <v>348</v>
      </c>
    </row>
    <row r="603" spans="1:40" x14ac:dyDescent="0.25">
      <c r="U603" s="5" t="s">
        <v>40</v>
      </c>
      <c r="V603" s="3">
        <v>30.675329999999999</v>
      </c>
      <c r="W603" s="3">
        <v>65.405410000000003</v>
      </c>
      <c r="X603" s="6">
        <v>8.0873609999999996</v>
      </c>
      <c r="Y603" s="6">
        <v>0.53270629999999997</v>
      </c>
      <c r="Z603" s="6">
        <v>0.8125154</v>
      </c>
      <c r="AC603" s="6"/>
      <c r="AM603" t="s">
        <v>349</v>
      </c>
    </row>
    <row r="604" spans="1:40" x14ac:dyDescent="0.25">
      <c r="AM604" t="s">
        <v>350</v>
      </c>
    </row>
    <row r="607" spans="1:40" x14ac:dyDescent="0.25">
      <c r="AL607" s="6">
        <v>0.64324674076839172</v>
      </c>
      <c r="AM607" s="6">
        <v>0.13464909598050609</v>
      </c>
      <c r="AN607" s="6">
        <v>0.11228768060512938</v>
      </c>
    </row>
    <row r="608" spans="1:40" x14ac:dyDescent="0.25">
      <c r="AL608" s="6">
        <v>0.62368433914546817</v>
      </c>
      <c r="AM608" s="6">
        <v>0.17981553676924095</v>
      </c>
      <c r="AN608" s="6">
        <v>0.10412351481780908</v>
      </c>
    </row>
    <row r="609" spans="38:40" x14ac:dyDescent="0.25">
      <c r="AL609" s="6">
        <v>0.42563573449941017</v>
      </c>
      <c r="AM609" s="6">
        <v>0.18115955009372911</v>
      </c>
      <c r="AN609" s="6">
        <v>0.13648483852339743</v>
      </c>
    </row>
    <row r="610" spans="38:40" x14ac:dyDescent="0.25">
      <c r="AL610" s="6">
        <v>0.32759334639445253</v>
      </c>
      <c r="AM610" s="6">
        <v>0.40553526698207815</v>
      </c>
      <c r="AN610" s="6">
        <v>0.169172285575479</v>
      </c>
    </row>
    <row r="611" spans="38:40" x14ac:dyDescent="0.25">
      <c r="AL611" s="6">
        <v>0.42456246682505827</v>
      </c>
      <c r="AM611" s="6">
        <v>0.12010999985380542</v>
      </c>
      <c r="AN611" s="6">
        <v>0.48826047145304496</v>
      </c>
    </row>
    <row r="612" spans="38:40" x14ac:dyDescent="0.25">
      <c r="AL612" s="7">
        <v>0.72655002891714138</v>
      </c>
      <c r="AM612" s="6">
        <v>0.12719734748066111</v>
      </c>
      <c r="AN612" s="6">
        <v>0.19344662105432722</v>
      </c>
    </row>
    <row r="613" spans="38:40" x14ac:dyDescent="0.25">
      <c r="AL613" s="6">
        <v>0.18793270916907076</v>
      </c>
      <c r="AM613" s="6">
        <v>0.12266450891008521</v>
      </c>
      <c r="AN613" s="6">
        <v>0.52256927225671368</v>
      </c>
    </row>
    <row r="614" spans="38:40" x14ac:dyDescent="0.25">
      <c r="AL614" s="6">
        <v>0.57332073034713082</v>
      </c>
      <c r="AM614" s="6">
        <v>0.1171757907609229</v>
      </c>
      <c r="AN614" s="6">
        <v>0.3321844668443682</v>
      </c>
    </row>
    <row r="615" spans="38:40" x14ac:dyDescent="0.25">
      <c r="AL615" s="6">
        <v>3.7808376410987853E-2</v>
      </c>
      <c r="AM615" s="6">
        <v>0.15779640143677826</v>
      </c>
      <c r="AN615" s="6">
        <v>0.45960782585421561</v>
      </c>
    </row>
    <row r="616" spans="38:40" x14ac:dyDescent="0.25">
      <c r="AL616" s="6">
        <v>0.23091999292716969</v>
      </c>
      <c r="AM616" s="7">
        <v>0.78460895248130091</v>
      </c>
      <c r="AN616" s="6">
        <v>0.22940083094460967</v>
      </c>
    </row>
    <row r="617" spans="38:40" x14ac:dyDescent="0.25">
      <c r="AL617" s="6">
        <v>0.15748027986519739</v>
      </c>
      <c r="AM617" s="7">
        <v>0.8442434052574036</v>
      </c>
      <c r="AN617" s="6">
        <v>0.18053380109326758</v>
      </c>
    </row>
    <row r="618" spans="38:40" x14ac:dyDescent="0.25">
      <c r="AL618" s="6">
        <v>0.23473492191077777</v>
      </c>
      <c r="AM618" s="6">
        <v>0.13583622380086358</v>
      </c>
      <c r="AN618" s="7">
        <v>0.7413561549084402</v>
      </c>
    </row>
  </sheetData>
  <autoFilter ref="A13:AG555" xr:uid="{00000000-0009-0000-0000-000000000000}">
    <filterColumn colId="6">
      <customFilters>
        <customFilter operator="notEqual" val=" "/>
      </customFilters>
    </filterColumn>
  </autoFilter>
  <sortState xmlns:xlrd2="http://schemas.microsoft.com/office/spreadsheetml/2017/richdata2" ref="AC590:AF601">
    <sortCondition descending="1" ref="AC590:AC601"/>
  </sortState>
  <mergeCells count="4">
    <mergeCell ref="O590:O591"/>
    <mergeCell ref="P590:S590"/>
    <mergeCell ref="U590:U591"/>
    <mergeCell ref="V590:Z590"/>
  </mergeCells>
  <conditionalFormatting sqref="AF590:AF60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G59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590:AG60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1"/>
  <sheetViews>
    <sheetView workbookViewId="0">
      <selection activeCell="R4" sqref="R4"/>
    </sheetView>
  </sheetViews>
  <sheetFormatPr defaultRowHeight="15" x14ac:dyDescent="0.25"/>
  <sheetData>
    <row r="1" spans="1:18" x14ac:dyDescent="0.25">
      <c r="A1" s="9">
        <v>0</v>
      </c>
      <c r="B1" s="10">
        <v>37</v>
      </c>
      <c r="Q1" t="s">
        <v>354</v>
      </c>
      <c r="R1" t="s">
        <v>355</v>
      </c>
    </row>
    <row r="2" spans="1:18" x14ac:dyDescent="0.25">
      <c r="A2" s="9">
        <v>5</v>
      </c>
      <c r="B2" s="10">
        <v>39</v>
      </c>
      <c r="Q2" s="14">
        <v>54</v>
      </c>
      <c r="R2" s="15">
        <v>57</v>
      </c>
    </row>
    <row r="3" spans="1:18" x14ac:dyDescent="0.25">
      <c r="A3" s="9">
        <v>2</v>
      </c>
      <c r="B3" s="10">
        <v>38</v>
      </c>
      <c r="F3" t="s">
        <v>351</v>
      </c>
      <c r="G3" t="s">
        <v>352</v>
      </c>
      <c r="H3" t="s">
        <v>353</v>
      </c>
      <c r="Q3" s="14">
        <v>34</v>
      </c>
      <c r="R3" s="15">
        <v>40.4</v>
      </c>
    </row>
    <row r="4" spans="1:18" x14ac:dyDescent="0.25">
      <c r="A4" s="9">
        <v>0</v>
      </c>
      <c r="B4" s="10">
        <v>26</v>
      </c>
      <c r="F4" s="11">
        <v>0.22874790228803746</v>
      </c>
      <c r="G4" s="11">
        <v>0.14061518287176009</v>
      </c>
      <c r="H4" s="12">
        <v>0.73262514783691335</v>
      </c>
      <c r="I4" t="s">
        <v>23</v>
      </c>
      <c r="Q4" s="14">
        <v>48</v>
      </c>
      <c r="R4" s="15">
        <v>38</v>
      </c>
    </row>
    <row r="5" spans="1:18" x14ac:dyDescent="0.25">
      <c r="A5" s="9">
        <v>1</v>
      </c>
      <c r="B5" s="10">
        <v>24</v>
      </c>
      <c r="F5" s="11">
        <v>0.18943169064148996</v>
      </c>
      <c r="G5" s="11">
        <v>0.11263177933535004</v>
      </c>
      <c r="H5" s="11">
        <v>0.52449595894378997</v>
      </c>
      <c r="I5" t="s">
        <v>18</v>
      </c>
      <c r="Q5" s="14">
        <v>26</v>
      </c>
      <c r="R5" s="15">
        <v>37</v>
      </c>
    </row>
    <row r="6" spans="1:18" x14ac:dyDescent="0.25">
      <c r="A6" s="9">
        <v>1</v>
      </c>
      <c r="B6" s="10">
        <v>30</v>
      </c>
      <c r="F6" s="11">
        <v>0.43403467021868525</v>
      </c>
      <c r="G6" s="11">
        <v>0.11229623027606879</v>
      </c>
      <c r="H6" s="11">
        <v>0.48234472599766065</v>
      </c>
      <c r="I6" t="s">
        <v>16</v>
      </c>
      <c r="Q6" s="14">
        <v>36</v>
      </c>
      <c r="R6" s="15">
        <v>37</v>
      </c>
    </row>
    <row r="7" spans="1:18" x14ac:dyDescent="0.25">
      <c r="A7" s="9">
        <v>2</v>
      </c>
      <c r="B7" s="10">
        <v>42</v>
      </c>
      <c r="F7" s="11">
        <v>3.3440332213145123E-2</v>
      </c>
      <c r="G7" s="11">
        <v>0.15954905455411439</v>
      </c>
      <c r="H7" s="11">
        <v>0.46239262245712115</v>
      </c>
      <c r="I7" t="s">
        <v>20</v>
      </c>
      <c r="Q7" s="14">
        <v>24</v>
      </c>
      <c r="R7" s="15">
        <v>35.476190476190482</v>
      </c>
    </row>
    <row r="8" spans="1:18" x14ac:dyDescent="0.25">
      <c r="A8" s="9">
        <v>4</v>
      </c>
      <c r="B8" s="10">
        <v>26</v>
      </c>
      <c r="F8" s="11">
        <v>0.55579702644195306</v>
      </c>
      <c r="G8" s="11">
        <v>0.11055698552559566</v>
      </c>
      <c r="H8" s="11">
        <v>0.35398216521248288</v>
      </c>
      <c r="I8" t="s">
        <v>19</v>
      </c>
      <c r="Q8" s="14">
        <v>29</v>
      </c>
      <c r="R8" s="15">
        <v>35.181818181818187</v>
      </c>
    </row>
    <row r="9" spans="1:18" x14ac:dyDescent="0.25">
      <c r="A9" s="9">
        <v>0</v>
      </c>
      <c r="B9" s="10">
        <v>47</v>
      </c>
      <c r="F9" s="11">
        <v>0.22330874293896047</v>
      </c>
      <c r="G9" s="12">
        <v>0.79420993498064951</v>
      </c>
      <c r="H9" s="11">
        <v>0.22811518208361004</v>
      </c>
      <c r="I9" t="s">
        <v>21</v>
      </c>
      <c r="Q9" s="14">
        <v>15</v>
      </c>
      <c r="R9" s="15">
        <v>35</v>
      </c>
    </row>
    <row r="10" spans="1:18" x14ac:dyDescent="0.25">
      <c r="A10" s="9">
        <v>0</v>
      </c>
      <c r="B10" s="10">
        <v>15</v>
      </c>
      <c r="F10" s="12">
        <v>0.72362825607477943</v>
      </c>
      <c r="G10" s="11">
        <v>0.11753424617600135</v>
      </c>
      <c r="H10" s="11">
        <v>0.20297676164091968</v>
      </c>
      <c r="I10" t="s">
        <v>17</v>
      </c>
      <c r="Q10" s="14">
        <v>20</v>
      </c>
      <c r="R10" s="15">
        <v>34.958333333333329</v>
      </c>
    </row>
    <row r="11" spans="1:18" x14ac:dyDescent="0.25">
      <c r="A11" s="9">
        <v>4</v>
      </c>
      <c r="B11" s="10">
        <v>32</v>
      </c>
      <c r="F11" s="11">
        <v>0.15484511157562167</v>
      </c>
      <c r="G11" s="12">
        <v>0.84315837407837724</v>
      </c>
      <c r="H11" s="11">
        <v>0.17390930877164698</v>
      </c>
      <c r="I11" t="s">
        <v>22</v>
      </c>
      <c r="Q11" s="14">
        <v>32</v>
      </c>
      <c r="R11" s="15">
        <v>34.714285714285715</v>
      </c>
    </row>
    <row r="12" spans="1:18" x14ac:dyDescent="0.25">
      <c r="A12" s="9">
        <v>1</v>
      </c>
      <c r="B12" s="10">
        <v>38</v>
      </c>
      <c r="F12" s="11">
        <v>0.32978234325933198</v>
      </c>
      <c r="G12" s="11">
        <v>0.38505998420590604</v>
      </c>
      <c r="H12" s="11">
        <v>0.16919295614075497</v>
      </c>
      <c r="I12" t="s">
        <v>15</v>
      </c>
      <c r="Q12" s="14">
        <v>30</v>
      </c>
      <c r="R12" s="15">
        <v>34.25</v>
      </c>
    </row>
    <row r="13" spans="1:18" x14ac:dyDescent="0.25">
      <c r="A13" s="9">
        <v>1</v>
      </c>
      <c r="B13" s="10">
        <v>24</v>
      </c>
      <c r="F13" s="11">
        <v>0.43665423311689416</v>
      </c>
      <c r="G13" s="11">
        <v>0.18853045337633881</v>
      </c>
      <c r="H13" s="11">
        <v>0.12582556776050952</v>
      </c>
      <c r="I13" t="s">
        <v>14</v>
      </c>
      <c r="Q13" s="14">
        <v>60</v>
      </c>
      <c r="R13" s="15">
        <v>34</v>
      </c>
    </row>
    <row r="14" spans="1:18" x14ac:dyDescent="0.25">
      <c r="A14" s="9">
        <v>4</v>
      </c>
      <c r="B14" s="10">
        <v>37</v>
      </c>
      <c r="F14" s="11">
        <v>0.65139072283210342</v>
      </c>
      <c r="G14" s="11">
        <v>0.12198555868903579</v>
      </c>
      <c r="H14" s="11">
        <v>0.11333306979462615</v>
      </c>
      <c r="I14" t="s">
        <v>12</v>
      </c>
      <c r="Q14" s="14">
        <v>23</v>
      </c>
      <c r="R14" s="15">
        <v>33.914893617021278</v>
      </c>
    </row>
    <row r="15" spans="1:18" x14ac:dyDescent="0.25">
      <c r="A15" s="9">
        <v>2</v>
      </c>
      <c r="B15" s="10">
        <v>31</v>
      </c>
      <c r="F15" s="11">
        <v>0.61465344956789236</v>
      </c>
      <c r="G15" s="11">
        <v>0.17455662069594788</v>
      </c>
      <c r="H15" s="11">
        <v>9.7115214040492406E-2</v>
      </c>
      <c r="I15" t="s">
        <v>13</v>
      </c>
      <c r="Q15" s="14">
        <v>40</v>
      </c>
      <c r="R15" s="15">
        <v>33.200000000000003</v>
      </c>
    </row>
    <row r="16" spans="1:18" x14ac:dyDescent="0.25">
      <c r="A16" s="9">
        <v>5</v>
      </c>
      <c r="B16" s="10">
        <v>47</v>
      </c>
      <c r="Q16" s="14">
        <v>44</v>
      </c>
      <c r="R16" s="15">
        <v>33.200000000000003</v>
      </c>
    </row>
    <row r="17" spans="1:18" x14ac:dyDescent="0.25">
      <c r="A17" s="9">
        <v>4</v>
      </c>
      <c r="B17" s="10">
        <v>24</v>
      </c>
      <c r="Q17" s="14">
        <v>39</v>
      </c>
      <c r="R17" s="15">
        <v>33.166666666666671</v>
      </c>
    </row>
    <row r="18" spans="1:18" x14ac:dyDescent="0.25">
      <c r="A18" s="9">
        <v>1</v>
      </c>
      <c r="B18" s="10">
        <v>19</v>
      </c>
      <c r="Q18" s="14">
        <v>33</v>
      </c>
      <c r="R18" s="15">
        <v>33</v>
      </c>
    </row>
    <row r="19" spans="1:18" x14ac:dyDescent="0.25">
      <c r="A19" s="9">
        <v>0</v>
      </c>
      <c r="B19" s="10">
        <v>27</v>
      </c>
      <c r="Q19" s="14">
        <v>27</v>
      </c>
      <c r="R19" s="15">
        <v>32.9375</v>
      </c>
    </row>
    <row r="20" spans="1:18" x14ac:dyDescent="0.25">
      <c r="A20" s="9">
        <v>3</v>
      </c>
      <c r="B20" s="10">
        <v>35</v>
      </c>
      <c r="Q20" s="14">
        <v>22</v>
      </c>
      <c r="R20" s="15">
        <v>32.802325581395351</v>
      </c>
    </row>
    <row r="21" spans="1:18" x14ac:dyDescent="0.25">
      <c r="A21" s="9">
        <v>2</v>
      </c>
      <c r="B21" s="10">
        <v>25</v>
      </c>
      <c r="Q21" s="14">
        <v>35</v>
      </c>
      <c r="R21" s="15">
        <v>32.5</v>
      </c>
    </row>
    <row r="22" spans="1:18" x14ac:dyDescent="0.25">
      <c r="A22" s="9">
        <v>5</v>
      </c>
      <c r="B22" s="10">
        <v>31</v>
      </c>
      <c r="Q22" s="14">
        <v>38</v>
      </c>
      <c r="R22" s="15">
        <v>32.333333333333329</v>
      </c>
    </row>
    <row r="23" spans="1:18" x14ac:dyDescent="0.25">
      <c r="A23" s="9">
        <v>5</v>
      </c>
      <c r="B23" s="10">
        <v>45</v>
      </c>
      <c r="Q23" s="14">
        <v>21</v>
      </c>
      <c r="R23" s="15">
        <v>32.245283018867923</v>
      </c>
    </row>
    <row r="24" spans="1:18" x14ac:dyDescent="0.25">
      <c r="A24" s="9">
        <v>3</v>
      </c>
      <c r="B24" s="10">
        <v>27</v>
      </c>
      <c r="Q24" s="14">
        <v>17</v>
      </c>
      <c r="R24" s="15">
        <v>31.5</v>
      </c>
    </row>
    <row r="25" spans="1:18" x14ac:dyDescent="0.25">
      <c r="A25" s="9">
        <v>4</v>
      </c>
      <c r="B25" s="10">
        <v>35</v>
      </c>
      <c r="Q25" s="14">
        <v>45</v>
      </c>
      <c r="R25" s="15">
        <v>31.166666666666668</v>
      </c>
    </row>
    <row r="26" spans="1:18" x14ac:dyDescent="0.25">
      <c r="A26" s="9">
        <v>1</v>
      </c>
      <c r="B26" s="10">
        <v>23</v>
      </c>
      <c r="Q26" s="14">
        <v>41</v>
      </c>
      <c r="R26" s="15">
        <v>31.1</v>
      </c>
    </row>
    <row r="27" spans="1:18" x14ac:dyDescent="0.25">
      <c r="A27" s="9">
        <v>5</v>
      </c>
      <c r="B27" s="10">
        <v>48</v>
      </c>
      <c r="Q27" s="14">
        <v>19</v>
      </c>
      <c r="R27" s="15">
        <v>31.086956521739133</v>
      </c>
    </row>
    <row r="28" spans="1:18" x14ac:dyDescent="0.25">
      <c r="A28" s="9">
        <v>3</v>
      </c>
      <c r="B28" s="10">
        <v>32</v>
      </c>
      <c r="Q28" s="14">
        <v>37</v>
      </c>
      <c r="R28" s="15">
        <v>30.857142857142858</v>
      </c>
    </row>
    <row r="29" spans="1:18" x14ac:dyDescent="0.25">
      <c r="A29" s="9">
        <v>0</v>
      </c>
      <c r="B29" s="10">
        <v>24</v>
      </c>
      <c r="Q29" s="14">
        <v>18</v>
      </c>
      <c r="R29" s="15">
        <v>30.666666666666668</v>
      </c>
    </row>
    <row r="30" spans="1:18" x14ac:dyDescent="0.25">
      <c r="A30" s="9">
        <v>0</v>
      </c>
      <c r="B30" s="10">
        <v>20</v>
      </c>
      <c r="Q30" s="14">
        <v>46</v>
      </c>
      <c r="R30" s="15">
        <v>30.5</v>
      </c>
    </row>
    <row r="31" spans="1:18" x14ac:dyDescent="0.25">
      <c r="A31" s="9">
        <v>1</v>
      </c>
      <c r="B31" s="10">
        <v>47</v>
      </c>
      <c r="Q31" s="14">
        <v>31</v>
      </c>
      <c r="R31" s="15">
        <v>30.333333333333336</v>
      </c>
    </row>
    <row r="32" spans="1:18" x14ac:dyDescent="0.25">
      <c r="A32" s="9">
        <v>5</v>
      </c>
      <c r="B32" s="10">
        <v>54</v>
      </c>
      <c r="Q32" s="14">
        <v>28</v>
      </c>
      <c r="R32" s="15">
        <v>30</v>
      </c>
    </row>
    <row r="33" spans="1:18" x14ac:dyDescent="0.25">
      <c r="A33" s="9">
        <v>5</v>
      </c>
      <c r="B33" s="10">
        <v>37</v>
      </c>
      <c r="Q33" s="14">
        <v>25</v>
      </c>
      <c r="R33" s="15">
        <v>29.157894736842103</v>
      </c>
    </row>
    <row r="34" spans="1:18" x14ac:dyDescent="0.25">
      <c r="A34" s="9">
        <v>0</v>
      </c>
      <c r="B34" s="10">
        <v>31</v>
      </c>
      <c r="Q34" s="14">
        <v>47</v>
      </c>
      <c r="R34" s="15">
        <v>29.142857142857142</v>
      </c>
    </row>
    <row r="35" spans="1:18" x14ac:dyDescent="0.25">
      <c r="A35" s="9">
        <v>1</v>
      </c>
      <c r="B35" s="10">
        <v>30</v>
      </c>
      <c r="Q35" s="14">
        <v>49</v>
      </c>
      <c r="R35" s="15">
        <v>29</v>
      </c>
    </row>
    <row r="36" spans="1:18" x14ac:dyDescent="0.25">
      <c r="A36" s="9">
        <v>2</v>
      </c>
      <c r="B36" s="10">
        <v>28</v>
      </c>
      <c r="Q36" s="14">
        <v>43</v>
      </c>
      <c r="R36" s="15">
        <v>28.75</v>
      </c>
    </row>
    <row r="37" spans="1:18" x14ac:dyDescent="0.25">
      <c r="A37" s="9">
        <v>5</v>
      </c>
      <c r="B37" s="10">
        <v>40</v>
      </c>
      <c r="Q37" s="14">
        <v>57</v>
      </c>
      <c r="R37" s="15">
        <v>28</v>
      </c>
    </row>
    <row r="38" spans="1:18" x14ac:dyDescent="0.25">
      <c r="A38" s="9">
        <v>2</v>
      </c>
      <c r="B38" s="10">
        <v>33</v>
      </c>
      <c r="Q38" s="14">
        <v>65</v>
      </c>
      <c r="R38" s="15">
        <v>27</v>
      </c>
    </row>
    <row r="39" spans="1:18" x14ac:dyDescent="0.25">
      <c r="A39" s="9">
        <v>0</v>
      </c>
      <c r="B39" s="10">
        <v>35</v>
      </c>
      <c r="Q39" s="14">
        <v>53</v>
      </c>
      <c r="R39" s="15">
        <v>25.75</v>
      </c>
    </row>
    <row r="40" spans="1:18" x14ac:dyDescent="0.25">
      <c r="A40" s="9">
        <v>3</v>
      </c>
      <c r="B40" s="10">
        <v>19</v>
      </c>
      <c r="Q40" s="14">
        <v>16</v>
      </c>
      <c r="R40" s="15">
        <v>25.5</v>
      </c>
    </row>
    <row r="41" spans="1:18" x14ac:dyDescent="0.25">
      <c r="A41" s="9">
        <v>0</v>
      </c>
      <c r="B41" s="10">
        <v>20</v>
      </c>
      <c r="Q41" s="14">
        <v>52</v>
      </c>
      <c r="R41" s="15">
        <v>25.4</v>
      </c>
    </row>
    <row r="42" spans="1:18" x14ac:dyDescent="0.25">
      <c r="A42" s="9">
        <v>0</v>
      </c>
      <c r="B42" s="10">
        <v>35</v>
      </c>
      <c r="Q42" s="14">
        <v>58</v>
      </c>
      <c r="R42" s="15">
        <v>25</v>
      </c>
    </row>
    <row r="43" spans="1:18" x14ac:dyDescent="0.25">
      <c r="A43" s="9">
        <v>0</v>
      </c>
      <c r="B43" s="10">
        <v>33</v>
      </c>
      <c r="Q43" s="14">
        <v>64</v>
      </c>
      <c r="R43" s="15">
        <v>24.5</v>
      </c>
    </row>
    <row r="44" spans="1:18" x14ac:dyDescent="0.25">
      <c r="A44" s="9">
        <v>4</v>
      </c>
      <c r="B44" s="10">
        <v>56</v>
      </c>
      <c r="Q44" s="14">
        <v>61</v>
      </c>
      <c r="R44" s="15">
        <v>23.5</v>
      </c>
    </row>
    <row r="45" spans="1:18" x14ac:dyDescent="0.25">
      <c r="A45" s="9">
        <v>2</v>
      </c>
      <c r="B45" s="10">
        <v>30</v>
      </c>
      <c r="Q45" s="14">
        <v>55</v>
      </c>
      <c r="R45" s="15">
        <v>23</v>
      </c>
    </row>
    <row r="46" spans="1:18" x14ac:dyDescent="0.25">
      <c r="A46" s="9">
        <v>2</v>
      </c>
      <c r="B46" s="10">
        <v>38</v>
      </c>
      <c r="Q46" s="14">
        <v>42</v>
      </c>
      <c r="R46" s="15">
        <v>22.2</v>
      </c>
    </row>
    <row r="47" spans="1:18" x14ac:dyDescent="0.25">
      <c r="A47" s="9">
        <v>2</v>
      </c>
      <c r="B47" s="10">
        <v>30</v>
      </c>
      <c r="Q47" s="14">
        <v>69</v>
      </c>
      <c r="R47" s="15">
        <v>21</v>
      </c>
    </row>
    <row r="48" spans="1:18" x14ac:dyDescent="0.25">
      <c r="A48" s="9">
        <v>0</v>
      </c>
      <c r="B48" s="10">
        <v>19</v>
      </c>
      <c r="Q48" s="14">
        <v>72</v>
      </c>
      <c r="R48" s="15">
        <v>20</v>
      </c>
    </row>
    <row r="49" spans="1:18" x14ac:dyDescent="0.25">
      <c r="A49" s="9">
        <v>0</v>
      </c>
      <c r="B49" s="10">
        <v>35</v>
      </c>
      <c r="Q49" s="14">
        <v>73</v>
      </c>
      <c r="R49" s="15">
        <v>20</v>
      </c>
    </row>
    <row r="50" spans="1:18" x14ac:dyDescent="0.25">
      <c r="A50" s="9">
        <v>0</v>
      </c>
      <c r="B50" s="10">
        <v>26</v>
      </c>
      <c r="Q50" s="14">
        <v>68</v>
      </c>
      <c r="R50" s="15">
        <v>17</v>
      </c>
    </row>
    <row r="51" spans="1:18" x14ac:dyDescent="0.25">
      <c r="A51" s="9">
        <v>0</v>
      </c>
      <c r="B51" s="10">
        <v>12</v>
      </c>
      <c r="Q51" s="14">
        <v>50</v>
      </c>
      <c r="R51" s="15">
        <v>16</v>
      </c>
    </row>
    <row r="52" spans="1:18" x14ac:dyDescent="0.25">
      <c r="A52" s="9">
        <v>4</v>
      </c>
      <c r="B52" s="10">
        <v>22</v>
      </c>
      <c r="Q52" s="14">
        <v>63</v>
      </c>
      <c r="R52" s="15">
        <v>14.5</v>
      </c>
    </row>
    <row r="53" spans="1:18" x14ac:dyDescent="0.25">
      <c r="A53" s="9">
        <v>1</v>
      </c>
      <c r="B53" s="10">
        <v>29</v>
      </c>
      <c r="Q53" s="14">
        <v>51</v>
      </c>
      <c r="R53" s="15">
        <v>14</v>
      </c>
    </row>
    <row r="54" spans="1:18" x14ac:dyDescent="0.25">
      <c r="A54" s="9">
        <v>5</v>
      </c>
      <c r="B54" s="10">
        <v>44</v>
      </c>
      <c r="Q54" s="14">
        <v>56</v>
      </c>
      <c r="R54" s="15">
        <v>12</v>
      </c>
    </row>
    <row r="55" spans="1:18" x14ac:dyDescent="0.25">
      <c r="A55" s="9">
        <v>4</v>
      </c>
      <c r="B55" s="10">
        <v>34</v>
      </c>
      <c r="Q55" s="14">
        <v>62</v>
      </c>
      <c r="R55" s="15">
        <v>12</v>
      </c>
    </row>
    <row r="56" spans="1:18" x14ac:dyDescent="0.25">
      <c r="A56" s="9">
        <v>5</v>
      </c>
      <c r="B56" s="10">
        <v>42</v>
      </c>
    </row>
    <row r="57" spans="1:18" x14ac:dyDescent="0.25">
      <c r="A57" s="9">
        <v>4</v>
      </c>
      <c r="B57" s="10">
        <v>24</v>
      </c>
    </row>
    <row r="58" spans="1:18" x14ac:dyDescent="0.25">
      <c r="A58" s="9">
        <v>0</v>
      </c>
      <c r="B58" s="10">
        <v>33</v>
      </c>
    </row>
    <row r="59" spans="1:18" x14ac:dyDescent="0.25">
      <c r="A59" s="9">
        <v>2</v>
      </c>
      <c r="B59" s="10">
        <v>14</v>
      </c>
    </row>
    <row r="60" spans="1:18" x14ac:dyDescent="0.25">
      <c r="A60" s="9">
        <v>1</v>
      </c>
      <c r="B60" s="10">
        <v>33</v>
      </c>
    </row>
    <row r="61" spans="1:18" x14ac:dyDescent="0.25">
      <c r="A61" s="9">
        <v>4</v>
      </c>
      <c r="B61" s="10">
        <v>30</v>
      </c>
    </row>
    <row r="62" spans="1:18" x14ac:dyDescent="0.25">
      <c r="A62" s="9">
        <v>0</v>
      </c>
      <c r="B62" s="10">
        <v>30</v>
      </c>
    </row>
    <row r="63" spans="1:18" x14ac:dyDescent="0.25">
      <c r="A63" s="9">
        <v>1</v>
      </c>
      <c r="B63" s="10">
        <v>19</v>
      </c>
    </row>
    <row r="64" spans="1:18" x14ac:dyDescent="0.25">
      <c r="A64" s="9">
        <v>4</v>
      </c>
      <c r="B64" s="10">
        <v>35</v>
      </c>
    </row>
    <row r="65" spans="1:2" x14ac:dyDescent="0.25">
      <c r="A65" s="9">
        <v>2</v>
      </c>
      <c r="B65" s="10">
        <v>27</v>
      </c>
    </row>
    <row r="66" spans="1:2" x14ac:dyDescent="0.25">
      <c r="A66" s="9">
        <v>4</v>
      </c>
      <c r="B66" s="10">
        <v>49</v>
      </c>
    </row>
    <row r="67" spans="1:2" x14ac:dyDescent="0.25">
      <c r="A67" s="9">
        <v>2</v>
      </c>
      <c r="B67" s="10">
        <v>50</v>
      </c>
    </row>
    <row r="68" spans="1:2" x14ac:dyDescent="0.25">
      <c r="A68" s="9">
        <v>5</v>
      </c>
      <c r="B68" s="10">
        <v>42</v>
      </c>
    </row>
    <row r="69" spans="1:2" x14ac:dyDescent="0.25">
      <c r="A69" s="9">
        <v>1</v>
      </c>
      <c r="B69" s="10">
        <v>16</v>
      </c>
    </row>
    <row r="70" spans="1:2" x14ac:dyDescent="0.25">
      <c r="A70" s="9">
        <v>4</v>
      </c>
      <c r="B70" s="10">
        <v>25</v>
      </c>
    </row>
    <row r="71" spans="1:2" x14ac:dyDescent="0.25">
      <c r="A71" s="9">
        <v>1</v>
      </c>
      <c r="B71" s="10">
        <v>38</v>
      </c>
    </row>
  </sheetData>
  <autoFilter ref="Q1:R55" xr:uid="{00000000-0009-0000-0000-000001000000}">
    <sortState xmlns:xlrd2="http://schemas.microsoft.com/office/spreadsheetml/2017/richdata2" ref="Q2:R55">
      <sortCondition descending="1" ref="R2:R55"/>
    </sortState>
  </autoFilter>
  <sortState xmlns:xlrd2="http://schemas.microsoft.com/office/spreadsheetml/2017/richdata2" ref="Q1:R55">
    <sortCondition descending="1" ref="R1:R55"/>
  </sortState>
  <conditionalFormatting sqref="F4:H1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:R5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test0174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Terka</dc:creator>
  <cp:lastModifiedBy>Terka</cp:lastModifiedBy>
  <dcterms:created xsi:type="dcterms:W3CDTF">2019-11-27T16:48:35Z</dcterms:created>
  <dcterms:modified xsi:type="dcterms:W3CDTF">2020-01-04T13:51:34Z</dcterms:modified>
</cp:coreProperties>
</file>