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9095" windowHeight="8460"/>
  </bookViews>
  <sheets>
    <sheet name="vyčistěné hodnoty" sheetId="1" r:id="rId1"/>
    <sheet name="retest" sheetId="2" r:id="rId2"/>
    <sheet name="validizační kritérium" sheetId="3" r:id="rId3"/>
    <sheet name="test rotovaných zátěží" sheetId="4" r:id="rId4"/>
  </sheets>
  <definedNames>
    <definedName name="_xlnm._FilterDatabase" localSheetId="0" hidden="1">'vyčistěné hodnoty'!$J$1:$J$413</definedName>
  </definedNames>
  <calcPr calcId="145621"/>
</workbook>
</file>

<file path=xl/calcChain.xml><?xml version="1.0" encoding="utf-8"?>
<calcChain xmlns="http://schemas.openxmlformats.org/spreadsheetml/2006/main">
  <c r="D12" i="4" l="1"/>
  <c r="D11" i="4"/>
  <c r="D10" i="4"/>
  <c r="D9" i="4"/>
  <c r="D8" i="4"/>
  <c r="D7" i="4"/>
  <c r="D6" i="4"/>
  <c r="D5" i="4"/>
  <c r="D4" i="4"/>
  <c r="D3" i="4"/>
  <c r="V347" i="3"/>
  <c r="T347" i="3"/>
  <c r="R347" i="3"/>
  <c r="O347" i="3"/>
  <c r="X347" i="3" s="1"/>
  <c r="L347" i="3"/>
  <c r="H347" i="3"/>
  <c r="G347" i="3"/>
  <c r="V346" i="3"/>
  <c r="T346" i="3"/>
  <c r="R346" i="3"/>
  <c r="O346" i="3"/>
  <c r="L346" i="3"/>
  <c r="H346" i="3" s="1"/>
  <c r="G346" i="3"/>
  <c r="V345" i="3"/>
  <c r="T345" i="3"/>
  <c r="R345" i="3"/>
  <c r="O345" i="3"/>
  <c r="X345" i="3" s="1"/>
  <c r="L345" i="3"/>
  <c r="H345" i="3"/>
  <c r="G345" i="3"/>
  <c r="V344" i="3"/>
  <c r="T344" i="3"/>
  <c r="R344" i="3"/>
  <c r="O344" i="3"/>
  <c r="L344" i="3"/>
  <c r="H344" i="3" s="1"/>
  <c r="G344" i="3"/>
  <c r="V343" i="3"/>
  <c r="T343" i="3"/>
  <c r="R343" i="3"/>
  <c r="O343" i="3"/>
  <c r="X343" i="3" s="1"/>
  <c r="L343" i="3"/>
  <c r="H343" i="3"/>
  <c r="G343" i="3"/>
  <c r="V342" i="3"/>
  <c r="T342" i="3"/>
  <c r="R342" i="3"/>
  <c r="O342" i="3"/>
  <c r="L342" i="3"/>
  <c r="H342" i="3" s="1"/>
  <c r="G342" i="3"/>
  <c r="V341" i="3"/>
  <c r="T341" i="3"/>
  <c r="R341" i="3"/>
  <c r="O341" i="3"/>
  <c r="X341" i="3" s="1"/>
  <c r="L341" i="3"/>
  <c r="H341" i="3"/>
  <c r="G341" i="3"/>
  <c r="V340" i="3"/>
  <c r="T340" i="3"/>
  <c r="R340" i="3"/>
  <c r="O340" i="3"/>
  <c r="L340" i="3"/>
  <c r="H340" i="3" s="1"/>
  <c r="G340" i="3"/>
  <c r="V339" i="3"/>
  <c r="T339" i="3"/>
  <c r="R339" i="3"/>
  <c r="O339" i="3"/>
  <c r="X339" i="3" s="1"/>
  <c r="L339" i="3"/>
  <c r="H339" i="3"/>
  <c r="G339" i="3"/>
  <c r="V338" i="3"/>
  <c r="T338" i="3"/>
  <c r="R338" i="3"/>
  <c r="O338" i="3"/>
  <c r="L338" i="3"/>
  <c r="H338" i="3" s="1"/>
  <c r="G338" i="3"/>
  <c r="V337" i="3"/>
  <c r="T337" i="3"/>
  <c r="R337" i="3"/>
  <c r="O337" i="3"/>
  <c r="X337" i="3" s="1"/>
  <c r="L337" i="3"/>
  <c r="H337" i="3"/>
  <c r="G337" i="3"/>
  <c r="V336" i="3"/>
  <c r="T336" i="3"/>
  <c r="R336" i="3"/>
  <c r="O336" i="3"/>
  <c r="L336" i="3"/>
  <c r="H336" i="3" s="1"/>
  <c r="G336" i="3"/>
  <c r="V335" i="3"/>
  <c r="T335" i="3"/>
  <c r="R335" i="3"/>
  <c r="O335" i="3"/>
  <c r="X335" i="3" s="1"/>
  <c r="L335" i="3"/>
  <c r="H335" i="3"/>
  <c r="G335" i="3"/>
  <c r="V334" i="3"/>
  <c r="T334" i="3"/>
  <c r="R334" i="3"/>
  <c r="O334" i="3"/>
  <c r="L334" i="3"/>
  <c r="H334" i="3" s="1"/>
  <c r="G334" i="3"/>
  <c r="V333" i="3"/>
  <c r="T333" i="3"/>
  <c r="R333" i="3"/>
  <c r="O333" i="3"/>
  <c r="X333" i="3" s="1"/>
  <c r="L333" i="3"/>
  <c r="H333" i="3"/>
  <c r="G333" i="3"/>
  <c r="V332" i="3"/>
  <c r="T332" i="3"/>
  <c r="R332" i="3"/>
  <c r="O332" i="3"/>
  <c r="L332" i="3"/>
  <c r="H332" i="3" s="1"/>
  <c r="G332" i="3"/>
  <c r="V331" i="3"/>
  <c r="T331" i="3"/>
  <c r="R331" i="3"/>
  <c r="O331" i="3"/>
  <c r="X331" i="3" s="1"/>
  <c r="L331" i="3"/>
  <c r="H331" i="3"/>
  <c r="G331" i="3"/>
  <c r="V330" i="3"/>
  <c r="T330" i="3"/>
  <c r="R330" i="3"/>
  <c r="O330" i="3"/>
  <c r="L330" i="3"/>
  <c r="H330" i="3" s="1"/>
  <c r="G330" i="3"/>
  <c r="V329" i="3"/>
  <c r="T329" i="3"/>
  <c r="R329" i="3"/>
  <c r="O329" i="3"/>
  <c r="X329" i="3" s="1"/>
  <c r="L329" i="3"/>
  <c r="H329" i="3"/>
  <c r="G329" i="3"/>
  <c r="V328" i="3"/>
  <c r="T328" i="3"/>
  <c r="R328" i="3"/>
  <c r="O328" i="3"/>
  <c r="L328" i="3"/>
  <c r="H328" i="3" s="1"/>
  <c r="G328" i="3"/>
  <c r="V327" i="3"/>
  <c r="T327" i="3"/>
  <c r="R327" i="3"/>
  <c r="O327" i="3"/>
  <c r="X327" i="3" s="1"/>
  <c r="L327" i="3"/>
  <c r="H327" i="3"/>
  <c r="G327" i="3"/>
  <c r="V326" i="3"/>
  <c r="T326" i="3"/>
  <c r="R326" i="3"/>
  <c r="O326" i="3"/>
  <c r="L326" i="3"/>
  <c r="H326" i="3" s="1"/>
  <c r="G326" i="3"/>
  <c r="V325" i="3"/>
  <c r="T325" i="3"/>
  <c r="R325" i="3"/>
  <c r="O325" i="3"/>
  <c r="X325" i="3" s="1"/>
  <c r="L325" i="3"/>
  <c r="H325" i="3"/>
  <c r="G325" i="3"/>
  <c r="V324" i="3"/>
  <c r="T324" i="3"/>
  <c r="R324" i="3"/>
  <c r="O324" i="3"/>
  <c r="L324" i="3"/>
  <c r="H324" i="3" s="1"/>
  <c r="G324" i="3"/>
  <c r="V323" i="3"/>
  <c r="T323" i="3"/>
  <c r="R323" i="3"/>
  <c r="O323" i="3"/>
  <c r="X323" i="3" s="1"/>
  <c r="L323" i="3"/>
  <c r="H323" i="3"/>
  <c r="G323" i="3"/>
  <c r="V322" i="3"/>
  <c r="T322" i="3"/>
  <c r="R322" i="3"/>
  <c r="O322" i="3"/>
  <c r="L322" i="3"/>
  <c r="H322" i="3" s="1"/>
  <c r="G322" i="3"/>
  <c r="V321" i="3"/>
  <c r="T321" i="3"/>
  <c r="R321" i="3"/>
  <c r="O321" i="3"/>
  <c r="X321" i="3" s="1"/>
  <c r="L321" i="3"/>
  <c r="H321" i="3"/>
  <c r="G321" i="3"/>
  <c r="V320" i="3"/>
  <c r="T320" i="3"/>
  <c r="R320" i="3"/>
  <c r="O320" i="3"/>
  <c r="L320" i="3"/>
  <c r="H320" i="3" s="1"/>
  <c r="G320" i="3"/>
  <c r="V319" i="3"/>
  <c r="T319" i="3"/>
  <c r="R319" i="3"/>
  <c r="O319" i="3"/>
  <c r="X319" i="3" s="1"/>
  <c r="L319" i="3"/>
  <c r="H319" i="3"/>
  <c r="G319" i="3"/>
  <c r="V318" i="3"/>
  <c r="T318" i="3"/>
  <c r="R318" i="3"/>
  <c r="O318" i="3"/>
  <c r="L318" i="3"/>
  <c r="H318" i="3" s="1"/>
  <c r="G318" i="3"/>
  <c r="V317" i="3"/>
  <c r="T317" i="3"/>
  <c r="R317" i="3"/>
  <c r="O317" i="3"/>
  <c r="X317" i="3" s="1"/>
  <c r="L317" i="3"/>
  <c r="H317" i="3"/>
  <c r="G317" i="3"/>
  <c r="V316" i="3"/>
  <c r="T316" i="3"/>
  <c r="R316" i="3"/>
  <c r="O316" i="3"/>
  <c r="L316" i="3"/>
  <c r="H316" i="3" s="1"/>
  <c r="G316" i="3"/>
  <c r="V315" i="3"/>
  <c r="T315" i="3"/>
  <c r="R315" i="3"/>
  <c r="O315" i="3"/>
  <c r="X315" i="3" s="1"/>
  <c r="L315" i="3"/>
  <c r="H315" i="3"/>
  <c r="G315" i="3"/>
  <c r="V314" i="3"/>
  <c r="T314" i="3"/>
  <c r="R314" i="3"/>
  <c r="O314" i="3"/>
  <c r="L314" i="3"/>
  <c r="H314" i="3" s="1"/>
  <c r="G314" i="3"/>
  <c r="V313" i="3"/>
  <c r="T313" i="3"/>
  <c r="R313" i="3"/>
  <c r="O313" i="3"/>
  <c r="X313" i="3" s="1"/>
  <c r="L313" i="3"/>
  <c r="H313" i="3"/>
  <c r="G313" i="3"/>
  <c r="V312" i="3"/>
  <c r="T312" i="3"/>
  <c r="R312" i="3"/>
  <c r="O312" i="3"/>
  <c r="L312" i="3"/>
  <c r="H312" i="3" s="1"/>
  <c r="G312" i="3"/>
  <c r="V311" i="3"/>
  <c r="T311" i="3"/>
  <c r="R311" i="3"/>
  <c r="O311" i="3"/>
  <c r="X311" i="3" s="1"/>
  <c r="L311" i="3"/>
  <c r="H311" i="3"/>
  <c r="G311" i="3"/>
  <c r="V310" i="3"/>
  <c r="T310" i="3"/>
  <c r="R310" i="3"/>
  <c r="O310" i="3"/>
  <c r="L310" i="3"/>
  <c r="H310" i="3" s="1"/>
  <c r="G310" i="3"/>
  <c r="V309" i="3"/>
  <c r="T309" i="3"/>
  <c r="R309" i="3"/>
  <c r="O309" i="3"/>
  <c r="X309" i="3" s="1"/>
  <c r="L309" i="3"/>
  <c r="H309" i="3"/>
  <c r="G309" i="3"/>
  <c r="V308" i="3"/>
  <c r="T308" i="3"/>
  <c r="R308" i="3"/>
  <c r="O308" i="3"/>
  <c r="L308" i="3"/>
  <c r="H308" i="3" s="1"/>
  <c r="G308" i="3"/>
  <c r="V307" i="3"/>
  <c r="T307" i="3"/>
  <c r="R307" i="3"/>
  <c r="O307" i="3"/>
  <c r="X307" i="3" s="1"/>
  <c r="L307" i="3"/>
  <c r="H307" i="3"/>
  <c r="G307" i="3"/>
  <c r="V306" i="3"/>
  <c r="T306" i="3"/>
  <c r="R306" i="3"/>
  <c r="O306" i="3"/>
  <c r="L306" i="3"/>
  <c r="H306" i="3" s="1"/>
  <c r="G306" i="3"/>
  <c r="V305" i="3"/>
  <c r="T305" i="3"/>
  <c r="R305" i="3"/>
  <c r="O305" i="3"/>
  <c r="X305" i="3" s="1"/>
  <c r="L305" i="3"/>
  <c r="H305" i="3"/>
  <c r="G305" i="3"/>
  <c r="V304" i="3"/>
  <c r="T304" i="3"/>
  <c r="R304" i="3"/>
  <c r="O304" i="3"/>
  <c r="L304" i="3"/>
  <c r="H304" i="3" s="1"/>
  <c r="G304" i="3"/>
  <c r="V303" i="3"/>
  <c r="T303" i="3"/>
  <c r="R303" i="3"/>
  <c r="O303" i="3"/>
  <c r="X303" i="3" s="1"/>
  <c r="L303" i="3"/>
  <c r="H303" i="3"/>
  <c r="G303" i="3"/>
  <c r="V302" i="3"/>
  <c r="T302" i="3"/>
  <c r="R302" i="3"/>
  <c r="O302" i="3"/>
  <c r="L302" i="3"/>
  <c r="H302" i="3" s="1"/>
  <c r="G302" i="3"/>
  <c r="V301" i="3"/>
  <c r="T301" i="3"/>
  <c r="R301" i="3"/>
  <c r="O301" i="3"/>
  <c r="X301" i="3" s="1"/>
  <c r="L301" i="3"/>
  <c r="H301" i="3"/>
  <c r="G301" i="3"/>
  <c r="V300" i="3"/>
  <c r="T300" i="3"/>
  <c r="R300" i="3"/>
  <c r="O300" i="3"/>
  <c r="L300" i="3"/>
  <c r="H300" i="3" s="1"/>
  <c r="G300" i="3"/>
  <c r="V299" i="3"/>
  <c r="T299" i="3"/>
  <c r="R299" i="3"/>
  <c r="O299" i="3"/>
  <c r="X299" i="3" s="1"/>
  <c r="L299" i="3"/>
  <c r="H299" i="3"/>
  <c r="G299" i="3"/>
  <c r="V298" i="3"/>
  <c r="T298" i="3"/>
  <c r="R298" i="3"/>
  <c r="O298" i="3"/>
  <c r="L298" i="3"/>
  <c r="H298" i="3" s="1"/>
  <c r="G298" i="3"/>
  <c r="V297" i="3"/>
  <c r="T297" i="3"/>
  <c r="R297" i="3"/>
  <c r="O297" i="3"/>
  <c r="X297" i="3" s="1"/>
  <c r="L297" i="3"/>
  <c r="H297" i="3"/>
  <c r="G297" i="3"/>
  <c r="V296" i="3"/>
  <c r="T296" i="3"/>
  <c r="R296" i="3"/>
  <c r="O296" i="3"/>
  <c r="L296" i="3"/>
  <c r="H296" i="3" s="1"/>
  <c r="G296" i="3"/>
  <c r="V295" i="3"/>
  <c r="T295" i="3"/>
  <c r="R295" i="3"/>
  <c r="O295" i="3"/>
  <c r="X295" i="3" s="1"/>
  <c r="L295" i="3"/>
  <c r="H295" i="3"/>
  <c r="G295" i="3"/>
  <c r="V294" i="3"/>
  <c r="T294" i="3"/>
  <c r="R294" i="3"/>
  <c r="O294" i="3"/>
  <c r="L294" i="3"/>
  <c r="H294" i="3" s="1"/>
  <c r="G294" i="3"/>
  <c r="V293" i="3"/>
  <c r="T293" i="3"/>
  <c r="R293" i="3"/>
  <c r="O293" i="3"/>
  <c r="X293" i="3" s="1"/>
  <c r="L293" i="3"/>
  <c r="H293" i="3"/>
  <c r="G293" i="3"/>
  <c r="V292" i="3"/>
  <c r="T292" i="3"/>
  <c r="R292" i="3"/>
  <c r="O292" i="3"/>
  <c r="L292" i="3"/>
  <c r="H292" i="3" s="1"/>
  <c r="G292" i="3"/>
  <c r="V291" i="3"/>
  <c r="T291" i="3"/>
  <c r="R291" i="3"/>
  <c r="O291" i="3"/>
  <c r="X291" i="3" s="1"/>
  <c r="L291" i="3"/>
  <c r="H291" i="3"/>
  <c r="G291" i="3"/>
  <c r="V290" i="3"/>
  <c r="T290" i="3"/>
  <c r="R290" i="3"/>
  <c r="O290" i="3"/>
  <c r="L290" i="3"/>
  <c r="H290" i="3" s="1"/>
  <c r="G290" i="3"/>
  <c r="V289" i="3"/>
  <c r="T289" i="3"/>
  <c r="R289" i="3"/>
  <c r="O289" i="3"/>
  <c r="X289" i="3" s="1"/>
  <c r="L289" i="3"/>
  <c r="H289" i="3"/>
  <c r="G289" i="3"/>
  <c r="V288" i="3"/>
  <c r="T288" i="3"/>
  <c r="R288" i="3"/>
  <c r="O288" i="3"/>
  <c r="L288" i="3"/>
  <c r="H288" i="3" s="1"/>
  <c r="G288" i="3"/>
  <c r="V287" i="3"/>
  <c r="T287" i="3"/>
  <c r="R287" i="3"/>
  <c r="O287" i="3"/>
  <c r="X287" i="3" s="1"/>
  <c r="L287" i="3"/>
  <c r="H287" i="3"/>
  <c r="G287" i="3"/>
  <c r="V286" i="3"/>
  <c r="T286" i="3"/>
  <c r="R286" i="3"/>
  <c r="O286" i="3"/>
  <c r="L286" i="3"/>
  <c r="H286" i="3" s="1"/>
  <c r="G286" i="3"/>
  <c r="V285" i="3"/>
  <c r="T285" i="3"/>
  <c r="R285" i="3"/>
  <c r="O285" i="3"/>
  <c r="X285" i="3" s="1"/>
  <c r="L285" i="3"/>
  <c r="H285" i="3"/>
  <c r="G285" i="3"/>
  <c r="V284" i="3"/>
  <c r="T284" i="3"/>
  <c r="R284" i="3"/>
  <c r="O284" i="3"/>
  <c r="L284" i="3"/>
  <c r="H284" i="3" s="1"/>
  <c r="G284" i="3"/>
  <c r="V283" i="3"/>
  <c r="T283" i="3"/>
  <c r="R283" i="3"/>
  <c r="O283" i="3"/>
  <c r="X283" i="3" s="1"/>
  <c r="L283" i="3"/>
  <c r="H283" i="3"/>
  <c r="G283" i="3"/>
  <c r="V282" i="3"/>
  <c r="T282" i="3"/>
  <c r="R282" i="3"/>
  <c r="O282" i="3"/>
  <c r="L282" i="3"/>
  <c r="H282" i="3" s="1"/>
  <c r="G282" i="3"/>
  <c r="V281" i="3"/>
  <c r="T281" i="3"/>
  <c r="R281" i="3"/>
  <c r="O281" i="3"/>
  <c r="X281" i="3" s="1"/>
  <c r="L281" i="3"/>
  <c r="H281" i="3"/>
  <c r="G281" i="3"/>
  <c r="V280" i="3"/>
  <c r="T280" i="3"/>
  <c r="R280" i="3"/>
  <c r="O280" i="3"/>
  <c r="L280" i="3"/>
  <c r="H280" i="3" s="1"/>
  <c r="G280" i="3"/>
  <c r="V279" i="3"/>
  <c r="T279" i="3"/>
  <c r="R279" i="3"/>
  <c r="O279" i="3"/>
  <c r="X279" i="3" s="1"/>
  <c r="L279" i="3"/>
  <c r="H279" i="3"/>
  <c r="G279" i="3"/>
  <c r="V278" i="3"/>
  <c r="T278" i="3"/>
  <c r="R278" i="3"/>
  <c r="O278" i="3"/>
  <c r="L278" i="3"/>
  <c r="H278" i="3" s="1"/>
  <c r="G278" i="3"/>
  <c r="V277" i="3"/>
  <c r="T277" i="3"/>
  <c r="R277" i="3"/>
  <c r="O277" i="3"/>
  <c r="X277" i="3" s="1"/>
  <c r="L277" i="3"/>
  <c r="H277" i="3"/>
  <c r="G277" i="3"/>
  <c r="V276" i="3"/>
  <c r="T276" i="3"/>
  <c r="R276" i="3"/>
  <c r="O276" i="3"/>
  <c r="L276" i="3"/>
  <c r="H276" i="3" s="1"/>
  <c r="G276" i="3"/>
  <c r="V275" i="3"/>
  <c r="T275" i="3"/>
  <c r="R275" i="3"/>
  <c r="O275" i="3"/>
  <c r="X275" i="3" s="1"/>
  <c r="L275" i="3"/>
  <c r="H275" i="3"/>
  <c r="G275" i="3"/>
  <c r="V274" i="3"/>
  <c r="T274" i="3"/>
  <c r="R274" i="3"/>
  <c r="O274" i="3"/>
  <c r="L274" i="3"/>
  <c r="H274" i="3" s="1"/>
  <c r="G274" i="3"/>
  <c r="V273" i="3"/>
  <c r="T273" i="3"/>
  <c r="R273" i="3"/>
  <c r="O273" i="3"/>
  <c r="X273" i="3" s="1"/>
  <c r="L273" i="3"/>
  <c r="H273" i="3"/>
  <c r="G273" i="3"/>
  <c r="V272" i="3"/>
  <c r="T272" i="3"/>
  <c r="R272" i="3"/>
  <c r="O272" i="3"/>
  <c r="L272" i="3"/>
  <c r="H272" i="3" s="1"/>
  <c r="G272" i="3"/>
  <c r="V271" i="3"/>
  <c r="T271" i="3"/>
  <c r="R271" i="3"/>
  <c r="O271" i="3"/>
  <c r="X271" i="3" s="1"/>
  <c r="L271" i="3"/>
  <c r="H271" i="3"/>
  <c r="G271" i="3"/>
  <c r="V270" i="3"/>
  <c r="T270" i="3"/>
  <c r="R270" i="3"/>
  <c r="O270" i="3"/>
  <c r="L270" i="3"/>
  <c r="H270" i="3" s="1"/>
  <c r="G270" i="3"/>
  <c r="V269" i="3"/>
  <c r="T269" i="3"/>
  <c r="R269" i="3"/>
  <c r="O269" i="3"/>
  <c r="X269" i="3" s="1"/>
  <c r="L269" i="3"/>
  <c r="H269" i="3"/>
  <c r="G269" i="3"/>
  <c r="V268" i="3"/>
  <c r="T268" i="3"/>
  <c r="R268" i="3"/>
  <c r="O268" i="3"/>
  <c r="L268" i="3"/>
  <c r="H268" i="3" s="1"/>
  <c r="G268" i="3"/>
  <c r="V267" i="3"/>
  <c r="T267" i="3"/>
  <c r="R267" i="3"/>
  <c r="O267" i="3"/>
  <c r="X267" i="3" s="1"/>
  <c r="L267" i="3"/>
  <c r="H267" i="3"/>
  <c r="G267" i="3"/>
  <c r="V266" i="3"/>
  <c r="T266" i="3"/>
  <c r="R266" i="3"/>
  <c r="O266" i="3"/>
  <c r="L266" i="3"/>
  <c r="H266" i="3" s="1"/>
  <c r="G266" i="3"/>
  <c r="V265" i="3"/>
  <c r="T265" i="3"/>
  <c r="R265" i="3"/>
  <c r="O265" i="3"/>
  <c r="X265" i="3" s="1"/>
  <c r="L265" i="3"/>
  <c r="H265" i="3"/>
  <c r="G265" i="3"/>
  <c r="V264" i="3"/>
  <c r="T264" i="3"/>
  <c r="R264" i="3"/>
  <c r="O264" i="3"/>
  <c r="L264" i="3"/>
  <c r="H264" i="3" s="1"/>
  <c r="G264" i="3"/>
  <c r="V263" i="3"/>
  <c r="T263" i="3"/>
  <c r="R263" i="3"/>
  <c r="O263" i="3"/>
  <c r="X263" i="3" s="1"/>
  <c r="L263" i="3"/>
  <c r="H263" i="3"/>
  <c r="G263" i="3"/>
  <c r="V262" i="3"/>
  <c r="T262" i="3"/>
  <c r="R262" i="3"/>
  <c r="O262" i="3"/>
  <c r="L262" i="3"/>
  <c r="H262" i="3" s="1"/>
  <c r="G262" i="3"/>
  <c r="V261" i="3"/>
  <c r="T261" i="3"/>
  <c r="R261" i="3"/>
  <c r="O261" i="3"/>
  <c r="X261" i="3" s="1"/>
  <c r="L261" i="3"/>
  <c r="H261" i="3"/>
  <c r="G261" i="3"/>
  <c r="V260" i="3"/>
  <c r="T260" i="3"/>
  <c r="R260" i="3"/>
  <c r="O260" i="3"/>
  <c r="L260" i="3"/>
  <c r="H260" i="3" s="1"/>
  <c r="G260" i="3"/>
  <c r="V259" i="3"/>
  <c r="T259" i="3"/>
  <c r="R259" i="3"/>
  <c r="O259" i="3"/>
  <c r="X259" i="3" s="1"/>
  <c r="L259" i="3"/>
  <c r="H259" i="3"/>
  <c r="G259" i="3"/>
  <c r="V258" i="3"/>
  <c r="T258" i="3"/>
  <c r="R258" i="3"/>
  <c r="O258" i="3"/>
  <c r="L258" i="3"/>
  <c r="H258" i="3" s="1"/>
  <c r="G258" i="3"/>
  <c r="V257" i="3"/>
  <c r="T257" i="3"/>
  <c r="R257" i="3"/>
  <c r="O257" i="3"/>
  <c r="X257" i="3" s="1"/>
  <c r="L257" i="3"/>
  <c r="H257" i="3"/>
  <c r="G257" i="3"/>
  <c r="V256" i="3"/>
  <c r="T256" i="3"/>
  <c r="R256" i="3"/>
  <c r="O256" i="3"/>
  <c r="L256" i="3"/>
  <c r="H256" i="3" s="1"/>
  <c r="G256" i="3"/>
  <c r="V255" i="3"/>
  <c r="T255" i="3"/>
  <c r="R255" i="3"/>
  <c r="O255" i="3"/>
  <c r="X255" i="3" s="1"/>
  <c r="L255" i="3"/>
  <c r="H255" i="3"/>
  <c r="G255" i="3"/>
  <c r="V254" i="3"/>
  <c r="T254" i="3"/>
  <c r="R254" i="3"/>
  <c r="O254" i="3"/>
  <c r="L254" i="3"/>
  <c r="H254" i="3" s="1"/>
  <c r="G254" i="3"/>
  <c r="V253" i="3"/>
  <c r="T253" i="3"/>
  <c r="R253" i="3"/>
  <c r="O253" i="3"/>
  <c r="X253" i="3" s="1"/>
  <c r="L253" i="3"/>
  <c r="H253" i="3"/>
  <c r="G253" i="3"/>
  <c r="V252" i="3"/>
  <c r="T252" i="3"/>
  <c r="R252" i="3"/>
  <c r="O252" i="3"/>
  <c r="L252" i="3"/>
  <c r="H252" i="3" s="1"/>
  <c r="G252" i="3"/>
  <c r="V251" i="3"/>
  <c r="T251" i="3"/>
  <c r="R251" i="3"/>
  <c r="O251" i="3"/>
  <c r="X251" i="3" s="1"/>
  <c r="L251" i="3"/>
  <c r="H251" i="3"/>
  <c r="G251" i="3"/>
  <c r="V250" i="3"/>
  <c r="T250" i="3"/>
  <c r="R250" i="3"/>
  <c r="O250" i="3"/>
  <c r="L250" i="3"/>
  <c r="H250" i="3" s="1"/>
  <c r="G250" i="3"/>
  <c r="V249" i="3"/>
  <c r="T249" i="3"/>
  <c r="R249" i="3"/>
  <c r="O249" i="3"/>
  <c r="X249" i="3" s="1"/>
  <c r="L249" i="3"/>
  <c r="H249" i="3"/>
  <c r="G249" i="3"/>
  <c r="V248" i="3"/>
  <c r="T248" i="3"/>
  <c r="R248" i="3"/>
  <c r="O248" i="3"/>
  <c r="L248" i="3"/>
  <c r="H248" i="3" s="1"/>
  <c r="G248" i="3"/>
  <c r="V247" i="3"/>
  <c r="T247" i="3"/>
  <c r="R247" i="3"/>
  <c r="O247" i="3"/>
  <c r="X247" i="3" s="1"/>
  <c r="L247" i="3"/>
  <c r="H247" i="3"/>
  <c r="G247" i="3"/>
  <c r="V246" i="3"/>
  <c r="T246" i="3"/>
  <c r="R246" i="3"/>
  <c r="O246" i="3"/>
  <c r="L246" i="3"/>
  <c r="H246" i="3" s="1"/>
  <c r="G246" i="3"/>
  <c r="V245" i="3"/>
  <c r="T245" i="3"/>
  <c r="R245" i="3"/>
  <c r="O245" i="3"/>
  <c r="X245" i="3" s="1"/>
  <c r="L245" i="3"/>
  <c r="H245" i="3"/>
  <c r="G245" i="3"/>
  <c r="V244" i="3"/>
  <c r="T244" i="3"/>
  <c r="R244" i="3"/>
  <c r="O244" i="3"/>
  <c r="L244" i="3"/>
  <c r="H244" i="3" s="1"/>
  <c r="G244" i="3"/>
  <c r="V243" i="3"/>
  <c r="T243" i="3"/>
  <c r="R243" i="3"/>
  <c r="O243" i="3"/>
  <c r="X243" i="3" s="1"/>
  <c r="L243" i="3"/>
  <c r="H243" i="3"/>
  <c r="G243" i="3"/>
  <c r="V242" i="3"/>
  <c r="T242" i="3"/>
  <c r="R242" i="3"/>
  <c r="O242" i="3"/>
  <c r="L242" i="3"/>
  <c r="H242" i="3" s="1"/>
  <c r="G242" i="3"/>
  <c r="V241" i="3"/>
  <c r="T241" i="3"/>
  <c r="R241" i="3"/>
  <c r="O241" i="3"/>
  <c r="X241" i="3" s="1"/>
  <c r="L241" i="3"/>
  <c r="H241" i="3"/>
  <c r="G241" i="3"/>
  <c r="V240" i="3"/>
  <c r="T240" i="3"/>
  <c r="R240" i="3"/>
  <c r="O240" i="3"/>
  <c r="L240" i="3"/>
  <c r="H240" i="3" s="1"/>
  <c r="G240" i="3"/>
  <c r="V239" i="3"/>
  <c r="T239" i="3"/>
  <c r="R239" i="3"/>
  <c r="O239" i="3"/>
  <c r="X239" i="3" s="1"/>
  <c r="L239" i="3"/>
  <c r="H239" i="3"/>
  <c r="G239" i="3"/>
  <c r="V238" i="3"/>
  <c r="T238" i="3"/>
  <c r="R238" i="3"/>
  <c r="O238" i="3"/>
  <c r="L238" i="3"/>
  <c r="H238" i="3" s="1"/>
  <c r="G238" i="3"/>
  <c r="V237" i="3"/>
  <c r="T237" i="3"/>
  <c r="R237" i="3"/>
  <c r="O237" i="3"/>
  <c r="X237" i="3" s="1"/>
  <c r="L237" i="3"/>
  <c r="H237" i="3"/>
  <c r="G237" i="3"/>
  <c r="V236" i="3"/>
  <c r="T236" i="3"/>
  <c r="R236" i="3"/>
  <c r="O236" i="3"/>
  <c r="L236" i="3"/>
  <c r="H236" i="3" s="1"/>
  <c r="G236" i="3"/>
  <c r="V235" i="3"/>
  <c r="T235" i="3"/>
  <c r="R235" i="3"/>
  <c r="O235" i="3"/>
  <c r="X235" i="3" s="1"/>
  <c r="L235" i="3"/>
  <c r="H235" i="3"/>
  <c r="G235" i="3"/>
  <c r="V234" i="3"/>
  <c r="T234" i="3"/>
  <c r="R234" i="3"/>
  <c r="O234" i="3"/>
  <c r="L234" i="3"/>
  <c r="H234" i="3" s="1"/>
  <c r="G234" i="3"/>
  <c r="V233" i="3"/>
  <c r="T233" i="3"/>
  <c r="R233" i="3"/>
  <c r="O233" i="3"/>
  <c r="X233" i="3" s="1"/>
  <c r="L233" i="3"/>
  <c r="H233" i="3"/>
  <c r="G233" i="3"/>
  <c r="V232" i="3"/>
  <c r="T232" i="3"/>
  <c r="R232" i="3"/>
  <c r="O232" i="3"/>
  <c r="L232" i="3"/>
  <c r="H232" i="3" s="1"/>
  <c r="G232" i="3"/>
  <c r="V231" i="3"/>
  <c r="T231" i="3"/>
  <c r="R231" i="3"/>
  <c r="O231" i="3"/>
  <c r="X231" i="3" s="1"/>
  <c r="L231" i="3"/>
  <c r="H231" i="3"/>
  <c r="G231" i="3"/>
  <c r="V230" i="3"/>
  <c r="T230" i="3"/>
  <c r="R230" i="3"/>
  <c r="O230" i="3"/>
  <c r="L230" i="3"/>
  <c r="H230" i="3" s="1"/>
  <c r="G230" i="3"/>
  <c r="V229" i="3"/>
  <c r="T229" i="3"/>
  <c r="R229" i="3"/>
  <c r="O229" i="3"/>
  <c r="X229" i="3" s="1"/>
  <c r="L229" i="3"/>
  <c r="H229" i="3"/>
  <c r="G229" i="3"/>
  <c r="V228" i="3"/>
  <c r="T228" i="3"/>
  <c r="R228" i="3"/>
  <c r="O228" i="3"/>
  <c r="L228" i="3"/>
  <c r="H228" i="3" s="1"/>
  <c r="G228" i="3"/>
  <c r="V227" i="3"/>
  <c r="T227" i="3"/>
  <c r="R227" i="3"/>
  <c r="O227" i="3"/>
  <c r="X227" i="3" s="1"/>
  <c r="L227" i="3"/>
  <c r="H227" i="3"/>
  <c r="G227" i="3"/>
  <c r="V226" i="3"/>
  <c r="T226" i="3"/>
  <c r="R226" i="3"/>
  <c r="O226" i="3"/>
  <c r="L226" i="3"/>
  <c r="H226" i="3" s="1"/>
  <c r="G226" i="3"/>
  <c r="V225" i="3"/>
  <c r="T225" i="3"/>
  <c r="R225" i="3"/>
  <c r="O225" i="3"/>
  <c r="X225" i="3" s="1"/>
  <c r="L225" i="3"/>
  <c r="H225" i="3"/>
  <c r="G225" i="3"/>
  <c r="V224" i="3"/>
  <c r="T224" i="3"/>
  <c r="R224" i="3"/>
  <c r="O224" i="3"/>
  <c r="L224" i="3"/>
  <c r="H224" i="3" s="1"/>
  <c r="G224" i="3"/>
  <c r="V223" i="3"/>
  <c r="T223" i="3"/>
  <c r="R223" i="3"/>
  <c r="O223" i="3"/>
  <c r="X223" i="3" s="1"/>
  <c r="L223" i="3"/>
  <c r="H223" i="3"/>
  <c r="G223" i="3"/>
  <c r="V222" i="3"/>
  <c r="T222" i="3"/>
  <c r="R222" i="3"/>
  <c r="O222" i="3"/>
  <c r="L222" i="3"/>
  <c r="H222" i="3" s="1"/>
  <c r="G222" i="3"/>
  <c r="V221" i="3"/>
  <c r="T221" i="3"/>
  <c r="R221" i="3"/>
  <c r="O221" i="3"/>
  <c r="X221" i="3" s="1"/>
  <c r="L221" i="3"/>
  <c r="H221" i="3"/>
  <c r="G221" i="3"/>
  <c r="V220" i="3"/>
  <c r="T220" i="3"/>
  <c r="R220" i="3"/>
  <c r="O220" i="3"/>
  <c r="L220" i="3"/>
  <c r="H220" i="3" s="1"/>
  <c r="G220" i="3"/>
  <c r="V219" i="3"/>
  <c r="T219" i="3"/>
  <c r="R219" i="3"/>
  <c r="O219" i="3"/>
  <c r="X219" i="3" s="1"/>
  <c r="L219" i="3"/>
  <c r="H219" i="3"/>
  <c r="G219" i="3"/>
  <c r="V218" i="3"/>
  <c r="T218" i="3"/>
  <c r="R218" i="3"/>
  <c r="O218" i="3"/>
  <c r="L218" i="3"/>
  <c r="H218" i="3" s="1"/>
  <c r="G218" i="3"/>
  <c r="V217" i="3"/>
  <c r="T217" i="3"/>
  <c r="R217" i="3"/>
  <c r="O217" i="3"/>
  <c r="X217" i="3" s="1"/>
  <c r="L217" i="3"/>
  <c r="H217" i="3"/>
  <c r="G217" i="3"/>
  <c r="V216" i="3"/>
  <c r="T216" i="3"/>
  <c r="R216" i="3"/>
  <c r="O216" i="3"/>
  <c r="L216" i="3"/>
  <c r="H216" i="3" s="1"/>
  <c r="G216" i="3"/>
  <c r="V215" i="3"/>
  <c r="T215" i="3"/>
  <c r="R215" i="3"/>
  <c r="O215" i="3"/>
  <c r="X215" i="3" s="1"/>
  <c r="L215" i="3"/>
  <c r="H215" i="3"/>
  <c r="G215" i="3"/>
  <c r="V214" i="3"/>
  <c r="T214" i="3"/>
  <c r="R214" i="3"/>
  <c r="O214" i="3"/>
  <c r="L214" i="3"/>
  <c r="H214" i="3" s="1"/>
  <c r="G214" i="3"/>
  <c r="V213" i="3"/>
  <c r="T213" i="3"/>
  <c r="R213" i="3"/>
  <c r="O213" i="3"/>
  <c r="X213" i="3" s="1"/>
  <c r="L213" i="3"/>
  <c r="H213" i="3"/>
  <c r="G213" i="3"/>
  <c r="V212" i="3"/>
  <c r="T212" i="3"/>
  <c r="R212" i="3"/>
  <c r="O212" i="3"/>
  <c r="L212" i="3"/>
  <c r="H212" i="3" s="1"/>
  <c r="G212" i="3"/>
  <c r="V211" i="3"/>
  <c r="T211" i="3"/>
  <c r="R211" i="3"/>
  <c r="O211" i="3"/>
  <c r="X211" i="3" s="1"/>
  <c r="L211" i="3"/>
  <c r="H211" i="3"/>
  <c r="G211" i="3"/>
  <c r="V210" i="3"/>
  <c r="T210" i="3"/>
  <c r="R210" i="3"/>
  <c r="O210" i="3"/>
  <c r="L210" i="3"/>
  <c r="H210" i="3" s="1"/>
  <c r="G210" i="3"/>
  <c r="V209" i="3"/>
  <c r="T209" i="3"/>
  <c r="R209" i="3"/>
  <c r="O209" i="3"/>
  <c r="X209" i="3" s="1"/>
  <c r="L209" i="3"/>
  <c r="H209" i="3"/>
  <c r="G209" i="3"/>
  <c r="V208" i="3"/>
  <c r="T208" i="3"/>
  <c r="R208" i="3"/>
  <c r="O208" i="3"/>
  <c r="L208" i="3"/>
  <c r="H208" i="3" s="1"/>
  <c r="G208" i="3"/>
  <c r="V207" i="3"/>
  <c r="T207" i="3"/>
  <c r="R207" i="3"/>
  <c r="O207" i="3"/>
  <c r="X207" i="3" s="1"/>
  <c r="L207" i="3"/>
  <c r="H207" i="3"/>
  <c r="G207" i="3"/>
  <c r="V206" i="3"/>
  <c r="T206" i="3"/>
  <c r="R206" i="3"/>
  <c r="O206" i="3"/>
  <c r="L206" i="3"/>
  <c r="H206" i="3" s="1"/>
  <c r="G206" i="3"/>
  <c r="V205" i="3"/>
  <c r="T205" i="3"/>
  <c r="R205" i="3"/>
  <c r="O205" i="3"/>
  <c r="X205" i="3" s="1"/>
  <c r="L205" i="3"/>
  <c r="H205" i="3"/>
  <c r="G205" i="3"/>
  <c r="V204" i="3"/>
  <c r="T204" i="3"/>
  <c r="R204" i="3"/>
  <c r="O204" i="3"/>
  <c r="L204" i="3"/>
  <c r="H204" i="3" s="1"/>
  <c r="G204" i="3"/>
  <c r="V203" i="3"/>
  <c r="T203" i="3"/>
  <c r="R203" i="3"/>
  <c r="O203" i="3"/>
  <c r="X203" i="3" s="1"/>
  <c r="L203" i="3"/>
  <c r="H203" i="3"/>
  <c r="G203" i="3"/>
  <c r="V202" i="3"/>
  <c r="T202" i="3"/>
  <c r="R202" i="3"/>
  <c r="O202" i="3"/>
  <c r="L202" i="3"/>
  <c r="H202" i="3" s="1"/>
  <c r="G202" i="3"/>
  <c r="V201" i="3"/>
  <c r="T201" i="3"/>
  <c r="R201" i="3"/>
  <c r="O201" i="3"/>
  <c r="X201" i="3" s="1"/>
  <c r="L201" i="3"/>
  <c r="H201" i="3"/>
  <c r="G201" i="3"/>
  <c r="V200" i="3"/>
  <c r="T200" i="3"/>
  <c r="R200" i="3"/>
  <c r="O200" i="3"/>
  <c r="L200" i="3"/>
  <c r="H200" i="3" s="1"/>
  <c r="G200" i="3"/>
  <c r="V199" i="3"/>
  <c r="T199" i="3"/>
  <c r="R199" i="3"/>
  <c r="O199" i="3"/>
  <c r="X199" i="3" s="1"/>
  <c r="L199" i="3"/>
  <c r="H199" i="3"/>
  <c r="G199" i="3"/>
  <c r="V198" i="3"/>
  <c r="T198" i="3"/>
  <c r="R198" i="3"/>
  <c r="O198" i="3"/>
  <c r="L198" i="3"/>
  <c r="H198" i="3" s="1"/>
  <c r="G198" i="3"/>
  <c r="V197" i="3"/>
  <c r="T197" i="3"/>
  <c r="R197" i="3"/>
  <c r="O197" i="3"/>
  <c r="X197" i="3" s="1"/>
  <c r="L197" i="3"/>
  <c r="H197" i="3"/>
  <c r="G197" i="3"/>
  <c r="V196" i="3"/>
  <c r="T196" i="3"/>
  <c r="R196" i="3"/>
  <c r="O196" i="3"/>
  <c r="L196" i="3"/>
  <c r="H196" i="3" s="1"/>
  <c r="G196" i="3"/>
  <c r="V195" i="3"/>
  <c r="T195" i="3"/>
  <c r="R195" i="3"/>
  <c r="O195" i="3"/>
  <c r="X195" i="3" s="1"/>
  <c r="L195" i="3"/>
  <c r="H195" i="3"/>
  <c r="G195" i="3"/>
  <c r="V194" i="3"/>
  <c r="T194" i="3"/>
  <c r="R194" i="3"/>
  <c r="O194" i="3"/>
  <c r="L194" i="3"/>
  <c r="H194" i="3" s="1"/>
  <c r="G194" i="3"/>
  <c r="V193" i="3"/>
  <c r="T193" i="3"/>
  <c r="R193" i="3"/>
  <c r="O193" i="3"/>
  <c r="X193" i="3" s="1"/>
  <c r="L193" i="3"/>
  <c r="H193" i="3"/>
  <c r="G193" i="3"/>
  <c r="V192" i="3"/>
  <c r="T192" i="3"/>
  <c r="R192" i="3"/>
  <c r="O192" i="3"/>
  <c r="L192" i="3"/>
  <c r="H192" i="3" s="1"/>
  <c r="G192" i="3"/>
  <c r="V191" i="3"/>
  <c r="T191" i="3"/>
  <c r="R191" i="3"/>
  <c r="O191" i="3"/>
  <c r="X191" i="3" s="1"/>
  <c r="L191" i="3"/>
  <c r="H191" i="3"/>
  <c r="G191" i="3"/>
  <c r="V190" i="3"/>
  <c r="T190" i="3"/>
  <c r="R190" i="3"/>
  <c r="O190" i="3"/>
  <c r="L190" i="3"/>
  <c r="H190" i="3" s="1"/>
  <c r="G190" i="3"/>
  <c r="V189" i="3"/>
  <c r="T189" i="3"/>
  <c r="R189" i="3"/>
  <c r="O189" i="3"/>
  <c r="X189" i="3" s="1"/>
  <c r="L189" i="3"/>
  <c r="H189" i="3"/>
  <c r="G189" i="3"/>
  <c r="V188" i="3"/>
  <c r="T188" i="3"/>
  <c r="R188" i="3"/>
  <c r="O188" i="3"/>
  <c r="L188" i="3"/>
  <c r="H188" i="3" s="1"/>
  <c r="G188" i="3"/>
  <c r="V187" i="3"/>
  <c r="T187" i="3"/>
  <c r="R187" i="3"/>
  <c r="O187" i="3"/>
  <c r="X187" i="3" s="1"/>
  <c r="L187" i="3"/>
  <c r="H187" i="3"/>
  <c r="G187" i="3"/>
  <c r="V186" i="3"/>
  <c r="T186" i="3"/>
  <c r="R186" i="3"/>
  <c r="O186" i="3"/>
  <c r="L186" i="3"/>
  <c r="H186" i="3" s="1"/>
  <c r="G186" i="3"/>
  <c r="V185" i="3"/>
  <c r="T185" i="3"/>
  <c r="R185" i="3"/>
  <c r="O185" i="3"/>
  <c r="X185" i="3" s="1"/>
  <c r="L185" i="3"/>
  <c r="H185" i="3"/>
  <c r="G185" i="3"/>
  <c r="V184" i="3"/>
  <c r="T184" i="3"/>
  <c r="R184" i="3"/>
  <c r="O184" i="3"/>
  <c r="L184" i="3"/>
  <c r="H184" i="3" s="1"/>
  <c r="G184" i="3"/>
  <c r="V183" i="3"/>
  <c r="T183" i="3"/>
  <c r="R183" i="3"/>
  <c r="O183" i="3"/>
  <c r="X183" i="3" s="1"/>
  <c r="L183" i="3"/>
  <c r="H183" i="3"/>
  <c r="G183" i="3"/>
  <c r="V182" i="3"/>
  <c r="T182" i="3"/>
  <c r="R182" i="3"/>
  <c r="O182" i="3"/>
  <c r="L182" i="3"/>
  <c r="H182" i="3" s="1"/>
  <c r="G182" i="3"/>
  <c r="V181" i="3"/>
  <c r="T181" i="3"/>
  <c r="R181" i="3"/>
  <c r="O181" i="3"/>
  <c r="X181" i="3" s="1"/>
  <c r="L181" i="3"/>
  <c r="H181" i="3"/>
  <c r="G181" i="3"/>
  <c r="V180" i="3"/>
  <c r="T180" i="3"/>
  <c r="R180" i="3"/>
  <c r="O180" i="3"/>
  <c r="L180" i="3"/>
  <c r="H180" i="3" s="1"/>
  <c r="G180" i="3"/>
  <c r="V179" i="3"/>
  <c r="T179" i="3"/>
  <c r="R179" i="3"/>
  <c r="O179" i="3"/>
  <c r="X179" i="3" s="1"/>
  <c r="L179" i="3"/>
  <c r="H179" i="3"/>
  <c r="G179" i="3"/>
  <c r="V178" i="3"/>
  <c r="T178" i="3"/>
  <c r="R178" i="3"/>
  <c r="O178" i="3"/>
  <c r="L178" i="3"/>
  <c r="H178" i="3" s="1"/>
  <c r="G178" i="3"/>
  <c r="V177" i="3"/>
  <c r="T177" i="3"/>
  <c r="R177" i="3"/>
  <c r="O177" i="3"/>
  <c r="X177" i="3" s="1"/>
  <c r="L177" i="3"/>
  <c r="H177" i="3"/>
  <c r="G177" i="3"/>
  <c r="V176" i="3"/>
  <c r="T176" i="3"/>
  <c r="R176" i="3"/>
  <c r="O176" i="3"/>
  <c r="L176" i="3"/>
  <c r="H176" i="3" s="1"/>
  <c r="G176" i="3"/>
  <c r="V175" i="3"/>
  <c r="T175" i="3"/>
  <c r="R175" i="3"/>
  <c r="O175" i="3"/>
  <c r="X175" i="3" s="1"/>
  <c r="L175" i="3"/>
  <c r="H175" i="3"/>
  <c r="G175" i="3"/>
  <c r="V174" i="3"/>
  <c r="T174" i="3"/>
  <c r="R174" i="3"/>
  <c r="O174" i="3"/>
  <c r="L174" i="3"/>
  <c r="H174" i="3" s="1"/>
  <c r="G174" i="3"/>
  <c r="V173" i="3"/>
  <c r="T173" i="3"/>
  <c r="R173" i="3"/>
  <c r="O173" i="3"/>
  <c r="X173" i="3" s="1"/>
  <c r="L173" i="3"/>
  <c r="H173" i="3"/>
  <c r="G173" i="3"/>
  <c r="V172" i="3"/>
  <c r="T172" i="3"/>
  <c r="R172" i="3"/>
  <c r="O172" i="3"/>
  <c r="L172" i="3"/>
  <c r="H172" i="3" s="1"/>
  <c r="G172" i="3"/>
  <c r="V171" i="3"/>
  <c r="T171" i="3"/>
  <c r="R171" i="3"/>
  <c r="O171" i="3"/>
  <c r="X171" i="3" s="1"/>
  <c r="L171" i="3"/>
  <c r="H171" i="3"/>
  <c r="G171" i="3"/>
  <c r="V170" i="3"/>
  <c r="T170" i="3"/>
  <c r="R170" i="3"/>
  <c r="O170" i="3"/>
  <c r="L170" i="3"/>
  <c r="H170" i="3" s="1"/>
  <c r="G170" i="3"/>
  <c r="V169" i="3"/>
  <c r="T169" i="3"/>
  <c r="R169" i="3"/>
  <c r="O169" i="3"/>
  <c r="X169" i="3" s="1"/>
  <c r="L169" i="3"/>
  <c r="H169" i="3"/>
  <c r="G169" i="3"/>
  <c r="V168" i="3"/>
  <c r="T168" i="3"/>
  <c r="R168" i="3"/>
  <c r="O168" i="3"/>
  <c r="L168" i="3"/>
  <c r="H168" i="3" s="1"/>
  <c r="G168" i="3"/>
  <c r="V167" i="3"/>
  <c r="T167" i="3"/>
  <c r="R167" i="3"/>
  <c r="O167" i="3"/>
  <c r="X167" i="3" s="1"/>
  <c r="L167" i="3"/>
  <c r="H167" i="3"/>
  <c r="G167" i="3"/>
  <c r="V166" i="3"/>
  <c r="T166" i="3"/>
  <c r="R166" i="3"/>
  <c r="O166" i="3"/>
  <c r="L166" i="3"/>
  <c r="H166" i="3" s="1"/>
  <c r="G166" i="3"/>
  <c r="V165" i="3"/>
  <c r="T165" i="3"/>
  <c r="R165" i="3"/>
  <c r="O165" i="3"/>
  <c r="X165" i="3" s="1"/>
  <c r="L165" i="3"/>
  <c r="H165" i="3"/>
  <c r="G165" i="3"/>
  <c r="V164" i="3"/>
  <c r="T164" i="3"/>
  <c r="R164" i="3"/>
  <c r="O164" i="3"/>
  <c r="L164" i="3"/>
  <c r="H164" i="3" s="1"/>
  <c r="G164" i="3"/>
  <c r="V163" i="3"/>
  <c r="T163" i="3"/>
  <c r="R163" i="3"/>
  <c r="O163" i="3"/>
  <c r="X163" i="3" s="1"/>
  <c r="L163" i="3"/>
  <c r="H163" i="3"/>
  <c r="G163" i="3"/>
  <c r="V162" i="3"/>
  <c r="T162" i="3"/>
  <c r="R162" i="3"/>
  <c r="O162" i="3"/>
  <c r="L162" i="3"/>
  <c r="H162" i="3" s="1"/>
  <c r="G162" i="3"/>
  <c r="V161" i="3"/>
  <c r="T161" i="3"/>
  <c r="R161" i="3"/>
  <c r="O161" i="3"/>
  <c r="X161" i="3" s="1"/>
  <c r="L161" i="3"/>
  <c r="H161" i="3"/>
  <c r="G161" i="3"/>
  <c r="V160" i="3"/>
  <c r="T160" i="3"/>
  <c r="R160" i="3"/>
  <c r="O160" i="3"/>
  <c r="L160" i="3"/>
  <c r="H160" i="3" s="1"/>
  <c r="G160" i="3"/>
  <c r="V159" i="3"/>
  <c r="T159" i="3"/>
  <c r="R159" i="3"/>
  <c r="O159" i="3"/>
  <c r="X159" i="3" s="1"/>
  <c r="L159" i="3"/>
  <c r="H159" i="3"/>
  <c r="G159" i="3"/>
  <c r="V158" i="3"/>
  <c r="T158" i="3"/>
  <c r="R158" i="3"/>
  <c r="O158" i="3"/>
  <c r="L158" i="3"/>
  <c r="H158" i="3" s="1"/>
  <c r="G158" i="3"/>
  <c r="V157" i="3"/>
  <c r="T157" i="3"/>
  <c r="R157" i="3"/>
  <c r="O157" i="3"/>
  <c r="X157" i="3" s="1"/>
  <c r="L157" i="3"/>
  <c r="H157" i="3"/>
  <c r="G157" i="3"/>
  <c r="V156" i="3"/>
  <c r="T156" i="3"/>
  <c r="R156" i="3"/>
  <c r="O156" i="3"/>
  <c r="L156" i="3"/>
  <c r="H156" i="3" s="1"/>
  <c r="G156" i="3"/>
  <c r="V155" i="3"/>
  <c r="T155" i="3"/>
  <c r="R155" i="3"/>
  <c r="O155" i="3"/>
  <c r="X155" i="3" s="1"/>
  <c r="L155" i="3"/>
  <c r="H155" i="3"/>
  <c r="G155" i="3"/>
  <c r="V154" i="3"/>
  <c r="T154" i="3"/>
  <c r="R154" i="3"/>
  <c r="O154" i="3"/>
  <c r="L154" i="3"/>
  <c r="H154" i="3" s="1"/>
  <c r="G154" i="3"/>
  <c r="V153" i="3"/>
  <c r="T153" i="3"/>
  <c r="R153" i="3"/>
  <c r="O153" i="3"/>
  <c r="X153" i="3" s="1"/>
  <c r="L153" i="3"/>
  <c r="H153" i="3"/>
  <c r="G153" i="3"/>
  <c r="V152" i="3"/>
  <c r="T152" i="3"/>
  <c r="R152" i="3"/>
  <c r="O152" i="3"/>
  <c r="L152" i="3"/>
  <c r="H152" i="3" s="1"/>
  <c r="G152" i="3"/>
  <c r="V151" i="3"/>
  <c r="T151" i="3"/>
  <c r="R151" i="3"/>
  <c r="O151" i="3"/>
  <c r="X151" i="3" s="1"/>
  <c r="L151" i="3"/>
  <c r="H151" i="3"/>
  <c r="G151" i="3"/>
  <c r="V150" i="3"/>
  <c r="T150" i="3"/>
  <c r="R150" i="3"/>
  <c r="O150" i="3"/>
  <c r="L150" i="3"/>
  <c r="H150" i="3" s="1"/>
  <c r="G150" i="3"/>
  <c r="V149" i="3"/>
  <c r="T149" i="3"/>
  <c r="R149" i="3"/>
  <c r="O149" i="3"/>
  <c r="X149" i="3" s="1"/>
  <c r="L149" i="3"/>
  <c r="H149" i="3"/>
  <c r="G149" i="3"/>
  <c r="V148" i="3"/>
  <c r="T148" i="3"/>
  <c r="R148" i="3"/>
  <c r="O148" i="3"/>
  <c r="L148" i="3"/>
  <c r="H148" i="3" s="1"/>
  <c r="G148" i="3"/>
  <c r="V147" i="3"/>
  <c r="T147" i="3"/>
  <c r="R147" i="3"/>
  <c r="O147" i="3"/>
  <c r="X147" i="3" s="1"/>
  <c r="L147" i="3"/>
  <c r="H147" i="3"/>
  <c r="G147" i="3"/>
  <c r="V146" i="3"/>
  <c r="T146" i="3"/>
  <c r="R146" i="3"/>
  <c r="O146" i="3"/>
  <c r="L146" i="3"/>
  <c r="H146" i="3" s="1"/>
  <c r="G146" i="3"/>
  <c r="V145" i="3"/>
  <c r="T145" i="3"/>
  <c r="R145" i="3"/>
  <c r="O145" i="3"/>
  <c r="X145" i="3" s="1"/>
  <c r="L145" i="3"/>
  <c r="H145" i="3"/>
  <c r="G145" i="3"/>
  <c r="V144" i="3"/>
  <c r="T144" i="3"/>
  <c r="R144" i="3"/>
  <c r="O144" i="3"/>
  <c r="L144" i="3"/>
  <c r="H144" i="3" s="1"/>
  <c r="G144" i="3"/>
  <c r="V143" i="3"/>
  <c r="T143" i="3"/>
  <c r="R143" i="3"/>
  <c r="O143" i="3"/>
  <c r="X143" i="3" s="1"/>
  <c r="L143" i="3"/>
  <c r="H143" i="3"/>
  <c r="G143" i="3"/>
  <c r="V142" i="3"/>
  <c r="T142" i="3"/>
  <c r="R142" i="3"/>
  <c r="O142" i="3"/>
  <c r="L142" i="3"/>
  <c r="H142" i="3" s="1"/>
  <c r="G142" i="3"/>
  <c r="V141" i="3"/>
  <c r="T141" i="3"/>
  <c r="R141" i="3"/>
  <c r="O141" i="3"/>
  <c r="X141" i="3" s="1"/>
  <c r="L141" i="3"/>
  <c r="H141" i="3"/>
  <c r="G141" i="3"/>
  <c r="V140" i="3"/>
  <c r="T140" i="3"/>
  <c r="R140" i="3"/>
  <c r="O140" i="3"/>
  <c r="L140" i="3"/>
  <c r="H140" i="3" s="1"/>
  <c r="G140" i="3"/>
  <c r="V139" i="3"/>
  <c r="T139" i="3"/>
  <c r="R139" i="3"/>
  <c r="O139" i="3"/>
  <c r="X139" i="3" s="1"/>
  <c r="L139" i="3"/>
  <c r="H139" i="3"/>
  <c r="G139" i="3"/>
  <c r="V138" i="3"/>
  <c r="T138" i="3"/>
  <c r="R138" i="3"/>
  <c r="O138" i="3"/>
  <c r="L138" i="3"/>
  <c r="H138" i="3" s="1"/>
  <c r="G138" i="3"/>
  <c r="V137" i="3"/>
  <c r="T137" i="3"/>
  <c r="R137" i="3"/>
  <c r="O137" i="3"/>
  <c r="X137" i="3" s="1"/>
  <c r="L137" i="3"/>
  <c r="H137" i="3"/>
  <c r="G137" i="3"/>
  <c r="V136" i="3"/>
  <c r="T136" i="3"/>
  <c r="R136" i="3"/>
  <c r="O136" i="3"/>
  <c r="L136" i="3"/>
  <c r="H136" i="3" s="1"/>
  <c r="G136" i="3"/>
  <c r="V135" i="3"/>
  <c r="T135" i="3"/>
  <c r="R135" i="3"/>
  <c r="O135" i="3"/>
  <c r="X135" i="3" s="1"/>
  <c r="L135" i="3"/>
  <c r="H135" i="3"/>
  <c r="G135" i="3"/>
  <c r="V134" i="3"/>
  <c r="T134" i="3"/>
  <c r="R134" i="3"/>
  <c r="O134" i="3"/>
  <c r="L134" i="3"/>
  <c r="H134" i="3" s="1"/>
  <c r="G134" i="3"/>
  <c r="V133" i="3"/>
  <c r="T133" i="3"/>
  <c r="R133" i="3"/>
  <c r="O133" i="3"/>
  <c r="X133" i="3" s="1"/>
  <c r="L133" i="3"/>
  <c r="H133" i="3"/>
  <c r="G133" i="3"/>
  <c r="V132" i="3"/>
  <c r="T132" i="3"/>
  <c r="R132" i="3"/>
  <c r="O132" i="3"/>
  <c r="L132" i="3"/>
  <c r="H132" i="3" s="1"/>
  <c r="G132" i="3"/>
  <c r="V131" i="3"/>
  <c r="T131" i="3"/>
  <c r="R131" i="3"/>
  <c r="O131" i="3"/>
  <c r="X131" i="3" s="1"/>
  <c r="L131" i="3"/>
  <c r="H131" i="3"/>
  <c r="G131" i="3"/>
  <c r="V130" i="3"/>
  <c r="T130" i="3"/>
  <c r="R130" i="3"/>
  <c r="O130" i="3"/>
  <c r="L130" i="3"/>
  <c r="H130" i="3" s="1"/>
  <c r="G130" i="3"/>
  <c r="V129" i="3"/>
  <c r="T129" i="3"/>
  <c r="R129" i="3"/>
  <c r="O129" i="3"/>
  <c r="X129" i="3" s="1"/>
  <c r="L129" i="3"/>
  <c r="H129" i="3"/>
  <c r="G129" i="3"/>
  <c r="V128" i="3"/>
  <c r="T128" i="3"/>
  <c r="R128" i="3"/>
  <c r="O128" i="3"/>
  <c r="L128" i="3"/>
  <c r="H128" i="3" s="1"/>
  <c r="G128" i="3"/>
  <c r="V127" i="3"/>
  <c r="T127" i="3"/>
  <c r="R127" i="3"/>
  <c r="O127" i="3"/>
  <c r="X127" i="3" s="1"/>
  <c r="L127" i="3"/>
  <c r="H127" i="3"/>
  <c r="G127" i="3"/>
  <c r="V126" i="3"/>
  <c r="T126" i="3"/>
  <c r="R126" i="3"/>
  <c r="O126" i="3"/>
  <c r="L126" i="3"/>
  <c r="H126" i="3" s="1"/>
  <c r="G126" i="3"/>
  <c r="V125" i="3"/>
  <c r="T125" i="3"/>
  <c r="R125" i="3"/>
  <c r="O125" i="3"/>
  <c r="X125" i="3" s="1"/>
  <c r="L125" i="3"/>
  <c r="H125" i="3"/>
  <c r="G125" i="3"/>
  <c r="V124" i="3"/>
  <c r="T124" i="3"/>
  <c r="R124" i="3"/>
  <c r="O124" i="3"/>
  <c r="L124" i="3"/>
  <c r="H124" i="3" s="1"/>
  <c r="G124" i="3"/>
  <c r="V123" i="3"/>
  <c r="T123" i="3"/>
  <c r="R123" i="3"/>
  <c r="O123" i="3"/>
  <c r="X123" i="3" s="1"/>
  <c r="L123" i="3"/>
  <c r="H123" i="3"/>
  <c r="G123" i="3"/>
  <c r="V122" i="3"/>
  <c r="T122" i="3"/>
  <c r="R122" i="3"/>
  <c r="O122" i="3"/>
  <c r="L122" i="3"/>
  <c r="H122" i="3" s="1"/>
  <c r="G122" i="3"/>
  <c r="V121" i="3"/>
  <c r="T121" i="3"/>
  <c r="R121" i="3"/>
  <c r="O121" i="3"/>
  <c r="X121" i="3" s="1"/>
  <c r="L121" i="3"/>
  <c r="H121" i="3"/>
  <c r="G121" i="3"/>
  <c r="V120" i="3"/>
  <c r="T120" i="3"/>
  <c r="R120" i="3"/>
  <c r="O120" i="3"/>
  <c r="L120" i="3"/>
  <c r="H120" i="3" s="1"/>
  <c r="G120" i="3"/>
  <c r="V119" i="3"/>
  <c r="T119" i="3"/>
  <c r="R119" i="3"/>
  <c r="O119" i="3"/>
  <c r="X119" i="3" s="1"/>
  <c r="L119" i="3"/>
  <c r="H119" i="3"/>
  <c r="G119" i="3"/>
  <c r="V118" i="3"/>
  <c r="T118" i="3"/>
  <c r="R118" i="3"/>
  <c r="O118" i="3"/>
  <c r="L118" i="3"/>
  <c r="H118" i="3" s="1"/>
  <c r="G118" i="3"/>
  <c r="V117" i="3"/>
  <c r="T117" i="3"/>
  <c r="R117" i="3"/>
  <c r="O117" i="3"/>
  <c r="X117" i="3" s="1"/>
  <c r="L117" i="3"/>
  <c r="H117" i="3"/>
  <c r="G117" i="3"/>
  <c r="V116" i="3"/>
  <c r="T116" i="3"/>
  <c r="R116" i="3"/>
  <c r="O116" i="3"/>
  <c r="L116" i="3"/>
  <c r="H116" i="3" s="1"/>
  <c r="G116" i="3"/>
  <c r="V115" i="3"/>
  <c r="T115" i="3"/>
  <c r="R115" i="3"/>
  <c r="O115" i="3"/>
  <c r="X115" i="3" s="1"/>
  <c r="L115" i="3"/>
  <c r="H115" i="3"/>
  <c r="G115" i="3"/>
  <c r="V114" i="3"/>
  <c r="T114" i="3"/>
  <c r="R114" i="3"/>
  <c r="O114" i="3"/>
  <c r="L114" i="3"/>
  <c r="H114" i="3" s="1"/>
  <c r="G114" i="3"/>
  <c r="V113" i="3"/>
  <c r="T113" i="3"/>
  <c r="R113" i="3"/>
  <c r="O113" i="3"/>
  <c r="X113" i="3" s="1"/>
  <c r="L113" i="3"/>
  <c r="H113" i="3"/>
  <c r="G113" i="3"/>
  <c r="V112" i="3"/>
  <c r="T112" i="3"/>
  <c r="R112" i="3"/>
  <c r="O112" i="3"/>
  <c r="L112" i="3"/>
  <c r="H112" i="3" s="1"/>
  <c r="G112" i="3"/>
  <c r="V111" i="3"/>
  <c r="T111" i="3"/>
  <c r="R111" i="3"/>
  <c r="O111" i="3"/>
  <c r="X111" i="3" s="1"/>
  <c r="L111" i="3"/>
  <c r="H111" i="3"/>
  <c r="G111" i="3"/>
  <c r="V110" i="3"/>
  <c r="T110" i="3"/>
  <c r="R110" i="3"/>
  <c r="O110" i="3"/>
  <c r="L110" i="3"/>
  <c r="H110" i="3" s="1"/>
  <c r="G110" i="3"/>
  <c r="V109" i="3"/>
  <c r="T109" i="3"/>
  <c r="R109" i="3"/>
  <c r="O109" i="3"/>
  <c r="X109" i="3" s="1"/>
  <c r="L109" i="3"/>
  <c r="H109" i="3"/>
  <c r="G109" i="3"/>
  <c r="V108" i="3"/>
  <c r="T108" i="3"/>
  <c r="R108" i="3"/>
  <c r="O108" i="3"/>
  <c r="L108" i="3"/>
  <c r="H108" i="3" s="1"/>
  <c r="G108" i="3"/>
  <c r="V107" i="3"/>
  <c r="T107" i="3"/>
  <c r="R107" i="3"/>
  <c r="O107" i="3"/>
  <c r="X107" i="3" s="1"/>
  <c r="L107" i="3"/>
  <c r="H107" i="3"/>
  <c r="G107" i="3"/>
  <c r="V106" i="3"/>
  <c r="T106" i="3"/>
  <c r="R106" i="3"/>
  <c r="O106" i="3"/>
  <c r="L106" i="3"/>
  <c r="H106" i="3" s="1"/>
  <c r="G106" i="3"/>
  <c r="V105" i="3"/>
  <c r="T105" i="3"/>
  <c r="R105" i="3"/>
  <c r="O105" i="3"/>
  <c r="X105" i="3" s="1"/>
  <c r="L105" i="3"/>
  <c r="H105" i="3"/>
  <c r="G105" i="3"/>
  <c r="V104" i="3"/>
  <c r="T104" i="3"/>
  <c r="R104" i="3"/>
  <c r="O104" i="3"/>
  <c r="L104" i="3"/>
  <c r="H104" i="3" s="1"/>
  <c r="G104" i="3"/>
  <c r="V103" i="3"/>
  <c r="T103" i="3"/>
  <c r="R103" i="3"/>
  <c r="O103" i="3"/>
  <c r="X103" i="3" s="1"/>
  <c r="L103" i="3"/>
  <c r="H103" i="3"/>
  <c r="G103" i="3"/>
  <c r="V102" i="3"/>
  <c r="T102" i="3"/>
  <c r="R102" i="3"/>
  <c r="O102" i="3"/>
  <c r="L102" i="3"/>
  <c r="H102" i="3" s="1"/>
  <c r="G102" i="3"/>
  <c r="V101" i="3"/>
  <c r="T101" i="3"/>
  <c r="R101" i="3"/>
  <c r="O101" i="3"/>
  <c r="X101" i="3" s="1"/>
  <c r="L101" i="3"/>
  <c r="H101" i="3"/>
  <c r="G101" i="3"/>
  <c r="V100" i="3"/>
  <c r="T100" i="3"/>
  <c r="R100" i="3"/>
  <c r="O100" i="3"/>
  <c r="L100" i="3"/>
  <c r="H100" i="3" s="1"/>
  <c r="G100" i="3"/>
  <c r="V99" i="3"/>
  <c r="T99" i="3"/>
  <c r="R99" i="3"/>
  <c r="O99" i="3"/>
  <c r="X99" i="3" s="1"/>
  <c r="L99" i="3"/>
  <c r="H99" i="3"/>
  <c r="G99" i="3"/>
  <c r="V98" i="3"/>
  <c r="T98" i="3"/>
  <c r="R98" i="3"/>
  <c r="O98" i="3"/>
  <c r="L98" i="3"/>
  <c r="H98" i="3" s="1"/>
  <c r="G98" i="3"/>
  <c r="V97" i="3"/>
  <c r="T97" i="3"/>
  <c r="R97" i="3"/>
  <c r="O97" i="3"/>
  <c r="X97" i="3" s="1"/>
  <c r="L97" i="3"/>
  <c r="H97" i="3"/>
  <c r="G97" i="3"/>
  <c r="V96" i="3"/>
  <c r="T96" i="3"/>
  <c r="R96" i="3"/>
  <c r="O96" i="3"/>
  <c r="L96" i="3"/>
  <c r="H96" i="3" s="1"/>
  <c r="G96" i="3"/>
  <c r="V95" i="3"/>
  <c r="T95" i="3"/>
  <c r="R95" i="3"/>
  <c r="O95" i="3"/>
  <c r="X95" i="3" s="1"/>
  <c r="L95" i="3"/>
  <c r="H95" i="3"/>
  <c r="G95" i="3"/>
  <c r="V94" i="3"/>
  <c r="T94" i="3"/>
  <c r="R94" i="3"/>
  <c r="O94" i="3"/>
  <c r="L94" i="3"/>
  <c r="H94" i="3" s="1"/>
  <c r="G94" i="3"/>
  <c r="V93" i="3"/>
  <c r="T93" i="3"/>
  <c r="R93" i="3"/>
  <c r="O93" i="3"/>
  <c r="X93" i="3" s="1"/>
  <c r="L93" i="3"/>
  <c r="H93" i="3"/>
  <c r="G93" i="3"/>
  <c r="V92" i="3"/>
  <c r="T92" i="3"/>
  <c r="R92" i="3"/>
  <c r="O92" i="3"/>
  <c r="L92" i="3"/>
  <c r="H92" i="3"/>
  <c r="G92" i="3"/>
  <c r="V91" i="3"/>
  <c r="T91" i="3"/>
  <c r="R91" i="3"/>
  <c r="O91" i="3"/>
  <c r="L91" i="3"/>
  <c r="H91" i="3"/>
  <c r="G91" i="3"/>
  <c r="V90" i="3"/>
  <c r="T90" i="3"/>
  <c r="R90" i="3"/>
  <c r="O90" i="3"/>
  <c r="L90" i="3"/>
  <c r="H90" i="3" s="1"/>
  <c r="G90" i="3"/>
  <c r="V89" i="3"/>
  <c r="T89" i="3"/>
  <c r="R89" i="3"/>
  <c r="O89" i="3"/>
  <c r="X89" i="3" s="1"/>
  <c r="L89" i="3"/>
  <c r="H89" i="3"/>
  <c r="G89" i="3"/>
  <c r="V88" i="3"/>
  <c r="T88" i="3"/>
  <c r="R88" i="3"/>
  <c r="O88" i="3"/>
  <c r="L88" i="3"/>
  <c r="H88" i="3" s="1"/>
  <c r="G88" i="3"/>
  <c r="V87" i="3"/>
  <c r="T87" i="3"/>
  <c r="R87" i="3"/>
  <c r="O87" i="3"/>
  <c r="X87" i="3" s="1"/>
  <c r="L87" i="3"/>
  <c r="H87" i="3"/>
  <c r="G87" i="3"/>
  <c r="V86" i="3"/>
  <c r="T86" i="3"/>
  <c r="R86" i="3"/>
  <c r="O86" i="3"/>
  <c r="L86" i="3"/>
  <c r="H86" i="3" s="1"/>
  <c r="G86" i="3"/>
  <c r="V85" i="3"/>
  <c r="T85" i="3"/>
  <c r="R85" i="3"/>
  <c r="O85" i="3"/>
  <c r="X85" i="3" s="1"/>
  <c r="L85" i="3"/>
  <c r="H85" i="3"/>
  <c r="G85" i="3"/>
  <c r="V84" i="3"/>
  <c r="T84" i="3"/>
  <c r="R84" i="3"/>
  <c r="O84" i="3"/>
  <c r="L84" i="3"/>
  <c r="H84" i="3" s="1"/>
  <c r="G84" i="3"/>
  <c r="V83" i="3"/>
  <c r="T83" i="3"/>
  <c r="R83" i="3"/>
  <c r="O83" i="3"/>
  <c r="X83" i="3" s="1"/>
  <c r="L83" i="3"/>
  <c r="H83" i="3"/>
  <c r="G83" i="3"/>
  <c r="V82" i="3"/>
  <c r="T82" i="3"/>
  <c r="R82" i="3"/>
  <c r="O82" i="3"/>
  <c r="L82" i="3"/>
  <c r="H82" i="3" s="1"/>
  <c r="G82" i="3"/>
  <c r="V81" i="3"/>
  <c r="T81" i="3"/>
  <c r="R81" i="3"/>
  <c r="O81" i="3"/>
  <c r="X81" i="3" s="1"/>
  <c r="L81" i="3"/>
  <c r="H81" i="3"/>
  <c r="G81" i="3"/>
  <c r="V80" i="3"/>
  <c r="T80" i="3"/>
  <c r="R80" i="3"/>
  <c r="O80" i="3"/>
  <c r="L80" i="3"/>
  <c r="H80" i="3" s="1"/>
  <c r="G80" i="3"/>
  <c r="V79" i="3"/>
  <c r="T79" i="3"/>
  <c r="R79" i="3"/>
  <c r="O79" i="3"/>
  <c r="X79" i="3" s="1"/>
  <c r="L79" i="3"/>
  <c r="H79" i="3"/>
  <c r="G79" i="3"/>
  <c r="V78" i="3"/>
  <c r="T78" i="3"/>
  <c r="R78" i="3"/>
  <c r="O78" i="3"/>
  <c r="L78" i="3"/>
  <c r="H78" i="3" s="1"/>
  <c r="G78" i="3"/>
  <c r="V77" i="3"/>
  <c r="T77" i="3"/>
  <c r="R77" i="3"/>
  <c r="O77" i="3"/>
  <c r="X77" i="3" s="1"/>
  <c r="L77" i="3"/>
  <c r="H77" i="3"/>
  <c r="G77" i="3"/>
  <c r="V76" i="3"/>
  <c r="T76" i="3"/>
  <c r="R76" i="3"/>
  <c r="O76" i="3"/>
  <c r="L76" i="3"/>
  <c r="H76" i="3" s="1"/>
  <c r="G76" i="3"/>
  <c r="V75" i="3"/>
  <c r="T75" i="3"/>
  <c r="R75" i="3"/>
  <c r="O75" i="3"/>
  <c r="X75" i="3" s="1"/>
  <c r="L75" i="3"/>
  <c r="H75" i="3"/>
  <c r="G75" i="3"/>
  <c r="V74" i="3"/>
  <c r="T74" i="3"/>
  <c r="R74" i="3"/>
  <c r="O74" i="3"/>
  <c r="L74" i="3"/>
  <c r="H74" i="3" s="1"/>
  <c r="G74" i="3"/>
  <c r="V73" i="3"/>
  <c r="T73" i="3"/>
  <c r="R73" i="3"/>
  <c r="O73" i="3"/>
  <c r="X73" i="3" s="1"/>
  <c r="L73" i="3"/>
  <c r="H73" i="3"/>
  <c r="G73" i="3"/>
  <c r="V72" i="3"/>
  <c r="T72" i="3"/>
  <c r="R72" i="3"/>
  <c r="O72" i="3"/>
  <c r="L72" i="3"/>
  <c r="H72" i="3" s="1"/>
  <c r="G72" i="3"/>
  <c r="V71" i="3"/>
  <c r="T71" i="3"/>
  <c r="R71" i="3"/>
  <c r="O71" i="3"/>
  <c r="X71" i="3" s="1"/>
  <c r="L71" i="3"/>
  <c r="H71" i="3"/>
  <c r="G71" i="3"/>
  <c r="V70" i="3"/>
  <c r="T70" i="3"/>
  <c r="R70" i="3"/>
  <c r="O70" i="3"/>
  <c r="L70" i="3"/>
  <c r="H70" i="3" s="1"/>
  <c r="G70" i="3"/>
  <c r="V69" i="3"/>
  <c r="T69" i="3"/>
  <c r="R69" i="3"/>
  <c r="O69" i="3"/>
  <c r="X69" i="3" s="1"/>
  <c r="L69" i="3"/>
  <c r="H69" i="3"/>
  <c r="G69" i="3"/>
  <c r="V68" i="3"/>
  <c r="T68" i="3"/>
  <c r="R68" i="3"/>
  <c r="O68" i="3"/>
  <c r="L68" i="3"/>
  <c r="H68" i="3" s="1"/>
  <c r="G68" i="3"/>
  <c r="V67" i="3"/>
  <c r="T67" i="3"/>
  <c r="R67" i="3"/>
  <c r="O67" i="3"/>
  <c r="X67" i="3" s="1"/>
  <c r="L67" i="3"/>
  <c r="H67" i="3"/>
  <c r="G67" i="3"/>
  <c r="V66" i="3"/>
  <c r="T66" i="3"/>
  <c r="R66" i="3"/>
  <c r="O66" i="3"/>
  <c r="L66" i="3"/>
  <c r="H66" i="3" s="1"/>
  <c r="G66" i="3"/>
  <c r="V65" i="3"/>
  <c r="T65" i="3"/>
  <c r="R65" i="3"/>
  <c r="O65" i="3"/>
  <c r="X65" i="3" s="1"/>
  <c r="L65" i="3"/>
  <c r="H65" i="3"/>
  <c r="G65" i="3"/>
  <c r="V64" i="3"/>
  <c r="T64" i="3"/>
  <c r="R64" i="3"/>
  <c r="O64" i="3"/>
  <c r="L64" i="3"/>
  <c r="H64" i="3" s="1"/>
  <c r="G64" i="3"/>
  <c r="V63" i="3"/>
  <c r="T63" i="3"/>
  <c r="R63" i="3"/>
  <c r="O63" i="3"/>
  <c r="X63" i="3" s="1"/>
  <c r="L63" i="3"/>
  <c r="H63" i="3"/>
  <c r="G63" i="3"/>
  <c r="V62" i="3"/>
  <c r="T62" i="3"/>
  <c r="R62" i="3"/>
  <c r="O62" i="3"/>
  <c r="L62" i="3"/>
  <c r="H62" i="3" s="1"/>
  <c r="G62" i="3"/>
  <c r="V61" i="3"/>
  <c r="T61" i="3"/>
  <c r="R61" i="3"/>
  <c r="O61" i="3"/>
  <c r="X61" i="3" s="1"/>
  <c r="L61" i="3"/>
  <c r="H61" i="3"/>
  <c r="G61" i="3"/>
  <c r="V60" i="3"/>
  <c r="T60" i="3"/>
  <c r="R60" i="3"/>
  <c r="O60" i="3"/>
  <c r="L60" i="3"/>
  <c r="H60" i="3" s="1"/>
  <c r="G60" i="3"/>
  <c r="V59" i="3"/>
  <c r="T59" i="3"/>
  <c r="R59" i="3"/>
  <c r="O59" i="3"/>
  <c r="X59" i="3" s="1"/>
  <c r="L59" i="3"/>
  <c r="H59" i="3"/>
  <c r="G59" i="3"/>
  <c r="V58" i="3"/>
  <c r="T58" i="3"/>
  <c r="R58" i="3"/>
  <c r="O58" i="3"/>
  <c r="L58" i="3"/>
  <c r="H58" i="3" s="1"/>
  <c r="G58" i="3"/>
  <c r="V57" i="3"/>
  <c r="T57" i="3"/>
  <c r="R57" i="3"/>
  <c r="O57" i="3"/>
  <c r="X57" i="3" s="1"/>
  <c r="L57" i="3"/>
  <c r="H57" i="3"/>
  <c r="G57" i="3"/>
  <c r="V56" i="3"/>
  <c r="T56" i="3"/>
  <c r="R56" i="3"/>
  <c r="O56" i="3"/>
  <c r="L56" i="3"/>
  <c r="H56" i="3" s="1"/>
  <c r="G56" i="3"/>
  <c r="V55" i="3"/>
  <c r="T55" i="3"/>
  <c r="R55" i="3"/>
  <c r="O55" i="3"/>
  <c r="X55" i="3" s="1"/>
  <c r="L55" i="3"/>
  <c r="H55" i="3"/>
  <c r="G55" i="3"/>
  <c r="V54" i="3"/>
  <c r="T54" i="3"/>
  <c r="R54" i="3"/>
  <c r="O54" i="3"/>
  <c r="L54" i="3"/>
  <c r="H54" i="3" s="1"/>
  <c r="G54" i="3"/>
  <c r="V53" i="3"/>
  <c r="T53" i="3"/>
  <c r="R53" i="3"/>
  <c r="O53" i="3"/>
  <c r="X53" i="3" s="1"/>
  <c r="L53" i="3"/>
  <c r="H53" i="3"/>
  <c r="G53" i="3"/>
  <c r="V52" i="3"/>
  <c r="T52" i="3"/>
  <c r="R52" i="3"/>
  <c r="O52" i="3"/>
  <c r="L52" i="3"/>
  <c r="H52" i="3" s="1"/>
  <c r="G52" i="3"/>
  <c r="V51" i="3"/>
  <c r="T51" i="3"/>
  <c r="R51" i="3"/>
  <c r="O51" i="3"/>
  <c r="X51" i="3" s="1"/>
  <c r="L51" i="3"/>
  <c r="H51" i="3"/>
  <c r="G51" i="3"/>
  <c r="V50" i="3"/>
  <c r="T50" i="3"/>
  <c r="R50" i="3"/>
  <c r="O50" i="3"/>
  <c r="L50" i="3"/>
  <c r="H50" i="3" s="1"/>
  <c r="G50" i="3"/>
  <c r="V49" i="3"/>
  <c r="T49" i="3"/>
  <c r="R49" i="3"/>
  <c r="O49" i="3"/>
  <c r="X49" i="3" s="1"/>
  <c r="L49" i="3"/>
  <c r="H49" i="3"/>
  <c r="G49" i="3"/>
  <c r="V48" i="3"/>
  <c r="T48" i="3"/>
  <c r="R48" i="3"/>
  <c r="O48" i="3"/>
  <c r="L48" i="3"/>
  <c r="H48" i="3" s="1"/>
  <c r="G48" i="3"/>
  <c r="V47" i="3"/>
  <c r="T47" i="3"/>
  <c r="R47" i="3"/>
  <c r="O47" i="3"/>
  <c r="X47" i="3" s="1"/>
  <c r="L47" i="3"/>
  <c r="H47" i="3"/>
  <c r="G47" i="3"/>
  <c r="V46" i="3"/>
  <c r="T46" i="3"/>
  <c r="R46" i="3"/>
  <c r="O46" i="3"/>
  <c r="L46" i="3"/>
  <c r="H46" i="3" s="1"/>
  <c r="G46" i="3"/>
  <c r="V45" i="3"/>
  <c r="T45" i="3"/>
  <c r="R45" i="3"/>
  <c r="O45" i="3"/>
  <c r="X45" i="3" s="1"/>
  <c r="L45" i="3"/>
  <c r="H45" i="3"/>
  <c r="G45" i="3"/>
  <c r="V44" i="3"/>
  <c r="T44" i="3"/>
  <c r="R44" i="3"/>
  <c r="O44" i="3"/>
  <c r="L44" i="3"/>
  <c r="H44" i="3" s="1"/>
  <c r="G44" i="3"/>
  <c r="V43" i="3"/>
  <c r="T43" i="3"/>
  <c r="R43" i="3"/>
  <c r="O43" i="3"/>
  <c r="X43" i="3" s="1"/>
  <c r="L43" i="3"/>
  <c r="H43" i="3"/>
  <c r="G43" i="3"/>
  <c r="V42" i="3"/>
  <c r="T42" i="3"/>
  <c r="R42" i="3"/>
  <c r="O42" i="3"/>
  <c r="L42" i="3"/>
  <c r="H42" i="3" s="1"/>
  <c r="G42" i="3"/>
  <c r="V41" i="3"/>
  <c r="T41" i="3"/>
  <c r="R41" i="3"/>
  <c r="O41" i="3"/>
  <c r="X41" i="3" s="1"/>
  <c r="L41" i="3"/>
  <c r="H41" i="3"/>
  <c r="G41" i="3"/>
  <c r="V40" i="3"/>
  <c r="T40" i="3"/>
  <c r="R40" i="3"/>
  <c r="O40" i="3"/>
  <c r="L40" i="3"/>
  <c r="H40" i="3" s="1"/>
  <c r="G40" i="3"/>
  <c r="V39" i="3"/>
  <c r="T39" i="3"/>
  <c r="R39" i="3"/>
  <c r="O39" i="3"/>
  <c r="X39" i="3" s="1"/>
  <c r="L39" i="3"/>
  <c r="H39" i="3"/>
  <c r="G39" i="3"/>
  <c r="V38" i="3"/>
  <c r="T38" i="3"/>
  <c r="R38" i="3"/>
  <c r="O38" i="3"/>
  <c r="L38" i="3"/>
  <c r="H38" i="3" s="1"/>
  <c r="G38" i="3"/>
  <c r="V37" i="3"/>
  <c r="T37" i="3"/>
  <c r="R37" i="3"/>
  <c r="O37" i="3"/>
  <c r="X37" i="3" s="1"/>
  <c r="L37" i="3"/>
  <c r="H37" i="3"/>
  <c r="G37" i="3"/>
  <c r="V36" i="3"/>
  <c r="T36" i="3"/>
  <c r="R36" i="3"/>
  <c r="O36" i="3"/>
  <c r="L36" i="3"/>
  <c r="H36" i="3" s="1"/>
  <c r="G36" i="3"/>
  <c r="V35" i="3"/>
  <c r="T35" i="3"/>
  <c r="R35" i="3"/>
  <c r="O35" i="3"/>
  <c r="X35" i="3" s="1"/>
  <c r="L35" i="3"/>
  <c r="H35" i="3"/>
  <c r="G35" i="3"/>
  <c r="V34" i="3"/>
  <c r="T34" i="3"/>
  <c r="R34" i="3"/>
  <c r="O34" i="3"/>
  <c r="L34" i="3"/>
  <c r="H34" i="3" s="1"/>
  <c r="G34" i="3"/>
  <c r="V33" i="3"/>
  <c r="T33" i="3"/>
  <c r="R33" i="3"/>
  <c r="O33" i="3"/>
  <c r="X33" i="3" s="1"/>
  <c r="L33" i="3"/>
  <c r="H33" i="3"/>
  <c r="G33" i="3"/>
  <c r="V32" i="3"/>
  <c r="T32" i="3"/>
  <c r="R32" i="3"/>
  <c r="O32" i="3"/>
  <c r="L32" i="3"/>
  <c r="H32" i="3" s="1"/>
  <c r="G32" i="3"/>
  <c r="V31" i="3"/>
  <c r="T31" i="3"/>
  <c r="R31" i="3"/>
  <c r="O31" i="3"/>
  <c r="X31" i="3" s="1"/>
  <c r="L31" i="3"/>
  <c r="H31" i="3"/>
  <c r="G31" i="3"/>
  <c r="V30" i="3"/>
  <c r="T30" i="3"/>
  <c r="R30" i="3"/>
  <c r="O30" i="3"/>
  <c r="L30" i="3"/>
  <c r="H30" i="3" s="1"/>
  <c r="G30" i="3"/>
  <c r="V29" i="3"/>
  <c r="T29" i="3"/>
  <c r="R29" i="3"/>
  <c r="O29" i="3"/>
  <c r="X29" i="3" s="1"/>
  <c r="L29" i="3"/>
  <c r="H29" i="3"/>
  <c r="G29" i="3"/>
  <c r="V28" i="3"/>
  <c r="T28" i="3"/>
  <c r="R28" i="3"/>
  <c r="O28" i="3"/>
  <c r="L28" i="3"/>
  <c r="H28" i="3" s="1"/>
  <c r="G28" i="3"/>
  <c r="V27" i="3"/>
  <c r="T27" i="3"/>
  <c r="R27" i="3"/>
  <c r="O27" i="3"/>
  <c r="X27" i="3" s="1"/>
  <c r="L27" i="3"/>
  <c r="H27" i="3"/>
  <c r="G27" i="3"/>
  <c r="V26" i="3"/>
  <c r="T26" i="3"/>
  <c r="R26" i="3"/>
  <c r="O26" i="3"/>
  <c r="L26" i="3"/>
  <c r="H26" i="3" s="1"/>
  <c r="G26" i="3"/>
  <c r="V25" i="3"/>
  <c r="T25" i="3"/>
  <c r="R25" i="3"/>
  <c r="O25" i="3"/>
  <c r="X25" i="3" s="1"/>
  <c r="L25" i="3"/>
  <c r="H25" i="3"/>
  <c r="G25" i="3"/>
  <c r="V24" i="3"/>
  <c r="T24" i="3"/>
  <c r="R24" i="3"/>
  <c r="O24" i="3"/>
  <c r="L24" i="3"/>
  <c r="H24" i="3" s="1"/>
  <c r="G24" i="3"/>
  <c r="V23" i="3"/>
  <c r="T23" i="3"/>
  <c r="R23" i="3"/>
  <c r="O23" i="3"/>
  <c r="X23" i="3" s="1"/>
  <c r="L23" i="3"/>
  <c r="H23" i="3"/>
  <c r="G23" i="3"/>
  <c r="V22" i="3"/>
  <c r="T22" i="3"/>
  <c r="R22" i="3"/>
  <c r="O22" i="3"/>
  <c r="L22" i="3"/>
  <c r="H22" i="3" s="1"/>
  <c r="G22" i="3"/>
  <c r="V21" i="3"/>
  <c r="T21" i="3"/>
  <c r="R21" i="3"/>
  <c r="O21" i="3"/>
  <c r="X21" i="3" s="1"/>
  <c r="L21" i="3"/>
  <c r="H21" i="3"/>
  <c r="G21" i="3"/>
  <c r="V20" i="3"/>
  <c r="T20" i="3"/>
  <c r="R20" i="3"/>
  <c r="O20" i="3"/>
  <c r="L20" i="3"/>
  <c r="H20" i="3" s="1"/>
  <c r="G20" i="3"/>
  <c r="V19" i="3"/>
  <c r="T19" i="3"/>
  <c r="R19" i="3"/>
  <c r="O19" i="3"/>
  <c r="X19" i="3" s="1"/>
  <c r="L19" i="3"/>
  <c r="H19" i="3"/>
  <c r="G19" i="3"/>
  <c r="V18" i="3"/>
  <c r="T18" i="3"/>
  <c r="R18" i="3"/>
  <c r="O18" i="3"/>
  <c r="L18" i="3"/>
  <c r="H18" i="3" s="1"/>
  <c r="G18" i="3"/>
  <c r="V17" i="3"/>
  <c r="T17" i="3"/>
  <c r="R17" i="3"/>
  <c r="O17" i="3"/>
  <c r="X17" i="3" s="1"/>
  <c r="L17" i="3"/>
  <c r="H17" i="3"/>
  <c r="G17" i="3"/>
  <c r="V16" i="3"/>
  <c r="T16" i="3"/>
  <c r="R16" i="3"/>
  <c r="O16" i="3"/>
  <c r="L16" i="3"/>
  <c r="H16" i="3" s="1"/>
  <c r="G16" i="3"/>
  <c r="V15" i="3"/>
  <c r="T15" i="3"/>
  <c r="R15" i="3"/>
  <c r="O15" i="3"/>
  <c r="X15" i="3" s="1"/>
  <c r="L15" i="3"/>
  <c r="H15" i="3"/>
  <c r="G15" i="3"/>
  <c r="V14" i="3"/>
  <c r="T14" i="3"/>
  <c r="R14" i="3"/>
  <c r="O14" i="3"/>
  <c r="L14" i="3"/>
  <c r="H14" i="3" s="1"/>
  <c r="G14" i="3"/>
  <c r="V13" i="3"/>
  <c r="T13" i="3"/>
  <c r="R13" i="3"/>
  <c r="O13" i="3"/>
  <c r="X13" i="3" s="1"/>
  <c r="L13" i="3"/>
  <c r="H13" i="3"/>
  <c r="G13" i="3"/>
  <c r="V12" i="3"/>
  <c r="T12" i="3"/>
  <c r="R12" i="3"/>
  <c r="O12" i="3"/>
  <c r="L12" i="3"/>
  <c r="H12" i="3" s="1"/>
  <c r="G12" i="3"/>
  <c r="V11" i="3"/>
  <c r="T11" i="3"/>
  <c r="R11" i="3"/>
  <c r="O11" i="3"/>
  <c r="X11" i="3" s="1"/>
  <c r="L11" i="3"/>
  <c r="H11" i="3"/>
  <c r="G11" i="3"/>
  <c r="V10" i="3"/>
  <c r="T10" i="3"/>
  <c r="R10" i="3"/>
  <c r="O10" i="3"/>
  <c r="L10" i="3"/>
  <c r="H10" i="3" s="1"/>
  <c r="G10" i="3"/>
  <c r="V9" i="3"/>
  <c r="T9" i="3"/>
  <c r="R9" i="3"/>
  <c r="O9" i="3"/>
  <c r="X9" i="3" s="1"/>
  <c r="L9" i="3"/>
  <c r="H9" i="3"/>
  <c r="G9" i="3"/>
  <c r="V8" i="3"/>
  <c r="T8" i="3"/>
  <c r="R8" i="3"/>
  <c r="O8" i="3"/>
  <c r="L8" i="3"/>
  <c r="H8" i="3" s="1"/>
  <c r="G8" i="3"/>
  <c r="V7" i="3"/>
  <c r="T7" i="3"/>
  <c r="R7" i="3"/>
  <c r="O7" i="3"/>
  <c r="X7" i="3" s="1"/>
  <c r="L7" i="3"/>
  <c r="H7" i="3"/>
  <c r="G7" i="3"/>
  <c r="V6" i="3"/>
  <c r="T6" i="3"/>
  <c r="R6" i="3"/>
  <c r="O6" i="3"/>
  <c r="L6" i="3"/>
  <c r="H6" i="3"/>
  <c r="G6" i="3"/>
  <c r="V5" i="3"/>
  <c r="T5" i="3"/>
  <c r="R5" i="3"/>
  <c r="O5" i="3"/>
  <c r="L5" i="3"/>
  <c r="H5" i="3" s="1"/>
  <c r="G5" i="3"/>
  <c r="V4" i="3"/>
  <c r="T4" i="3"/>
  <c r="R4" i="3"/>
  <c r="O4" i="3"/>
  <c r="X4" i="3" s="1"/>
  <c r="L4" i="3"/>
  <c r="H4" i="3"/>
  <c r="G4" i="3"/>
  <c r="V3" i="3"/>
  <c r="T3" i="3"/>
  <c r="R3" i="3"/>
  <c r="O3" i="3"/>
  <c r="L3" i="3"/>
  <c r="H3" i="3" s="1"/>
  <c r="G3" i="3"/>
  <c r="V2" i="3"/>
  <c r="T2" i="3"/>
  <c r="R2" i="3"/>
  <c r="O2" i="3"/>
  <c r="X2" i="3" s="1"/>
  <c r="L2" i="3"/>
  <c r="H2" i="3"/>
  <c r="G2" i="3"/>
  <c r="AJ32" i="2"/>
  <c r="AH32" i="2"/>
  <c r="AF32" i="2"/>
  <c r="AC32" i="2"/>
  <c r="Z32" i="2"/>
  <c r="U32" i="2"/>
  <c r="S32" i="2"/>
  <c r="Q32" i="2"/>
  <c r="N32" i="2"/>
  <c r="K32" i="2"/>
  <c r="G32" i="2"/>
  <c r="F32" i="2"/>
  <c r="E32" i="2"/>
  <c r="B32" i="2"/>
  <c r="AJ31" i="2"/>
  <c r="AH31" i="2"/>
  <c r="AF31" i="2"/>
  <c r="AC31" i="2"/>
  <c r="Z31" i="2"/>
  <c r="U31" i="2"/>
  <c r="S31" i="2"/>
  <c r="Q31" i="2"/>
  <c r="N31" i="2"/>
  <c r="K31" i="2"/>
  <c r="G31" i="2"/>
  <c r="F31" i="2"/>
  <c r="E31" i="2"/>
  <c r="B31" i="2"/>
  <c r="AJ30" i="2"/>
  <c r="AH30" i="2"/>
  <c r="AF30" i="2"/>
  <c r="AC30" i="2"/>
  <c r="Z30" i="2"/>
  <c r="U30" i="2"/>
  <c r="S30" i="2"/>
  <c r="Q30" i="2"/>
  <c r="N30" i="2"/>
  <c r="K30" i="2"/>
  <c r="G30" i="2"/>
  <c r="F30" i="2"/>
  <c r="E30" i="2"/>
  <c r="B30" i="2"/>
  <c r="AJ29" i="2"/>
  <c r="AH29" i="2"/>
  <c r="AF29" i="2"/>
  <c r="AC29" i="2"/>
  <c r="F29" i="2" s="1"/>
  <c r="Z29" i="2"/>
  <c r="U29" i="2"/>
  <c r="S29" i="2"/>
  <c r="Q29" i="2"/>
  <c r="N29" i="2"/>
  <c r="K29" i="2"/>
  <c r="G29" i="2"/>
  <c r="E29" i="2"/>
  <c r="AJ28" i="2"/>
  <c r="AH28" i="2"/>
  <c r="AF28" i="2"/>
  <c r="AC28" i="2"/>
  <c r="Z28" i="2"/>
  <c r="F28" i="2" s="1"/>
  <c r="U28" i="2"/>
  <c r="S28" i="2"/>
  <c r="Q28" i="2"/>
  <c r="N28" i="2"/>
  <c r="K28" i="2"/>
  <c r="G28" i="2"/>
  <c r="E28" i="2"/>
  <c r="AJ27" i="2"/>
  <c r="AH27" i="2"/>
  <c r="AF27" i="2"/>
  <c r="AC27" i="2"/>
  <c r="Z27" i="2"/>
  <c r="F27" i="2" s="1"/>
  <c r="U27" i="2"/>
  <c r="S27" i="2"/>
  <c r="Q27" i="2"/>
  <c r="N27" i="2"/>
  <c r="K27" i="2"/>
  <c r="G27" i="2"/>
  <c r="E27" i="2"/>
  <c r="AJ26" i="2"/>
  <c r="AH26" i="2"/>
  <c r="AF26" i="2"/>
  <c r="AC26" i="2"/>
  <c r="Z26" i="2"/>
  <c r="F26" i="2" s="1"/>
  <c r="U26" i="2"/>
  <c r="S26" i="2"/>
  <c r="Q26" i="2"/>
  <c r="N26" i="2"/>
  <c r="K26" i="2"/>
  <c r="G26" i="2"/>
  <c r="E26" i="2"/>
  <c r="AJ25" i="2"/>
  <c r="AH25" i="2"/>
  <c r="AF25" i="2"/>
  <c r="AC25" i="2"/>
  <c r="Z25" i="2"/>
  <c r="F25" i="2" s="1"/>
  <c r="U25" i="2"/>
  <c r="S25" i="2"/>
  <c r="Q25" i="2"/>
  <c r="N25" i="2"/>
  <c r="K25" i="2"/>
  <c r="G25" i="2"/>
  <c r="E25" i="2"/>
  <c r="B25" i="2"/>
  <c r="AJ24" i="2"/>
  <c r="AH24" i="2"/>
  <c r="AF24" i="2"/>
  <c r="AC24" i="2"/>
  <c r="Z24" i="2"/>
  <c r="U24" i="2"/>
  <c r="S24" i="2"/>
  <c r="Q24" i="2"/>
  <c r="N24" i="2"/>
  <c r="K24" i="2"/>
  <c r="G24" i="2"/>
  <c r="F24" i="2"/>
  <c r="E24" i="2"/>
  <c r="B24" i="2"/>
  <c r="AJ23" i="2"/>
  <c r="AH23" i="2"/>
  <c r="AF23" i="2"/>
  <c r="AC23" i="2"/>
  <c r="Z23" i="2"/>
  <c r="U23" i="2"/>
  <c r="S23" i="2"/>
  <c r="Q23" i="2"/>
  <c r="N23" i="2"/>
  <c r="K23" i="2"/>
  <c r="G23" i="2"/>
  <c r="F23" i="2"/>
  <c r="E23" i="2"/>
  <c r="B23" i="2"/>
  <c r="AJ22" i="2"/>
  <c r="AH22" i="2"/>
  <c r="AF22" i="2"/>
  <c r="AC22" i="2"/>
  <c r="Z22" i="2"/>
  <c r="U22" i="2"/>
  <c r="S22" i="2"/>
  <c r="Q22" i="2"/>
  <c r="N22" i="2"/>
  <c r="K22" i="2"/>
  <c r="G22" i="2"/>
  <c r="F22" i="2"/>
  <c r="E22" i="2"/>
  <c r="B22" i="2"/>
  <c r="AJ21" i="2"/>
  <c r="AH21" i="2"/>
  <c r="AF21" i="2"/>
  <c r="AC21" i="2"/>
  <c r="Z21" i="2"/>
  <c r="U21" i="2"/>
  <c r="S21" i="2"/>
  <c r="Q21" i="2"/>
  <c r="N21" i="2"/>
  <c r="K21" i="2"/>
  <c r="G21" i="2"/>
  <c r="F21" i="2"/>
  <c r="E21" i="2"/>
  <c r="B21" i="2"/>
  <c r="AJ20" i="2"/>
  <c r="AH20" i="2"/>
  <c r="AF20" i="2"/>
  <c r="AC20" i="2"/>
  <c r="Z20" i="2"/>
  <c r="U20" i="2"/>
  <c r="S20" i="2"/>
  <c r="Q20" i="2"/>
  <c r="N20" i="2"/>
  <c r="K20" i="2"/>
  <c r="G20" i="2"/>
  <c r="F20" i="2"/>
  <c r="E20" i="2"/>
  <c r="B20" i="2"/>
  <c r="AJ19" i="2"/>
  <c r="AH19" i="2"/>
  <c r="AF19" i="2"/>
  <c r="AC19" i="2"/>
  <c r="Z19" i="2"/>
  <c r="U19" i="2"/>
  <c r="S19" i="2"/>
  <c r="Q19" i="2"/>
  <c r="N19" i="2"/>
  <c r="K19" i="2"/>
  <c r="G19" i="2"/>
  <c r="F19" i="2"/>
  <c r="E19" i="2"/>
  <c r="B19" i="2"/>
  <c r="AJ18" i="2"/>
  <c r="AH18" i="2"/>
  <c r="AF18" i="2"/>
  <c r="AC18" i="2"/>
  <c r="Z18" i="2"/>
  <c r="U18" i="2"/>
  <c r="S18" i="2"/>
  <c r="Q18" i="2"/>
  <c r="N18" i="2"/>
  <c r="K18" i="2"/>
  <c r="G18" i="2"/>
  <c r="F18" i="2"/>
  <c r="E18" i="2"/>
  <c r="B18" i="2"/>
  <c r="AJ17" i="2"/>
  <c r="AH17" i="2"/>
  <c r="AF17" i="2"/>
  <c r="AC17" i="2"/>
  <c r="Z17" i="2"/>
  <c r="U17" i="2"/>
  <c r="S17" i="2"/>
  <c r="Q17" i="2"/>
  <c r="N17" i="2"/>
  <c r="K17" i="2"/>
  <c r="G17" i="2"/>
  <c r="F17" i="2"/>
  <c r="E17" i="2"/>
  <c r="B17" i="2"/>
  <c r="AJ16" i="2"/>
  <c r="AH16" i="2"/>
  <c r="AF16" i="2"/>
  <c r="AC16" i="2"/>
  <c r="Z16" i="2"/>
  <c r="U16" i="2"/>
  <c r="S16" i="2"/>
  <c r="Q16" i="2"/>
  <c r="N16" i="2"/>
  <c r="K16" i="2"/>
  <c r="G16" i="2"/>
  <c r="F16" i="2"/>
  <c r="E16" i="2"/>
  <c r="B16" i="2"/>
  <c r="AJ15" i="2"/>
  <c r="AH15" i="2"/>
  <c r="AF15" i="2"/>
  <c r="AC15" i="2"/>
  <c r="Z15" i="2"/>
  <c r="U15" i="2"/>
  <c r="S15" i="2"/>
  <c r="Q15" i="2"/>
  <c r="N15" i="2"/>
  <c r="K15" i="2"/>
  <c r="G15" i="2"/>
  <c r="F15" i="2"/>
  <c r="E15" i="2"/>
  <c r="B15" i="2"/>
  <c r="AJ14" i="2"/>
  <c r="AH14" i="2"/>
  <c r="AF14" i="2"/>
  <c r="AC14" i="2"/>
  <c r="Z14" i="2"/>
  <c r="U14" i="2"/>
  <c r="S14" i="2"/>
  <c r="Q14" i="2"/>
  <c r="N14" i="2"/>
  <c r="K14" i="2"/>
  <c r="G14" i="2"/>
  <c r="F14" i="2"/>
  <c r="E14" i="2"/>
  <c r="B14" i="2"/>
  <c r="AJ13" i="2"/>
  <c r="AH13" i="2"/>
  <c r="AF13" i="2"/>
  <c r="AC13" i="2"/>
  <c r="Z13" i="2"/>
  <c r="U13" i="2"/>
  <c r="S13" i="2"/>
  <c r="Q13" i="2"/>
  <c r="N13" i="2"/>
  <c r="K13" i="2"/>
  <c r="G13" i="2"/>
  <c r="F13" i="2"/>
  <c r="E13" i="2"/>
  <c r="B13" i="2"/>
  <c r="AJ12" i="2"/>
  <c r="AH12" i="2"/>
  <c r="AF12" i="2"/>
  <c r="AC12" i="2"/>
  <c r="Z12" i="2"/>
  <c r="U12" i="2"/>
  <c r="S12" i="2"/>
  <c r="Q12" i="2"/>
  <c r="N12" i="2"/>
  <c r="K12" i="2"/>
  <c r="G12" i="2"/>
  <c r="F12" i="2"/>
  <c r="E12" i="2"/>
  <c r="B12" i="2"/>
  <c r="AJ11" i="2"/>
  <c r="AH11" i="2"/>
  <c r="AF11" i="2"/>
  <c r="AC11" i="2"/>
  <c r="Z11" i="2"/>
  <c r="U11" i="2"/>
  <c r="S11" i="2"/>
  <c r="Q11" i="2"/>
  <c r="N11" i="2"/>
  <c r="K11" i="2"/>
  <c r="G11" i="2"/>
  <c r="F11" i="2"/>
  <c r="E11" i="2"/>
  <c r="B11" i="2"/>
  <c r="AJ10" i="2"/>
  <c r="AH10" i="2"/>
  <c r="AF10" i="2"/>
  <c r="AC10" i="2"/>
  <c r="Z10" i="2"/>
  <c r="U10" i="2"/>
  <c r="S10" i="2"/>
  <c r="Q10" i="2"/>
  <c r="N10" i="2"/>
  <c r="K10" i="2"/>
  <c r="G10" i="2"/>
  <c r="F10" i="2"/>
  <c r="E10" i="2"/>
  <c r="B10" i="2"/>
  <c r="AJ9" i="2"/>
  <c r="AH9" i="2"/>
  <c r="AF9" i="2"/>
  <c r="AC9" i="2"/>
  <c r="Z9" i="2"/>
  <c r="U9" i="2"/>
  <c r="S9" i="2"/>
  <c r="Q9" i="2"/>
  <c r="N9" i="2"/>
  <c r="K9" i="2"/>
  <c r="G9" i="2"/>
  <c r="F9" i="2"/>
  <c r="E9" i="2"/>
  <c r="B9" i="2"/>
  <c r="AJ8" i="2"/>
  <c r="AH8" i="2"/>
  <c r="AF8" i="2"/>
  <c r="AC8" i="2"/>
  <c r="Z8" i="2"/>
  <c r="U8" i="2"/>
  <c r="S8" i="2"/>
  <c r="Q8" i="2"/>
  <c r="N8" i="2"/>
  <c r="K8" i="2"/>
  <c r="G8" i="2"/>
  <c r="F8" i="2"/>
  <c r="E8" i="2"/>
  <c r="B8" i="2"/>
  <c r="AJ7" i="2"/>
  <c r="AH7" i="2"/>
  <c r="AF7" i="2"/>
  <c r="AC7" i="2"/>
  <c r="Z7" i="2"/>
  <c r="U7" i="2"/>
  <c r="S7" i="2"/>
  <c r="Q7" i="2"/>
  <c r="N7" i="2"/>
  <c r="K7" i="2"/>
  <c r="G7" i="2"/>
  <c r="F7" i="2"/>
  <c r="E7" i="2"/>
  <c r="B7" i="2"/>
  <c r="AJ6" i="2"/>
  <c r="AH6" i="2"/>
  <c r="AF6" i="2"/>
  <c r="AC6" i="2"/>
  <c r="Z6" i="2"/>
  <c r="U6" i="2"/>
  <c r="S6" i="2"/>
  <c r="Q6" i="2"/>
  <c r="N6" i="2"/>
  <c r="K6" i="2"/>
  <c r="G6" i="2"/>
  <c r="F6" i="2"/>
  <c r="E6" i="2"/>
  <c r="B6" i="2"/>
  <c r="AJ5" i="2"/>
  <c r="AH5" i="2"/>
  <c r="AF5" i="2"/>
  <c r="AC5" i="2"/>
  <c r="Z5" i="2"/>
  <c r="U5" i="2"/>
  <c r="S5" i="2"/>
  <c r="Q5" i="2"/>
  <c r="N5" i="2"/>
  <c r="K5" i="2"/>
  <c r="G5" i="2"/>
  <c r="F5" i="2"/>
  <c r="E5" i="2"/>
  <c r="B5" i="2"/>
  <c r="AJ4" i="2"/>
  <c r="AH4" i="2"/>
  <c r="AF4" i="2"/>
  <c r="AC4" i="2"/>
  <c r="Z4" i="2"/>
  <c r="U4" i="2"/>
  <c r="S4" i="2"/>
  <c r="Q4" i="2"/>
  <c r="N4" i="2"/>
  <c r="K4" i="2"/>
  <c r="G4" i="2"/>
  <c r="F4" i="2"/>
  <c r="E4" i="2"/>
  <c r="B4" i="2"/>
  <c r="AJ3" i="2"/>
  <c r="AH3" i="2"/>
  <c r="AF3" i="2"/>
  <c r="AC3" i="2"/>
  <c r="Z3" i="2"/>
  <c r="U3" i="2"/>
  <c r="S3" i="2"/>
  <c r="Q3" i="2"/>
  <c r="N3" i="2"/>
  <c r="K3" i="2"/>
  <c r="G3" i="2"/>
  <c r="F3" i="2"/>
  <c r="E3" i="2"/>
  <c r="B3" i="2"/>
  <c r="AJ2" i="2"/>
  <c r="AH2" i="2"/>
  <c r="AF2" i="2"/>
  <c r="AC2" i="2"/>
  <c r="Z2" i="2"/>
  <c r="U2" i="2"/>
  <c r="S2" i="2"/>
  <c r="Q2" i="2"/>
  <c r="N2" i="2"/>
  <c r="K2" i="2"/>
  <c r="G2" i="2"/>
  <c r="F2" i="2"/>
  <c r="E2" i="2"/>
  <c r="B2" i="2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2" i="1"/>
  <c r="C2" i="2" l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B26" i="2"/>
  <c r="C26" i="2"/>
  <c r="B27" i="2"/>
  <c r="C27" i="2"/>
  <c r="B28" i="2"/>
  <c r="C28" i="2"/>
  <c r="B29" i="2"/>
  <c r="C29" i="2"/>
  <c r="C30" i="2"/>
  <c r="C31" i="2"/>
  <c r="C32" i="2"/>
  <c r="X3" i="3"/>
  <c r="X5" i="3"/>
  <c r="X6" i="3"/>
  <c r="X8" i="3"/>
  <c r="X10" i="3"/>
  <c r="X12" i="3"/>
  <c r="X14" i="3"/>
  <c r="X16" i="3"/>
  <c r="X18" i="3"/>
  <c r="X20" i="3"/>
  <c r="X22" i="3"/>
  <c r="X24" i="3"/>
  <c r="X26" i="3"/>
  <c r="X28" i="3"/>
  <c r="X30" i="3"/>
  <c r="X32" i="3"/>
  <c r="X34" i="3"/>
  <c r="X36" i="3"/>
  <c r="X38" i="3"/>
  <c r="X40" i="3"/>
  <c r="X42" i="3"/>
  <c r="X44" i="3"/>
  <c r="X46" i="3"/>
  <c r="X48" i="3"/>
  <c r="X50" i="3"/>
  <c r="X52" i="3"/>
  <c r="X54" i="3"/>
  <c r="X56" i="3"/>
  <c r="X58" i="3"/>
  <c r="X60" i="3"/>
  <c r="X62" i="3"/>
  <c r="X64" i="3"/>
  <c r="X66" i="3"/>
  <c r="X68" i="3"/>
  <c r="X70" i="3"/>
  <c r="X72" i="3"/>
  <c r="X74" i="3"/>
  <c r="X76" i="3"/>
  <c r="X78" i="3"/>
  <c r="X80" i="3"/>
  <c r="X82" i="3"/>
  <c r="X84" i="3"/>
  <c r="X86" i="3"/>
  <c r="X88" i="3"/>
  <c r="X90" i="3"/>
  <c r="X91" i="3"/>
  <c r="X92" i="3"/>
  <c r="X94" i="3"/>
  <c r="X96" i="3"/>
  <c r="X98" i="3"/>
  <c r="X100" i="3"/>
  <c r="X102" i="3"/>
  <c r="X104" i="3"/>
  <c r="X106" i="3"/>
  <c r="X108" i="3"/>
  <c r="X110" i="3"/>
  <c r="X112" i="3"/>
  <c r="X114" i="3"/>
  <c r="X116" i="3"/>
  <c r="X118" i="3"/>
  <c r="X120" i="3"/>
  <c r="X122" i="3"/>
  <c r="X124" i="3"/>
  <c r="X126" i="3"/>
  <c r="X128" i="3"/>
  <c r="X130" i="3"/>
  <c r="X132" i="3"/>
  <c r="X134" i="3"/>
  <c r="X136" i="3"/>
  <c r="X138" i="3"/>
  <c r="X140" i="3"/>
  <c r="X142" i="3"/>
  <c r="X144" i="3"/>
  <c r="X146" i="3"/>
  <c r="X148" i="3"/>
  <c r="X150" i="3"/>
  <c r="X152" i="3"/>
  <c r="X154" i="3"/>
  <c r="X156" i="3"/>
  <c r="X158" i="3"/>
  <c r="X160" i="3"/>
  <c r="X162" i="3"/>
  <c r="X164" i="3"/>
  <c r="X166" i="3"/>
  <c r="X168" i="3"/>
  <c r="X170" i="3"/>
  <c r="X172" i="3"/>
  <c r="X174" i="3"/>
  <c r="X176" i="3"/>
  <c r="X178" i="3"/>
  <c r="X180" i="3"/>
  <c r="X182" i="3"/>
  <c r="X184" i="3"/>
  <c r="X186" i="3"/>
  <c r="X188" i="3"/>
  <c r="X190" i="3"/>
  <c r="X192" i="3"/>
  <c r="X194" i="3"/>
  <c r="X196" i="3"/>
  <c r="X198" i="3"/>
  <c r="X200" i="3"/>
  <c r="X202" i="3"/>
  <c r="X204" i="3"/>
  <c r="X206" i="3"/>
  <c r="X208" i="3"/>
  <c r="X210" i="3"/>
  <c r="X212" i="3"/>
  <c r="X214" i="3"/>
  <c r="X216" i="3"/>
  <c r="X218" i="3"/>
  <c r="X220" i="3"/>
  <c r="X222" i="3"/>
  <c r="X224" i="3"/>
  <c r="X226" i="3"/>
  <c r="X228" i="3"/>
  <c r="X230" i="3"/>
  <c r="X232" i="3"/>
  <c r="X234" i="3"/>
  <c r="X236" i="3"/>
  <c r="X238" i="3"/>
  <c r="X240" i="3"/>
  <c r="X242" i="3"/>
  <c r="X244" i="3"/>
  <c r="X246" i="3"/>
  <c r="X248" i="3"/>
  <c r="X250" i="3"/>
  <c r="X252" i="3"/>
  <c r="X254" i="3"/>
  <c r="X256" i="3"/>
  <c r="X258" i="3"/>
  <c r="X260" i="3"/>
  <c r="X262" i="3"/>
  <c r="X264" i="3"/>
  <c r="X266" i="3"/>
  <c r="X268" i="3"/>
  <c r="X270" i="3"/>
  <c r="X272" i="3"/>
  <c r="X274" i="3"/>
  <c r="X276" i="3"/>
  <c r="X278" i="3"/>
  <c r="X280" i="3"/>
  <c r="X282" i="3"/>
  <c r="X284" i="3"/>
  <c r="X286" i="3"/>
  <c r="X288" i="3"/>
  <c r="X290" i="3"/>
  <c r="X292" i="3"/>
  <c r="X294" i="3"/>
  <c r="X296" i="3"/>
  <c r="X298" i="3"/>
  <c r="X300" i="3"/>
  <c r="X302" i="3"/>
  <c r="X304" i="3"/>
  <c r="X306" i="3"/>
  <c r="X308" i="3"/>
  <c r="X310" i="3"/>
  <c r="X312" i="3"/>
  <c r="X314" i="3"/>
  <c r="X316" i="3"/>
  <c r="X318" i="3"/>
  <c r="X320" i="3"/>
  <c r="X322" i="3"/>
  <c r="X324" i="3"/>
  <c r="X326" i="3"/>
  <c r="X328" i="3"/>
  <c r="X330" i="3"/>
  <c r="X332" i="3"/>
  <c r="X334" i="3"/>
  <c r="X336" i="3"/>
  <c r="X338" i="3"/>
  <c r="X340" i="3"/>
  <c r="X342" i="3"/>
  <c r="X344" i="3"/>
  <c r="X346" i="3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</calcChain>
</file>

<file path=xl/sharedStrings.xml><?xml version="1.0" encoding="utf-8"?>
<sst xmlns="http://schemas.openxmlformats.org/spreadsheetml/2006/main" count="899" uniqueCount="408">
  <si>
    <t>respondent</t>
  </si>
  <si>
    <t>pohlavi</t>
  </si>
  <si>
    <t>rocnik</t>
  </si>
  <si>
    <t>timestamp</t>
  </si>
  <si>
    <t>text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</si>
  <si>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</si>
  <si>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</si>
  <si>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</si>
  <si>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</si>
  <si>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</si>
  <si>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</si>
  <si>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</si>
  <si>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</si>
  <si>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</si>
  <si>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</si>
  <si>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</si>
  <si>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</si>
  <si>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</si>
  <si>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</si>
  <si>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</si>
  <si>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</si>
  <si>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</si>
  <si>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</si>
  <si>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</si>
  <si>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</si>
  <si>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</si>
  <si>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</si>
  <si>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</si>
  <si>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</si>
  <si>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</si>
  <si>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</si>
  <si>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</si>
  <si>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</si>
  <si>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</si>
  <si>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</si>
  <si>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nekompatibilita</t>
  </si>
  <si>
    <t xml:space="preserve"> pes</t>
  </si>
  <si>
    <t xml:space="preserve"> Pouze dva jezevčíky a potkana. Do vlastniho domu k dětem zvíře nechci </t>
  </si>
  <si>
    <t xml:space="preserve"> Máme kočku. </t>
  </si>
  <si>
    <t xml:space="preserve"> Máme doma 8 let malou kříženku jezevčíka a 9 let fenku německého ovčáka </t>
  </si>
  <si>
    <t xml:space="preserve"> Pes,morče</t>
  </si>
  <si>
    <t xml:space="preserve"> Kočku, psa, křečka, papouška</t>
  </si>
  <si>
    <t xml:space="preserve"> Vždy jsem měla kočičky, ze zdravotních důvodu jsem je dala do dobrých rukou jiným majitelům</t>
  </si>
  <si>
    <t xml:space="preserve"> kočky</t>
  </si>
  <si>
    <t xml:space="preserve"> jako dítě pavouka, strašilky, štíry, kraby, gekony, rybičky a podobnou havěť... teď už jen robota</t>
  </si>
  <si>
    <t xml:space="preserve"> 5 psů, 3 kočky, 2 Ary, 40 menších papoušků, rybičky   V minulosti jiných 6 psů, 5 koček, 10 jiných menších papoušků</t>
  </si>
  <si>
    <t xml:space="preserve"> </t>
  </si>
  <si>
    <t xml:space="preserve"> Morče</t>
  </si>
  <si>
    <t xml:space="preserve"> Rodiče mají kočku.</t>
  </si>
  <si>
    <t xml:space="preserve"> pes, kočka,</t>
  </si>
  <si>
    <t xml:space="preserve"> Pes, kočka, králík, morče</t>
  </si>
  <si>
    <t xml:space="preserve"> kdysi měla, králíka</t>
  </si>
  <si>
    <t xml:space="preserve"> Pes, slepice</t>
  </si>
  <si>
    <t xml:space="preserve"> Pes, kočka, křeček, kralik</t>
  </si>
  <si>
    <t xml:space="preserve"> Pes, kočka, králík, želva, šnek.</t>
  </si>
  <si>
    <t xml:space="preserve"> Psi, kočky, koně.</t>
  </si>
  <si>
    <t xml:space="preserve"> křečky, morčata, králíky, andulky, psy, kočky</t>
  </si>
  <si>
    <t xml:space="preserve"> Dvě kočky a psa</t>
  </si>
  <si>
    <t xml:space="preserve"> Kočku, psa, králíka, rybičky, andulky</t>
  </si>
  <si>
    <t xml:space="preserve"> V minulosti jsem chovala akvarijní ryby, momentálně mám doma psa.</t>
  </si>
  <si>
    <t xml:space="preserve"> Nemám.</t>
  </si>
  <si>
    <t xml:space="preserve"> pes, ptáci</t>
  </si>
  <si>
    <t xml:space="preserve"> Pes, křeček</t>
  </si>
  <si>
    <t xml:space="preserve"> Pes, rybičky, gekon</t>
  </si>
  <si>
    <t xml:space="preserve"> Dříve jsem měla andulku, nyní nemám žádné zvíře.</t>
  </si>
  <si>
    <t xml:space="preserve"> Kočky </t>
  </si>
  <si>
    <t xml:space="preserve"> Kočky, psy, krávy, slepice, prasata, křečka. </t>
  </si>
  <si>
    <t xml:space="preserve"> kočku,psa,morčata,akvarijní rybky</t>
  </si>
  <si>
    <t xml:space="preserve"> Pes</t>
  </si>
  <si>
    <t xml:space="preserve"> Kocky  Hada  Psa</t>
  </si>
  <si>
    <t xml:space="preserve"> Psa</t>
  </si>
  <si>
    <t xml:space="preserve"> Pes, kočka</t>
  </si>
  <si>
    <t xml:space="preserve"> Pes andulka kočky </t>
  </si>
  <si>
    <t xml:space="preserve"> Pes, kočka, králík, morče, křeček, papoušek, kozy</t>
  </si>
  <si>
    <t xml:space="preserve"> Kočky</t>
  </si>
  <si>
    <t xml:space="preserve"> V tuto chvíli dvě kočky </t>
  </si>
  <si>
    <t xml:space="preserve"> Rybičky, želvy, křečka, psa - v dětství.</t>
  </si>
  <si>
    <t xml:space="preserve"> Psa fena</t>
  </si>
  <si>
    <t xml:space="preserve"> Pes. Rybičky. Gekon.</t>
  </si>
  <si>
    <t xml:space="preserve"> králik beran, kočka, pes</t>
  </si>
  <si>
    <t xml:space="preserve"> žádná</t>
  </si>
  <si>
    <t xml:space="preserve"> Pes, kočka, Oblovka</t>
  </si>
  <si>
    <t xml:space="preserve"> Kočky, psy, slepice, husy.</t>
  </si>
  <si>
    <t xml:space="preserve"> Pes, kočka </t>
  </si>
  <si>
    <t xml:space="preserve"> PES, KOČKA, KOZA, KRÁVA, JEŽEK, SLEPICE, PRASE, OVCE, ŽELVA, POTKAN, PÍSKOMIL, ANDULKA, KORELA, HUSY, KACHNY,  </t>
  </si>
  <si>
    <t xml:space="preserve"> Kočky, křečka, psa</t>
  </si>
  <si>
    <t xml:space="preserve"> Koně, pes, kočka, rybičky </t>
  </si>
  <si>
    <t xml:space="preserve"> Psa.</t>
  </si>
  <si>
    <t xml:space="preserve"> momentálně mám 2 kočky a 1 psa</t>
  </si>
  <si>
    <t xml:space="preserve"> pouze rybičky</t>
  </si>
  <si>
    <t xml:space="preserve"> Rybičky, křeček, mravenci</t>
  </si>
  <si>
    <t xml:space="preserve"> Želvu</t>
  </si>
  <si>
    <t xml:space="preserve"> Pes, kočka, kralik</t>
  </si>
  <si>
    <t xml:space="preserve"> Pes, kočka, andulka, myš chtěná, myš nechtěná a všelijaká havěť, co má víc jak čtyři nohy, také nechtěná</t>
  </si>
  <si>
    <t xml:space="preserve"> Kocku</t>
  </si>
  <si>
    <t xml:space="preserve"> Kočku</t>
  </si>
  <si>
    <t xml:space="preserve"> Babička má chovnou stanici koček a doma máme i jednoho kocourka z útulku.</t>
  </si>
  <si>
    <t xml:space="preserve"> pes, kočka</t>
  </si>
  <si>
    <t xml:space="preserve"> Kočky, psa, křečka, potkany, rybičky.</t>
  </si>
  <si>
    <t xml:space="preserve"> Králík</t>
  </si>
  <si>
    <t xml:space="preserve"> Červenou užovku</t>
  </si>
  <si>
    <t xml:space="preserve"> Měla jsem psa. </t>
  </si>
  <si>
    <t xml:space="preserve"> Pes,králík</t>
  </si>
  <si>
    <t xml:space="preserve"> Slepice, ovce</t>
  </si>
  <si>
    <t xml:space="preserve"> Pes,králi, kočky</t>
  </si>
  <si>
    <t xml:space="preserve"> Pes,kočka.</t>
  </si>
  <si>
    <t xml:space="preserve"> pes, kočka - nyní  měli jsme - pískomily, rybičky, psa, křečka, králíka</t>
  </si>
  <si>
    <t xml:space="preserve"> -v domácnosti se vystřídala řada koček, nejstarší má právě teď 17 roků, další 12, třetí se odstěhovala se sourozencem, čtvrtá přišla jakožto pouliční a následně se znovu zaběhla</t>
  </si>
  <si>
    <t xml:space="preserve"> panelák - morče, rybičky, andulka</t>
  </si>
  <si>
    <t xml:space="preserve"> Psa, rybičky, morčata, křečka, myš, andulku, kočku (ne nutně v tomto pořadí a ne všechny naráz, ale v průběhu cca 17 let)</t>
  </si>
  <si>
    <t xml:space="preserve"> Žádné.</t>
  </si>
  <si>
    <t xml:space="preserve"> psi, rybičky, kočka</t>
  </si>
  <si>
    <t xml:space="preserve"> Kočka, andulka, křeček </t>
  </si>
  <si>
    <t xml:space="preserve"> Pes, želva, kočka</t>
  </si>
  <si>
    <t xml:space="preserve"> Psa, kočku, koně, holuby, křečka, rybičky </t>
  </si>
  <si>
    <t xml:space="preserve"> Psa, morče, králíka, koťátko</t>
  </si>
  <si>
    <t xml:space="preserve"> dva psy, leguána, rybičky</t>
  </si>
  <si>
    <t xml:space="preserve"> Kočka, pes</t>
  </si>
  <si>
    <t xml:space="preserve"> vlastního nic, sestra, která už má vlastní domácnost, ale jezdí k nám občas na víkendy, má chrta</t>
  </si>
  <si>
    <t xml:space="preserve"> Kočky, pes, morče, křeček, potkani, ovce </t>
  </si>
  <si>
    <t xml:space="preserve"> Psi, slepice, kralici, prase, kocky</t>
  </si>
  <si>
    <t xml:space="preserve"> psa</t>
  </si>
  <si>
    <t xml:space="preserve"> psa, dříve křečka</t>
  </si>
  <si>
    <t xml:space="preserve"> Potkana</t>
  </si>
  <si>
    <t xml:space="preserve"> Slepice,kocoury,psa,kralíky,prase kdysi</t>
  </si>
  <si>
    <t xml:space="preserve"> pes, králík, slepice, kohout, prasátko</t>
  </si>
  <si>
    <t xml:space="preserve"> 4 kočky/kocoury</t>
  </si>
  <si>
    <t xml:space="preserve"> Pes, andulka, králík </t>
  </si>
  <si>
    <t xml:space="preserve"> Pes, kočka, morče, ptaci.</t>
  </si>
  <si>
    <t xml:space="preserve"> Andulku, koťata.</t>
  </si>
  <si>
    <t xml:space="preserve"> Křečky, želvy, šneky, strašilky, listonohy. A prarodiče mají menší hospodářství s mnoha zvířaty. </t>
  </si>
  <si>
    <t xml:space="preserve"> Kočky, křečka, ryby</t>
  </si>
  <si>
    <t xml:space="preserve"> Pes, křeček, morče, králík, manžel.</t>
  </si>
  <si>
    <t xml:space="preserve"> šneky</t>
  </si>
  <si>
    <t xml:space="preserve"> kralik</t>
  </si>
  <si>
    <t xml:space="preserve"> žabky, myši, potkana, morče, kočky, psy</t>
  </si>
  <si>
    <t xml:space="preserve"> Pes morče </t>
  </si>
  <si>
    <t xml:space="preserve"> Kočka</t>
  </si>
  <si>
    <t xml:space="preserve"> Pes, kočka, agama, rybičky, slepice, králíky</t>
  </si>
  <si>
    <t xml:space="preserve"> Psa (třetího v pořadí), kočku (čtvrtou v pořadí). V minulosti jsme měli ještě králíka a strašilky.</t>
  </si>
  <si>
    <t xml:space="preserve"> Pes, kočky, plazy a obojživelníky </t>
  </si>
  <si>
    <t xml:space="preserve"> Křeček, králík.</t>
  </si>
  <si>
    <t xml:space="preserve"> Ovce, morčátka, páva, kachny, slepice, kočky, psa, králíky.</t>
  </si>
  <si>
    <t xml:space="preserve"> psi, kočky, králíci, slepice, kachny</t>
  </si>
  <si>
    <t xml:space="preserve"> pes, kočka, andulky, křeček, ježek bělobřichý, králíci, slepice, kohout, prase</t>
  </si>
  <si>
    <t xml:space="preserve"> Nemám a nikdy neměl.</t>
  </si>
  <si>
    <t xml:space="preserve"> přímo doma psa a kočku, na zahradě králíky, slepice, tele, prasata, </t>
  </si>
  <si>
    <t xml:space="preserve"> Psa, králíka, rybičku</t>
  </si>
  <si>
    <t xml:space="preserve"> kočka, pes, křeček, rybičky</t>
  </si>
  <si>
    <t xml:space="preserve"> Měla jsem králíka, kocoura, momentálně mám 2 kočky</t>
  </si>
  <si>
    <t xml:space="preserve"> Macku</t>
  </si>
  <si>
    <t xml:space="preserve"> potkani, křečci, králíci, myši, pes, kočky (tu stále)</t>
  </si>
  <si>
    <t xml:space="preserve"> Vystřídalo se u nás několik psů a koček, klasika</t>
  </si>
  <si>
    <t xml:space="preserve"> kočky, psa, akvarijní rybičky  </t>
  </si>
  <si>
    <t xml:space="preserve"> Psy, prasa, morky/krocany, sliepky, srnku, </t>
  </si>
  <si>
    <t xml:space="preserve"> Pes, kočka, morčata, papoušky, myš</t>
  </si>
  <si>
    <t xml:space="preserve"> kočka, slepice, králíky</t>
  </si>
  <si>
    <t xml:space="preserve"> Kočičky a psy</t>
  </si>
  <si>
    <t xml:space="preserve"> Psa. </t>
  </si>
  <si>
    <t xml:space="preserve"> pavouky</t>
  </si>
  <si>
    <t xml:space="preserve"> Psa </t>
  </si>
  <si>
    <t xml:space="preserve"> pes, kočka, křeček, rybičky, koza, prase, slepice, králíci</t>
  </si>
  <si>
    <t xml:space="preserve"> Zakrslý králík, kocour a nyní kočka</t>
  </si>
  <si>
    <t xml:space="preserve"> Psy, křečky, rybičky, pískomila.</t>
  </si>
  <si>
    <t xml:space="preserve"> yorkshire, kocour</t>
  </si>
  <si>
    <t xml:space="preserve"> 2 pejsky</t>
  </si>
  <si>
    <t xml:space="preserve"> Kočku, psa, slepice, papouška</t>
  </si>
  <si>
    <t xml:space="preserve"> Slepice, kočky, psa, rybičky </t>
  </si>
  <si>
    <t xml:space="preserve"> akvarijní rybičky, papoušek, šneky, slepice, ovce, pes, kočka, (pavouky :)</t>
  </si>
  <si>
    <t xml:space="preserve"> mám 8 let starého psa - bišonka</t>
  </si>
  <si>
    <t xml:space="preserve"> Psi</t>
  </si>
  <si>
    <t xml:space="preserve"> psy, kočky, králíky, morčata, ovce, kozy, papoušky</t>
  </si>
  <si>
    <t xml:space="preserve"> Žádné </t>
  </si>
  <si>
    <t xml:space="preserve"> psa, kočky</t>
  </si>
  <si>
    <t xml:space="preserve"> Německý křepelák, zakrslý králík, akvarijní rybičky, akvarijní žáby, morče</t>
  </si>
  <si>
    <t xml:space="preserve"> pes, papoušci, zakrslý králíci, morčata</t>
  </si>
  <si>
    <t xml:space="preserve"> Rybičky </t>
  </si>
  <si>
    <t xml:space="preserve"> pas a kočku</t>
  </si>
  <si>
    <t xml:space="preserve"> pes (jorkšírský teriér)</t>
  </si>
  <si>
    <t xml:space="preserve"> nemáme doma žádné zvíře</t>
  </si>
  <si>
    <t xml:space="preserve"> Kočka, křeček, slepice, kozy, husy, králíci </t>
  </si>
  <si>
    <t xml:space="preserve"> mám psa, měl jsem jiného psa, kočku, křečky, osmáka, králíka.</t>
  </si>
  <si>
    <t xml:space="preserve"> kočky, králíky, slepice, papouška, křečka</t>
  </si>
  <si>
    <t xml:space="preserve"> Kočku psa</t>
  </si>
  <si>
    <t xml:space="preserve">  Měli jsme doma křečka (byl mojí sestry), teď máme na zahradě jen kočičku.</t>
  </si>
  <si>
    <t xml:space="preserve"> Kůň, pes, kočka, morče, ryby</t>
  </si>
  <si>
    <t xml:space="preserve"> Mám kocoura</t>
  </si>
  <si>
    <t xml:space="preserve"> Otázka jestli se mi líbí když vidím trpět zvíře je úplně zbytečná. Ikdyž zvířata moc nemusím, komu by se to líbilo že zvířata trpí? </t>
  </si>
  <si>
    <t xml:space="preserve"> kočka, pes</t>
  </si>
  <si>
    <t xml:space="preserve"> kočku</t>
  </si>
  <si>
    <t xml:space="preserve"> Pes, kočka, křeček</t>
  </si>
  <si>
    <t xml:space="preserve"> Kocky psi </t>
  </si>
  <si>
    <t xml:space="preserve"> Kočku a zakrslého králíka, dříve pískomily</t>
  </si>
  <si>
    <t xml:space="preserve"> Králik</t>
  </si>
  <si>
    <t xml:space="preserve"> několik koček (na všechny si už asi nevzpomenu, většinou “myšilovky“, jedna ragdol), 3 psi (2 flat coated retriever, 1 velššpringršpaněl), 2 užovky červené, agama vousatá, 3 osmáci degu</t>
  </si>
  <si>
    <t xml:space="preserve"> andulka, králík, pes, kočka, morče</t>
  </si>
  <si>
    <t xml:space="preserve"> Kocoura </t>
  </si>
  <si>
    <t xml:space="preserve"> Zelvu</t>
  </si>
  <si>
    <t xml:space="preserve"> křeček, kočka</t>
  </si>
  <si>
    <t xml:space="preserve"> morče, kočku, psa</t>
  </si>
  <si>
    <t xml:space="preserve"> Pes, kočky.</t>
  </si>
  <si>
    <t xml:space="preserve"> Tři psy</t>
  </si>
  <si>
    <t xml:space="preserve"> Pes, kočka, želva, králík, morče, papoušek, slepice, křeček, rybicky</t>
  </si>
  <si>
    <t xml:space="preserve"> Zakrslý králík</t>
  </si>
  <si>
    <t xml:space="preserve"> Farmu :-)</t>
  </si>
  <si>
    <t xml:space="preserve"> Kocoury2</t>
  </si>
  <si>
    <t xml:space="preserve"> Psa a kočku,křečka,andulky,rybičky</t>
  </si>
  <si>
    <t xml:space="preserve"> Kočka </t>
  </si>
  <si>
    <t xml:space="preserve"> kočka</t>
  </si>
  <si>
    <t xml:space="preserve"> Papouška, psa, kočku, králíka, želvu, rybičky</t>
  </si>
  <si>
    <t xml:space="preserve"> 2 kočky, 3 psi, králíci(fakt hodně králíků)</t>
  </si>
  <si>
    <t xml:space="preserve"> Kočku, psa, králíka, křečka, rybičky, ovce, koně </t>
  </si>
  <si>
    <t xml:space="preserve"> Křečky, kočky</t>
  </si>
  <si>
    <t xml:space="preserve"> mám:Pes  měla jsem: zakrslý králíšek, rybičky</t>
  </si>
  <si>
    <t xml:space="preserve"> Býva s nami morčacia mafia.</t>
  </si>
  <si>
    <t xml:space="preserve"> kůň, pes, kočky, fretky, několik druhů hadů, morčata ( ne krmná) potkany, kunu, téměř všechny druhy myšovitých hlodavců chovaných v ČR, gekony, leguány, plšíky, vačici krysí, fenka, želvu nádhernou, tarbíka, psouna....a asi ještě něco</t>
  </si>
  <si>
    <t xml:space="preserve"> Pejsci,andulky, kavku,zebřičky,osmany,křečky,ovce, kozy, čuníky, drůbež, nemocné srnče...pár myší v kůlně, občas kuny v autě:-)</t>
  </si>
  <si>
    <t xml:space="preserve"> Jednu kočku. </t>
  </si>
  <si>
    <t xml:space="preserve"> Pes, kočka, křeček, osmák, želva </t>
  </si>
  <si>
    <t xml:space="preserve"> Kočka,  pes</t>
  </si>
  <si>
    <t xml:space="preserve"> Morče,křeček,potkan, kočka 2 psy z nichž jednoho mám stále</t>
  </si>
  <si>
    <t xml:space="preserve"> Psy, kočky, papoušky, želvu, slepice s kohoutem, běžce indické a ovečky. </t>
  </si>
  <si>
    <t xml:space="preserve"> kočku mám doma</t>
  </si>
  <si>
    <t xml:space="preserve"> pes, kočka, křeček, papoušek, akvarijní rybky, králík</t>
  </si>
  <si>
    <t xml:space="preserve"> morčata  křečky</t>
  </si>
  <si>
    <t xml:space="preserve"> Morče,křeček, rybičky, želvy,pískomil</t>
  </si>
  <si>
    <t xml:space="preserve"> Pes, andulka, kočka, rybičky</t>
  </si>
  <si>
    <t xml:space="preserve"> Pes, rybičky.</t>
  </si>
  <si>
    <t xml:space="preserve"> kočka dříve</t>
  </si>
  <si>
    <t xml:space="preserve"> Ako malá som mala škrečka. Teraz mám už pár rokov kocúra. </t>
  </si>
  <si>
    <t xml:space="preserve"> pes, kočka, křeček, rybičky, andulka</t>
  </si>
  <si>
    <t xml:space="preserve"> Křeček, Rybičky, Králík, Andulka, Pes</t>
  </si>
  <si>
    <t xml:space="preserve"> psa, několik koček, králíky, křečky, morčata</t>
  </si>
  <si>
    <t xml:space="preserve"> pes, kočka, drůbež, prase</t>
  </si>
  <si>
    <t xml:space="preserve"> Mám kočku a psa.</t>
  </si>
  <si>
    <t xml:space="preserve"> psa, morče</t>
  </si>
  <si>
    <t xml:space="preserve"> Nemam </t>
  </si>
  <si>
    <t xml:space="preserve"> Kočky a psa, ne najednou</t>
  </si>
  <si>
    <t xml:space="preserve"> Pes, kočka, křečci</t>
  </si>
  <si>
    <t xml:space="preserve"> Pes, leguán</t>
  </si>
  <si>
    <t xml:space="preserve"> Ryby</t>
  </si>
  <si>
    <t xml:space="preserve"> králíky, slepice, kočky, zakrslého králíka, morčata, andulky, psy...</t>
  </si>
  <si>
    <t xml:space="preserve"> pes, králík, křeček</t>
  </si>
  <si>
    <t xml:space="preserve"> Teď žádné. Měl jsem psa, rybičky a papouška.</t>
  </si>
  <si>
    <t xml:space="preserve"> Pejska, králíčka, morče</t>
  </si>
  <si>
    <t xml:space="preserve"> Pes, kočky, křečky, pískomily, hrdličku, morčata, domácí užitková zvířata</t>
  </si>
  <si>
    <t xml:space="preserve"> 2 kočky, papouška, rybičky a psa, jako dítě ještě zakrslého králíka, andulku a morče (ne najednou, postupně :D)</t>
  </si>
  <si>
    <t xml:space="preserve"> vodní želvu,kočku,andulku</t>
  </si>
  <si>
    <t xml:space="preserve"> Doma máme 3 fenky, kočku a kocoura.</t>
  </si>
  <si>
    <t xml:space="preserve"> Kačka, pes, rybička, morče, mouchu</t>
  </si>
  <si>
    <t xml:space="preserve"> psy</t>
  </si>
  <si>
    <t xml:space="preserve"> Kocoura</t>
  </si>
  <si>
    <t xml:space="preserve"> Pes, kočka, pískomil, křeček, rybičky </t>
  </si>
  <si>
    <t xml:space="preserve"> Psa (fenka zlatého retrívra) a kočku</t>
  </si>
  <si>
    <t xml:space="preserve"> jezevčík 3x   haf haf haf</t>
  </si>
  <si>
    <t xml:space="preserve"> Psy, kočky, želvu, prasata, slepice</t>
  </si>
  <si>
    <t xml:space="preserve"> pes, kočka, králíci  čau Báro :D</t>
  </si>
  <si>
    <t xml:space="preserve"> Pes, slepice, korela, krůta, kachna, husa</t>
  </si>
  <si>
    <t xml:space="preserve"> Kočka, pes, rybičky </t>
  </si>
  <si>
    <t xml:space="preserve"> Rybičky</t>
  </si>
  <si>
    <t xml:space="preserve"> Pes, 3 kočky, pak uz jenom hospodarske zvirata</t>
  </si>
  <si>
    <t xml:space="preserve"> pes, želvy,sklípkani, křečci, pískomilové....</t>
  </si>
  <si>
    <t xml:space="preserve"> Králíky, ježky, psi, kočky, rosničku, drápatku, Karase,andulku, křečka, morče,želvu,raka, </t>
  </si>
  <si>
    <t xml:space="preserve"> Psa, kočku, slepice, kachny.  Měla rybičky, myš, kudlanku, kozu, ovcí, prase, husy. </t>
  </si>
  <si>
    <t xml:space="preserve"> Vodní želvičky, pes Lanbradorský retrívr, skinny morče</t>
  </si>
  <si>
    <t xml:space="preserve"> Kočka, pes, andulka, křeček</t>
  </si>
  <si>
    <t xml:space="preserve"> zadne</t>
  </si>
  <si>
    <t xml:space="preserve"> kočka, křečci, morčata</t>
  </si>
  <si>
    <t xml:space="preserve"> Psy, dříve i slepice, kohouta a králíky</t>
  </si>
  <si>
    <t xml:space="preserve"> Pes, andulka, morčata, rybičky, králíci, slepice</t>
  </si>
  <si>
    <t xml:space="preserve"> Kocka</t>
  </si>
  <si>
    <t xml:space="preserve"> Pes, papoušek, kočka, slepice, morče, křeček, králík</t>
  </si>
  <si>
    <t xml:space="preserve"> králíky, slepice, psa, papouška, křečka</t>
  </si>
  <si>
    <t xml:space="preserve"> Krecek, pes, kocka</t>
  </si>
  <si>
    <t xml:space="preserve"> Pes, králíci, slepice, kachny, husy</t>
  </si>
  <si>
    <t xml:space="preserve"> Králík, morče, rybičky, osmáci</t>
  </si>
  <si>
    <t xml:space="preserve"> Teď kočka, králík, morce. V minulosti jsem měla osmaky degu, 3 druhy krecku, kočku, rybičky </t>
  </si>
  <si>
    <t xml:space="preserve"> Křeček, psi, gekončíci</t>
  </si>
  <si>
    <t xml:space="preserve"> škrečok</t>
  </si>
  <si>
    <t xml:space="preserve"> Kočky, psi, pavouci, mouchy, andulka, sem tam nějaký roztoč</t>
  </si>
  <si>
    <t xml:space="preserve"> Psy, kočky, želvy, potkany, myšky, papoušky, rybičky, králíčka</t>
  </si>
  <si>
    <t xml:space="preserve"> Pes kralik </t>
  </si>
  <si>
    <t xml:space="preserve"> dvě kočky</t>
  </si>
  <si>
    <t xml:space="preserve"> Prasata, byka, slepice, kraliky, morcata, kocky, psy, rybicky, andulku, gekony.</t>
  </si>
  <si>
    <t xml:space="preserve"> Kočky, pes, andulky.</t>
  </si>
  <si>
    <t xml:space="preserve"> Žádné. Zvířat se bojím, neboť mě jako dítě napadl pes.</t>
  </si>
  <si>
    <t xml:space="preserve"> Mám psa. Můj pes mi dává všechno a já jemu taky všechno. Lásku a další k životu potřebné věci. Ale vidím že ten pes mě má rád. Že sám za mou přijde, když se chce pomazlit. A že když dlouho nejsem doma a vrátím se tak mě víta. Láska je nejdůležitější.</t>
  </si>
  <si>
    <t xml:space="preserve"> Kočka,pes,Africký šnek</t>
  </si>
  <si>
    <t xml:space="preserve"> Nejmilejší naše fena Babby,kočka, králíci a slepice</t>
  </si>
  <si>
    <t xml:space="preserve"> Kočku </t>
  </si>
  <si>
    <t xml:space="preserve"> pes, kočka, králík, morče, želva, andulka, myš</t>
  </si>
  <si>
    <t xml:space="preserve"> Bylo jich hodně.</t>
  </si>
  <si>
    <t xml:space="preserve"> psi, kočky, rybičky, strašilky</t>
  </si>
  <si>
    <t xml:space="preserve"> Psy, kozy, krávu, kočky, slepice, kachny, husy, ježka, křečka, želvu, myši, potkana, morče</t>
  </si>
  <si>
    <t xml:space="preserve"> pes  dříve andulky a rybičky</t>
  </si>
  <si>
    <t xml:space="preserve"> pes,  kočky, andulky </t>
  </si>
  <si>
    <t xml:space="preserve"> když jsem byla malá měli jsme kočku, teď nic</t>
  </si>
  <si>
    <t xml:space="preserve"> žádný</t>
  </si>
  <si>
    <t xml:space="preserve"> měli jsme dva psy a rybičky  teď máme psa</t>
  </si>
  <si>
    <t xml:space="preserve"> Měl jsem křečka jako dítě. Teď mám dvě kočky</t>
  </si>
  <si>
    <t xml:space="preserve"> jako dítě - andulky, rybičky  teď - pes</t>
  </si>
  <si>
    <t xml:space="preserve"> jako dítě jsme měli doma rybičky, teď nic</t>
  </si>
  <si>
    <t xml:space="preserve"> máme kočku</t>
  </si>
  <si>
    <t xml:space="preserve"> mám psa</t>
  </si>
  <si>
    <t xml:space="preserve"> Mám 2 pejsky </t>
  </si>
  <si>
    <t xml:space="preserve"> jako dítě morčata, teď kočka</t>
  </si>
  <si>
    <t xml:space="preserve"> Želva, andulka, křeček, pes</t>
  </si>
  <si>
    <t xml:space="preserve"> pes, křeček, morče</t>
  </si>
  <si>
    <t xml:space="preserve"> psa, kočky, osmáky, rybičky, hospodářská zvířata (slepice, prase, králíky)</t>
  </si>
  <si>
    <t xml:space="preserve"> pes,činčila</t>
  </si>
  <si>
    <t xml:space="preserve"> křečka, psa, kočku, rybičky, slepice, prase, andulky, králíky</t>
  </si>
  <si>
    <t xml:space="preserve"> pesan, kocour, želva, morče, dva zakrslé králíčky, činčilu, rybičky</t>
  </si>
  <si>
    <t xml:space="preserve"> Pejska&lt;3</t>
  </si>
  <si>
    <t xml:space="preserve"> psa, kočku</t>
  </si>
  <si>
    <t xml:space="preserve"> Pes, kočka, andulka</t>
  </si>
  <si>
    <t xml:space="preserve"> neměl žádná</t>
  </si>
  <si>
    <t xml:space="preserve"> psa, kočku, křečka, morče</t>
  </si>
  <si>
    <t xml:space="preserve"> papouška, kočku </t>
  </si>
  <si>
    <t xml:space="preserve"> žádné</t>
  </si>
  <si>
    <t xml:space="preserve"> pes, kun, ovce, prase, morce, kocka, krecek, rybicky</t>
  </si>
  <si>
    <t xml:space="preserve"> nic</t>
  </si>
  <si>
    <t xml:space="preserve"> rybicky</t>
  </si>
  <si>
    <t xml:space="preserve"> andulky, kočky, psi, slepice, krávy, ovce </t>
  </si>
  <si>
    <t xml:space="preserve"> morče</t>
  </si>
  <si>
    <t xml:space="preserve"> křečka</t>
  </si>
  <si>
    <t xml:space="preserve"> měla jsem křečky, teď mám kočku</t>
  </si>
  <si>
    <t xml:space="preserve"> když jsem byl malej sestra měla morčata jinak nic </t>
  </si>
  <si>
    <t xml:space="preserve"> Vyrostla jsem ne vesnici, takže tam toho bylo hodně, slepice, kráva a tak prostě hospodářský. Teď, když jsem ve městě to moc nejde, ale máme papouška</t>
  </si>
  <si>
    <t xml:space="preserve"> měla jsem psa, ale teď nic</t>
  </si>
  <si>
    <t xml:space="preserve"> pes, mačky, sliepky, kačky, prasatá, zajace</t>
  </si>
  <si>
    <t xml:space="preserve"> Měli jsme křečka.</t>
  </si>
  <si>
    <t xml:space="preserve"> pejska, dříve</t>
  </si>
  <si>
    <t xml:space="preserve"> Dvě morčata, octomilky a mladšího bratra.</t>
  </si>
  <si>
    <t xml:space="preserve"> Pes, kočka, rybičky, morčata, papoušky, králičky, rybičky :-)</t>
  </si>
  <si>
    <t xml:space="preserve"> Kočka, pes, papoušek</t>
  </si>
  <si>
    <t xml:space="preserve"> Psi, kočky, papoušci, rybičky, koně, králík, morčata...  Dotazník dle mého nešťastně nastavený</t>
  </si>
  <si>
    <t xml:space="preserve">  psa, morče, králíky... koně</t>
  </si>
  <si>
    <t xml:space="preserve"> psy, morčata, křečka, králíka, rybu</t>
  </si>
  <si>
    <t xml:space="preserve"> Kočka, pes, želva, rybička</t>
  </si>
  <si>
    <t xml:space="preserve"> psa, kočku, želvu, rybičky, koně</t>
  </si>
  <si>
    <t xml:space="preserve"> 2psy,kocku</t>
  </si>
  <si>
    <t xml:space="preserve"> Psa, králíka, morče, oblovky</t>
  </si>
  <si>
    <t xml:space="preserve"> Potkany na půdě, rybičky a křečky v akváriu, kočky a psy na návštěvě, brouka v krabici</t>
  </si>
  <si>
    <t xml:space="preserve"> Rybičky :D</t>
  </si>
  <si>
    <t xml:space="preserve"> Křečka, psa.</t>
  </si>
  <si>
    <t>p4 IR</t>
  </si>
  <si>
    <t>P6 IR</t>
  </si>
  <si>
    <t>P8 IR</t>
  </si>
  <si>
    <t>P9 ir</t>
  </si>
  <si>
    <t>P10 ir</t>
  </si>
  <si>
    <t>HS 2</t>
  </si>
  <si>
    <t>HS 1</t>
  </si>
  <si>
    <t>ŠK1HS1</t>
  </si>
  <si>
    <t>ŠK2HS1</t>
  </si>
  <si>
    <t>ŠK1HS2</t>
  </si>
  <si>
    <t>ŠK2HS2</t>
  </si>
  <si>
    <t>p1_1</t>
  </si>
  <si>
    <t>p2_1</t>
  </si>
  <si>
    <t>p3_1</t>
  </si>
  <si>
    <t>p4_1REV</t>
  </si>
  <si>
    <t>p4_1</t>
  </si>
  <si>
    <t>p5_1</t>
  </si>
  <si>
    <t>p6_1REV</t>
  </si>
  <si>
    <t>p6_1</t>
  </si>
  <si>
    <t>p7_1</t>
  </si>
  <si>
    <t>p8_1REV</t>
  </si>
  <si>
    <t>p8_1</t>
  </si>
  <si>
    <t>p9_1REV</t>
  </si>
  <si>
    <t>p9_1</t>
  </si>
  <si>
    <t>p10_1REV</t>
  </si>
  <si>
    <t>p10_1</t>
  </si>
  <si>
    <t>p1_2</t>
  </si>
  <si>
    <t>p2_2</t>
  </si>
  <si>
    <t>p3_2</t>
  </si>
  <si>
    <t>p4_2REV</t>
  </si>
  <si>
    <t>p4_2</t>
  </si>
  <si>
    <t>p5_2</t>
  </si>
  <si>
    <t>p6_2REV</t>
  </si>
  <si>
    <t>p6_2</t>
  </si>
  <si>
    <t>p7_2</t>
  </si>
  <si>
    <t>p8_2REV</t>
  </si>
  <si>
    <t>p8_2</t>
  </si>
  <si>
    <t>p9_2REV</t>
  </si>
  <si>
    <t>p9_2</t>
  </si>
  <si>
    <t>p10_2REV</t>
  </si>
  <si>
    <t>p10_2</t>
  </si>
  <si>
    <t>hrubý skor</t>
  </si>
  <si>
    <t>validizační kritérium</t>
  </si>
  <si>
    <t>škála2 HS</t>
  </si>
  <si>
    <t>škála1 HS</t>
  </si>
  <si>
    <t>Tabulka rotovaných zátěží</t>
  </si>
  <si>
    <t>Položka</t>
  </si>
  <si>
    <t>Využití zvířat</t>
  </si>
  <si>
    <t>Emocionální dojetí</t>
  </si>
  <si>
    <t>Komunalita</t>
  </si>
  <si>
    <t>Zvířata mají emoce.</t>
  </si>
  <si>
    <t>Mám pocit, že dokážu z výrazu tváře zvířete vyčíst, jak se cítí.</t>
  </si>
  <si>
    <t>Trápí mě, když vidím zvíře trpět.</t>
  </si>
  <si>
    <t>Kupuji si kožené produkty (oblečení, hodinky, boty, pohovky, autosedačky, atd.).</t>
  </si>
  <si>
    <t>Mám radost, když vidím spokojené zvíře.</t>
  </si>
  <si>
    <t>Souhlasím s testováním kosmetiky a čistících prostředků na zvířatech.</t>
  </si>
  <si>
    <t>Ověřuji si, zda jsou produkty, které kupuji, testovány na zvířatech.</t>
  </si>
  <si>
    <t>Cvičení zvířat pro veřejná vystoupení (cirkusy, delfíní show, atd.) je v pořádku.</t>
  </si>
  <si>
    <t>Mám pocit, že se v současnosti práva zvířat řeší až příliš.</t>
  </si>
  <si>
    <t>Souhlasím s velkochovem hospodářských zvířat (prasata, krávy, slepice, atd.).</t>
  </si>
  <si>
    <t>Výkl. rozd.</t>
  </si>
  <si>
    <t>Prp. celk.</t>
  </si>
  <si>
    <t>síla jednotlivých faktorů - prp. Celk.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</si>
</sst>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19" fillId="0" borderId="0"/>
  </cellStyleXfs>
  <cellXfs count="18">
    <xf numFmtId="0" fontId="0" fillId="0" borderId="0" xfId="0"/>
    <xf numFmtId="22" fontId="0" fillId="0" borderId="0" xfId="0" applyNumberFormat="1"/>
    <xf numFmtId="0" fontId="14" fillId="0" borderId="0" xfId="0" applyFont="1"/>
    <xf numFmtId="0" fontId="20" fillId="0" borderId="0" xfId="43" applyNumberFormat="1" applyFont="1" applyAlignment="1">
      <alignment vertical="top"/>
    </xf>
    <xf numFmtId="0" fontId="19" fillId="0" borderId="0" xfId="43" applyAlignment="1"/>
    <xf numFmtId="0" fontId="19" fillId="0" borderId="0" xfId="43"/>
    <xf numFmtId="0" fontId="21" fillId="33" borderId="10" xfId="43" applyNumberFormat="1" applyFont="1" applyFill="1" applyBorder="1" applyAlignment="1">
      <alignment horizontal="center" vertical="center"/>
    </xf>
    <xf numFmtId="0" fontId="21" fillId="33" borderId="10" xfId="43" applyNumberFormat="1" applyFont="1" applyFill="1" applyBorder="1" applyAlignment="1">
      <alignment horizontal="center" vertical="center" wrapText="1"/>
    </xf>
    <xf numFmtId="0" fontId="21" fillId="0" borderId="10" xfId="43" applyNumberFormat="1" applyFont="1" applyBorder="1" applyAlignment="1">
      <alignment horizontal="center" vertical="center"/>
    </xf>
    <xf numFmtId="2" fontId="18" fillId="0" borderId="10" xfId="43" applyNumberFormat="1" applyFont="1" applyBorder="1" applyAlignment="1">
      <alignment horizontal="center" vertical="center"/>
    </xf>
    <xf numFmtId="9" fontId="18" fillId="0" borderId="10" xfId="42" applyFont="1" applyBorder="1" applyAlignment="1">
      <alignment horizontal="center" vertical="center"/>
    </xf>
    <xf numFmtId="0" fontId="0" fillId="34" borderId="0" xfId="0" applyFill="1"/>
    <xf numFmtId="0" fontId="0" fillId="35" borderId="0" xfId="0" applyFill="1"/>
    <xf numFmtId="0" fontId="21" fillId="33" borderId="10" xfId="43" applyNumberFormat="1" applyFont="1" applyFill="1" applyBorder="1" applyAlignment="1">
      <alignment horizontal="left" vertical="center"/>
    </xf>
    <xf numFmtId="2" fontId="22" fillId="0" borderId="10" xfId="43" applyNumberFormat="1" applyFont="1" applyBorder="1" applyAlignment="1">
      <alignment horizontal="right" vertical="center"/>
    </xf>
    <xf numFmtId="2" fontId="22" fillId="0" borderId="0" xfId="43" applyNumberFormat="1" applyFont="1" applyAlignment="1">
      <alignment horizontal="right" vertical="center"/>
    </xf>
    <xf numFmtId="9" fontId="22" fillId="0" borderId="10" xfId="42" applyFont="1" applyBorder="1" applyAlignment="1">
      <alignment horizontal="right" vertical="center"/>
    </xf>
    <xf numFmtId="0" fontId="22" fillId="0" borderId="0" xfId="43" applyNumberFormat="1" applyFont="1" applyFill="1" applyAlignment="1">
      <alignment horizontal="left" vertical="center"/>
    </xf>
  </cellXfs>
  <cellStyles count="44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_List1" xfId="43"/>
    <cellStyle name="Poznámka" xfId="15" builtinId="10" customBuiltin="1"/>
    <cellStyle name="Procenta" xfId="42" builtinId="5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13"/>
  <sheetViews>
    <sheetView tabSelected="1" workbookViewId="0">
      <selection activeCell="A3" sqref="A3"/>
    </sheetView>
  </sheetViews>
  <sheetFormatPr defaultRowHeight="15" x14ac:dyDescent="0.25"/>
  <sheetData>
    <row r="1" spans="1:4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345</v>
      </c>
      <c r="J1" t="s">
        <v>8</v>
      </c>
      <c r="K1" t="s">
        <v>9</v>
      </c>
      <c r="L1" s="2" t="s">
        <v>346</v>
      </c>
      <c r="M1" t="s">
        <v>10</v>
      </c>
      <c r="N1" t="s">
        <v>11</v>
      </c>
      <c r="O1" s="2" t="s">
        <v>347</v>
      </c>
      <c r="P1" t="s">
        <v>12</v>
      </c>
      <c r="Q1" s="2" t="s">
        <v>348</v>
      </c>
      <c r="R1" t="s">
        <v>13</v>
      </c>
      <c r="S1" s="2" t="s">
        <v>349</v>
      </c>
      <c r="T1" t="s">
        <v>14</v>
      </c>
      <c r="U1" t="s">
        <v>15</v>
      </c>
      <c r="V1" t="s">
        <v>16</v>
      </c>
      <c r="W1" t="s">
        <v>17</v>
      </c>
      <c r="X1" t="s">
        <v>18</v>
      </c>
      <c r="Y1" t="s">
        <v>19</v>
      </c>
      <c r="Z1" t="s">
        <v>20</v>
      </c>
      <c r="AA1" t="s">
        <v>21</v>
      </c>
      <c r="AB1" t="s">
        <v>22</v>
      </c>
      <c r="AC1" t="s">
        <v>23</v>
      </c>
      <c r="AD1" t="s">
        <v>24</v>
      </c>
      <c r="AE1" t="s">
        <v>25</v>
      </c>
      <c r="AF1" t="s">
        <v>26</v>
      </c>
      <c r="AG1" t="s">
        <v>27</v>
      </c>
      <c r="AH1" t="s">
        <v>28</v>
      </c>
      <c r="AI1" t="s">
        <v>29</v>
      </c>
      <c r="AJ1" t="s">
        <v>30</v>
      </c>
      <c r="AK1" t="s">
        <v>31</v>
      </c>
      <c r="AL1" t="s">
        <v>32</v>
      </c>
      <c r="AM1" t="s">
        <v>33</v>
      </c>
      <c r="AN1" t="s">
        <v>34</v>
      </c>
      <c r="AO1" t="s">
        <v>35</v>
      </c>
    </row>
    <row r="2" spans="1:41" x14ac:dyDescent="0.25">
      <c r="A2">
        <v>13336</v>
      </c>
      <c r="B2">
        <v>1</v>
      </c>
      <c r="C2">
        <v>1996</v>
      </c>
      <c r="D2" s="1">
        <v>43767.347916666666</v>
      </c>
      <c r="E2" t="s">
        <v>36</v>
      </c>
      <c r="F2">
        <v>3</v>
      </c>
      <c r="G2">
        <v>2</v>
      </c>
      <c r="H2">
        <v>3</v>
      </c>
      <c r="I2">
        <f t="shared" ref="I2:I65" si="0">5-J2</f>
        <v>3</v>
      </c>
      <c r="J2">
        <v>2</v>
      </c>
      <c r="K2">
        <v>3</v>
      </c>
      <c r="L2">
        <f>5-M2</f>
        <v>3</v>
      </c>
      <c r="M2">
        <v>2</v>
      </c>
      <c r="N2">
        <v>1</v>
      </c>
      <c r="O2">
        <f>5-P2</f>
        <v>2</v>
      </c>
      <c r="P2">
        <v>3</v>
      </c>
      <c r="Q2">
        <f>5-R2</f>
        <v>3</v>
      </c>
      <c r="R2">
        <v>2</v>
      </c>
      <c r="S2">
        <f>5-T2</f>
        <v>3</v>
      </c>
      <c r="T2">
        <v>2</v>
      </c>
      <c r="U2">
        <v>2</v>
      </c>
      <c r="V2">
        <v>7</v>
      </c>
      <c r="W2">
        <v>2</v>
      </c>
      <c r="X2">
        <v>5</v>
      </c>
      <c r="Y2">
        <v>5</v>
      </c>
      <c r="Z2">
        <v>3</v>
      </c>
      <c r="AA2">
        <v>4</v>
      </c>
      <c r="AB2">
        <v>8</v>
      </c>
      <c r="AC2">
        <v>4</v>
      </c>
      <c r="AD2">
        <v>3</v>
      </c>
      <c r="AE2">
        <v>2</v>
      </c>
      <c r="AF2">
        <v>10</v>
      </c>
      <c r="AG2">
        <v>8</v>
      </c>
      <c r="AH2">
        <v>7</v>
      </c>
      <c r="AI2">
        <v>1</v>
      </c>
      <c r="AJ2">
        <v>4</v>
      </c>
      <c r="AK2">
        <v>3</v>
      </c>
      <c r="AL2">
        <v>6</v>
      </c>
      <c r="AM2">
        <v>5</v>
      </c>
      <c r="AN2">
        <v>9</v>
      </c>
      <c r="AO2">
        <v>-24</v>
      </c>
    </row>
    <row r="3" spans="1:41" x14ac:dyDescent="0.25">
      <c r="A3">
        <v>13392</v>
      </c>
      <c r="B3">
        <v>0</v>
      </c>
      <c r="C3">
        <v>1991</v>
      </c>
      <c r="D3" s="1">
        <v>43767.388888888891</v>
      </c>
      <c r="E3" t="s">
        <v>37</v>
      </c>
      <c r="F3">
        <v>4</v>
      </c>
      <c r="G3">
        <v>1</v>
      </c>
      <c r="H3">
        <v>2</v>
      </c>
      <c r="I3">
        <f t="shared" si="0"/>
        <v>1</v>
      </c>
      <c r="J3">
        <v>4</v>
      </c>
      <c r="K3">
        <v>4</v>
      </c>
      <c r="L3">
        <f t="shared" ref="L3:L66" si="1">5-M3</f>
        <v>2</v>
      </c>
      <c r="M3">
        <v>3</v>
      </c>
      <c r="N3">
        <v>2</v>
      </c>
      <c r="O3">
        <f t="shared" ref="O3:O66" si="2">5-P3</f>
        <v>4</v>
      </c>
      <c r="P3">
        <v>1</v>
      </c>
      <c r="Q3">
        <f t="shared" ref="Q3:Q66" si="3">5-R3</f>
        <v>3</v>
      </c>
      <c r="R3">
        <v>2</v>
      </c>
      <c r="S3">
        <f t="shared" ref="S3:S66" si="4">5-T3</f>
        <v>1</v>
      </c>
      <c r="T3">
        <v>4</v>
      </c>
      <c r="U3">
        <v>2</v>
      </c>
      <c r="V3">
        <v>2</v>
      </c>
      <c r="W3">
        <v>3</v>
      </c>
      <c r="X3">
        <v>3</v>
      </c>
      <c r="Y3">
        <v>3</v>
      </c>
      <c r="Z3">
        <v>4</v>
      </c>
      <c r="AA3">
        <v>5</v>
      </c>
      <c r="AB3">
        <v>5</v>
      </c>
      <c r="AC3">
        <v>4</v>
      </c>
      <c r="AD3">
        <v>6</v>
      </c>
      <c r="AE3">
        <v>3</v>
      </c>
      <c r="AF3">
        <v>8</v>
      </c>
      <c r="AG3">
        <v>1</v>
      </c>
      <c r="AH3">
        <v>7</v>
      </c>
      <c r="AI3">
        <v>5</v>
      </c>
      <c r="AJ3">
        <v>2</v>
      </c>
      <c r="AK3">
        <v>6</v>
      </c>
      <c r="AL3">
        <v>10</v>
      </c>
      <c r="AM3">
        <v>9</v>
      </c>
      <c r="AN3">
        <v>4</v>
      </c>
      <c r="AO3">
        <v>73</v>
      </c>
    </row>
    <row r="4" spans="1:41" x14ac:dyDescent="0.25">
      <c r="A4">
        <v>13399</v>
      </c>
      <c r="B4">
        <v>0</v>
      </c>
      <c r="C4">
        <v>1997</v>
      </c>
      <c r="D4" s="1">
        <v>43767.39166666667</v>
      </c>
      <c r="E4" t="s">
        <v>38</v>
      </c>
      <c r="F4">
        <v>3</v>
      </c>
      <c r="G4">
        <v>3</v>
      </c>
      <c r="H4">
        <v>4</v>
      </c>
      <c r="I4">
        <f t="shared" si="0"/>
        <v>4</v>
      </c>
      <c r="J4">
        <v>1</v>
      </c>
      <c r="K4">
        <v>4</v>
      </c>
      <c r="L4">
        <f t="shared" si="1"/>
        <v>4</v>
      </c>
      <c r="M4">
        <v>1</v>
      </c>
      <c r="N4">
        <v>1</v>
      </c>
      <c r="O4">
        <f t="shared" si="2"/>
        <v>3</v>
      </c>
      <c r="P4">
        <v>2</v>
      </c>
      <c r="Q4">
        <f t="shared" si="3"/>
        <v>3</v>
      </c>
      <c r="R4">
        <v>2</v>
      </c>
      <c r="S4">
        <f t="shared" si="4"/>
        <v>3</v>
      </c>
      <c r="T4">
        <v>2</v>
      </c>
      <c r="U4">
        <v>12</v>
      </c>
      <c r="V4">
        <v>9</v>
      </c>
      <c r="W4">
        <v>4</v>
      </c>
      <c r="X4">
        <v>9</v>
      </c>
      <c r="Y4">
        <v>4</v>
      </c>
      <c r="Z4">
        <v>5</v>
      </c>
      <c r="AA4">
        <v>9</v>
      </c>
      <c r="AB4">
        <v>8</v>
      </c>
      <c r="AC4">
        <v>7</v>
      </c>
      <c r="AD4">
        <v>8</v>
      </c>
      <c r="AE4">
        <v>9</v>
      </c>
      <c r="AF4">
        <v>3</v>
      </c>
      <c r="AG4">
        <v>7</v>
      </c>
      <c r="AH4">
        <v>10</v>
      </c>
      <c r="AI4">
        <v>1</v>
      </c>
      <c r="AJ4">
        <v>6</v>
      </c>
      <c r="AK4">
        <v>4</v>
      </c>
      <c r="AL4">
        <v>8</v>
      </c>
      <c r="AM4">
        <v>5</v>
      </c>
      <c r="AN4">
        <v>2</v>
      </c>
      <c r="AO4">
        <v>-18</v>
      </c>
    </row>
    <row r="5" spans="1:41" x14ac:dyDescent="0.25">
      <c r="A5">
        <v>13386</v>
      </c>
      <c r="B5">
        <v>0</v>
      </c>
      <c r="C5">
        <v>1996</v>
      </c>
      <c r="D5" s="1">
        <v>43767.39166666667</v>
      </c>
      <c r="E5" t="s">
        <v>39</v>
      </c>
      <c r="F5">
        <v>4</v>
      </c>
      <c r="G5">
        <v>2</v>
      </c>
      <c r="H5">
        <v>4</v>
      </c>
      <c r="I5">
        <f t="shared" si="0"/>
        <v>3</v>
      </c>
      <c r="J5">
        <v>2</v>
      </c>
      <c r="K5">
        <v>4</v>
      </c>
      <c r="L5">
        <f t="shared" si="1"/>
        <v>4</v>
      </c>
      <c r="M5">
        <v>1</v>
      </c>
      <c r="N5">
        <v>2</v>
      </c>
      <c r="O5">
        <f t="shared" si="2"/>
        <v>4</v>
      </c>
      <c r="P5">
        <v>1</v>
      </c>
      <c r="Q5">
        <f t="shared" si="3"/>
        <v>4</v>
      </c>
      <c r="R5">
        <v>1</v>
      </c>
      <c r="S5">
        <f t="shared" si="4"/>
        <v>3</v>
      </c>
      <c r="T5">
        <v>2</v>
      </c>
      <c r="U5">
        <v>3</v>
      </c>
      <c r="V5">
        <v>5</v>
      </c>
      <c r="W5">
        <v>3</v>
      </c>
      <c r="X5">
        <v>7</v>
      </c>
      <c r="Y5">
        <v>2</v>
      </c>
      <c r="Z5">
        <v>5</v>
      </c>
      <c r="AA5">
        <v>5</v>
      </c>
      <c r="AB5">
        <v>3</v>
      </c>
      <c r="AC5">
        <v>6</v>
      </c>
      <c r="AD5">
        <v>3</v>
      </c>
      <c r="AE5">
        <v>3</v>
      </c>
      <c r="AF5">
        <v>7</v>
      </c>
      <c r="AG5">
        <v>8</v>
      </c>
      <c r="AH5">
        <v>5</v>
      </c>
      <c r="AI5">
        <v>10</v>
      </c>
      <c r="AJ5">
        <v>2</v>
      </c>
      <c r="AK5">
        <v>6</v>
      </c>
      <c r="AL5">
        <v>4</v>
      </c>
      <c r="AM5">
        <v>1</v>
      </c>
      <c r="AN5">
        <v>9</v>
      </c>
      <c r="AO5">
        <v>-26</v>
      </c>
    </row>
    <row r="6" spans="1:41" x14ac:dyDescent="0.25">
      <c r="A6">
        <v>13396</v>
      </c>
      <c r="B6">
        <v>0</v>
      </c>
      <c r="C6">
        <v>1999</v>
      </c>
      <c r="D6" s="1">
        <v>43767.393055555556</v>
      </c>
      <c r="E6" t="s">
        <v>40</v>
      </c>
      <c r="F6">
        <v>4</v>
      </c>
      <c r="G6">
        <v>4</v>
      </c>
      <c r="H6">
        <v>4</v>
      </c>
      <c r="I6">
        <f t="shared" si="0"/>
        <v>4</v>
      </c>
      <c r="J6">
        <v>1</v>
      </c>
      <c r="K6">
        <v>4</v>
      </c>
      <c r="L6">
        <f t="shared" si="1"/>
        <v>3</v>
      </c>
      <c r="M6">
        <v>2</v>
      </c>
      <c r="N6">
        <v>3</v>
      </c>
      <c r="O6">
        <f t="shared" si="2"/>
        <v>3</v>
      </c>
      <c r="P6">
        <v>2</v>
      </c>
      <c r="Q6">
        <f t="shared" si="3"/>
        <v>3</v>
      </c>
      <c r="R6">
        <v>2</v>
      </c>
      <c r="S6">
        <f t="shared" si="4"/>
        <v>3</v>
      </c>
      <c r="T6">
        <v>2</v>
      </c>
      <c r="U6">
        <v>4</v>
      </c>
      <c r="V6">
        <v>5</v>
      </c>
      <c r="W6">
        <v>6</v>
      </c>
      <c r="X6">
        <v>8</v>
      </c>
      <c r="Y6">
        <v>2</v>
      </c>
      <c r="Z6">
        <v>6</v>
      </c>
      <c r="AA6">
        <v>5</v>
      </c>
      <c r="AB6">
        <v>8</v>
      </c>
      <c r="AC6">
        <v>12</v>
      </c>
      <c r="AD6">
        <v>7</v>
      </c>
      <c r="AE6">
        <v>2</v>
      </c>
      <c r="AF6">
        <v>8</v>
      </c>
      <c r="AG6">
        <v>1</v>
      </c>
      <c r="AH6">
        <v>3</v>
      </c>
      <c r="AI6">
        <v>5</v>
      </c>
      <c r="AJ6">
        <v>6</v>
      </c>
      <c r="AK6">
        <v>4</v>
      </c>
      <c r="AL6">
        <v>10</v>
      </c>
      <c r="AM6">
        <v>9</v>
      </c>
      <c r="AN6">
        <v>7</v>
      </c>
      <c r="AO6">
        <v>-27</v>
      </c>
    </row>
    <row r="7" spans="1:41" x14ac:dyDescent="0.25">
      <c r="A7">
        <v>13380</v>
      </c>
      <c r="B7">
        <v>0</v>
      </c>
      <c r="C7">
        <v>1999</v>
      </c>
      <c r="D7" s="1">
        <v>43767.393055555556</v>
      </c>
      <c r="E7" t="s">
        <v>41</v>
      </c>
      <c r="F7">
        <v>4</v>
      </c>
      <c r="G7">
        <v>3</v>
      </c>
      <c r="H7">
        <v>4</v>
      </c>
      <c r="I7">
        <f t="shared" si="0"/>
        <v>4</v>
      </c>
      <c r="J7">
        <v>1</v>
      </c>
      <c r="K7">
        <v>4</v>
      </c>
      <c r="L7">
        <f t="shared" si="1"/>
        <v>4</v>
      </c>
      <c r="M7">
        <v>1</v>
      </c>
      <c r="N7">
        <v>4</v>
      </c>
      <c r="O7">
        <f t="shared" si="2"/>
        <v>4</v>
      </c>
      <c r="P7">
        <v>1</v>
      </c>
      <c r="Q7">
        <f t="shared" si="3"/>
        <v>4</v>
      </c>
      <c r="R7">
        <v>1</v>
      </c>
      <c r="S7">
        <f t="shared" si="4"/>
        <v>4</v>
      </c>
      <c r="T7">
        <v>1</v>
      </c>
      <c r="U7">
        <v>2</v>
      </c>
      <c r="V7">
        <v>4</v>
      </c>
      <c r="W7">
        <v>2</v>
      </c>
      <c r="X7">
        <v>3</v>
      </c>
      <c r="Y7">
        <v>3</v>
      </c>
      <c r="Z7">
        <v>4</v>
      </c>
      <c r="AA7">
        <v>3</v>
      </c>
      <c r="AB7">
        <v>4</v>
      </c>
      <c r="AC7">
        <v>4</v>
      </c>
      <c r="AD7">
        <v>3</v>
      </c>
      <c r="AE7">
        <v>10</v>
      </c>
      <c r="AF7">
        <v>9</v>
      </c>
      <c r="AG7">
        <v>6</v>
      </c>
      <c r="AH7">
        <v>4</v>
      </c>
      <c r="AI7">
        <v>5</v>
      </c>
      <c r="AJ7">
        <v>3</v>
      </c>
      <c r="AK7">
        <v>2</v>
      </c>
      <c r="AL7">
        <v>1</v>
      </c>
      <c r="AM7">
        <v>7</v>
      </c>
      <c r="AN7">
        <v>8</v>
      </c>
      <c r="AO7">
        <v>-30</v>
      </c>
    </row>
    <row r="8" spans="1:41" x14ac:dyDescent="0.25">
      <c r="A8">
        <v>13348</v>
      </c>
      <c r="B8">
        <v>1</v>
      </c>
      <c r="C8">
        <v>1970</v>
      </c>
      <c r="D8" s="1">
        <v>43767.402083333334</v>
      </c>
      <c r="E8" t="s">
        <v>36</v>
      </c>
      <c r="F8">
        <v>4</v>
      </c>
      <c r="G8">
        <v>3</v>
      </c>
      <c r="H8">
        <v>4</v>
      </c>
      <c r="I8">
        <f t="shared" si="0"/>
        <v>3</v>
      </c>
      <c r="J8">
        <v>2</v>
      </c>
      <c r="K8">
        <v>4</v>
      </c>
      <c r="L8">
        <f t="shared" si="1"/>
        <v>3</v>
      </c>
      <c r="M8">
        <v>2</v>
      </c>
      <c r="N8">
        <v>1</v>
      </c>
      <c r="O8">
        <f t="shared" si="2"/>
        <v>2</v>
      </c>
      <c r="P8">
        <v>3</v>
      </c>
      <c r="Q8">
        <f t="shared" si="3"/>
        <v>3</v>
      </c>
      <c r="R8">
        <v>2</v>
      </c>
      <c r="S8">
        <f t="shared" si="4"/>
        <v>2</v>
      </c>
      <c r="T8">
        <v>3</v>
      </c>
      <c r="U8">
        <v>2</v>
      </c>
      <c r="V8">
        <v>5</v>
      </c>
      <c r="W8">
        <v>2</v>
      </c>
      <c r="X8">
        <v>3</v>
      </c>
      <c r="Y8">
        <v>2</v>
      </c>
      <c r="Z8">
        <v>11</v>
      </c>
      <c r="AA8">
        <v>4</v>
      </c>
      <c r="AB8">
        <v>5</v>
      </c>
      <c r="AC8">
        <v>9</v>
      </c>
      <c r="AD8">
        <v>5</v>
      </c>
      <c r="AE8">
        <v>1</v>
      </c>
      <c r="AF8">
        <v>6</v>
      </c>
      <c r="AG8">
        <v>5</v>
      </c>
      <c r="AH8">
        <v>7</v>
      </c>
      <c r="AI8">
        <v>9</v>
      </c>
      <c r="AJ8">
        <v>8</v>
      </c>
      <c r="AK8">
        <v>3</v>
      </c>
      <c r="AL8">
        <v>10</v>
      </c>
      <c r="AM8">
        <v>4</v>
      </c>
      <c r="AN8">
        <v>2</v>
      </c>
      <c r="AO8">
        <v>-26</v>
      </c>
    </row>
    <row r="9" spans="1:41" x14ac:dyDescent="0.25">
      <c r="A9">
        <v>13430</v>
      </c>
      <c r="B9">
        <v>0</v>
      </c>
      <c r="C9">
        <v>2000</v>
      </c>
      <c r="D9" s="1">
        <v>43767.414583333331</v>
      </c>
      <c r="E9" t="s">
        <v>42</v>
      </c>
      <c r="F9">
        <v>4</v>
      </c>
      <c r="G9">
        <v>4</v>
      </c>
      <c r="H9">
        <v>4</v>
      </c>
      <c r="I9">
        <f t="shared" si="0"/>
        <v>1</v>
      </c>
      <c r="J9">
        <v>4</v>
      </c>
      <c r="K9">
        <v>4</v>
      </c>
      <c r="L9">
        <f t="shared" si="1"/>
        <v>4</v>
      </c>
      <c r="M9">
        <v>1</v>
      </c>
      <c r="N9">
        <v>3</v>
      </c>
      <c r="O9">
        <f t="shared" si="2"/>
        <v>3</v>
      </c>
      <c r="P9">
        <v>2</v>
      </c>
      <c r="Q9">
        <f t="shared" si="3"/>
        <v>4</v>
      </c>
      <c r="R9">
        <v>1</v>
      </c>
      <c r="S9">
        <f t="shared" si="4"/>
        <v>3</v>
      </c>
      <c r="T9">
        <v>2</v>
      </c>
      <c r="U9">
        <v>2</v>
      </c>
      <c r="V9">
        <v>5</v>
      </c>
      <c r="W9">
        <v>3</v>
      </c>
      <c r="X9">
        <v>5</v>
      </c>
      <c r="Y9">
        <v>3</v>
      </c>
      <c r="Z9">
        <v>2</v>
      </c>
      <c r="AA9">
        <v>4</v>
      </c>
      <c r="AB9">
        <v>5</v>
      </c>
      <c r="AC9">
        <v>3</v>
      </c>
      <c r="AD9">
        <v>4</v>
      </c>
      <c r="AE9">
        <v>10</v>
      </c>
      <c r="AF9">
        <v>3</v>
      </c>
      <c r="AG9">
        <v>6</v>
      </c>
      <c r="AH9">
        <v>1</v>
      </c>
      <c r="AI9">
        <v>8</v>
      </c>
      <c r="AJ9">
        <v>2</v>
      </c>
      <c r="AK9">
        <v>5</v>
      </c>
      <c r="AL9">
        <v>4</v>
      </c>
      <c r="AM9">
        <v>7</v>
      </c>
      <c r="AN9">
        <v>9</v>
      </c>
      <c r="AO9">
        <v>-14</v>
      </c>
    </row>
    <row r="10" spans="1:41" x14ac:dyDescent="0.25">
      <c r="A10">
        <v>13449</v>
      </c>
      <c r="B10">
        <v>0</v>
      </c>
      <c r="C10">
        <v>1982</v>
      </c>
      <c r="D10" s="1">
        <v>43767.432638888888</v>
      </c>
      <c r="E10" t="s">
        <v>43</v>
      </c>
      <c r="F10">
        <v>4</v>
      </c>
      <c r="G10">
        <v>3</v>
      </c>
      <c r="H10">
        <v>4</v>
      </c>
      <c r="I10">
        <f t="shared" si="0"/>
        <v>3</v>
      </c>
      <c r="J10">
        <v>2</v>
      </c>
      <c r="K10">
        <v>3</v>
      </c>
      <c r="L10">
        <f t="shared" si="1"/>
        <v>3</v>
      </c>
      <c r="M10">
        <v>2</v>
      </c>
      <c r="N10">
        <v>2</v>
      </c>
      <c r="O10">
        <f t="shared" si="2"/>
        <v>4</v>
      </c>
      <c r="P10">
        <v>1</v>
      </c>
      <c r="Q10">
        <f t="shared" si="3"/>
        <v>3</v>
      </c>
      <c r="R10">
        <v>2</v>
      </c>
      <c r="S10">
        <f t="shared" si="4"/>
        <v>4</v>
      </c>
      <c r="T10">
        <v>1</v>
      </c>
      <c r="U10">
        <v>3</v>
      </c>
      <c r="V10">
        <v>6</v>
      </c>
      <c r="W10">
        <v>5</v>
      </c>
      <c r="X10">
        <v>4</v>
      </c>
      <c r="Y10">
        <v>5</v>
      </c>
      <c r="Z10">
        <v>3</v>
      </c>
      <c r="AA10">
        <v>4</v>
      </c>
      <c r="AB10">
        <v>4</v>
      </c>
      <c r="AC10">
        <v>7</v>
      </c>
      <c r="AD10">
        <v>4</v>
      </c>
      <c r="AE10">
        <v>5</v>
      </c>
      <c r="AF10">
        <v>6</v>
      </c>
      <c r="AG10">
        <v>9</v>
      </c>
      <c r="AH10">
        <v>4</v>
      </c>
      <c r="AI10">
        <v>8</v>
      </c>
      <c r="AJ10">
        <v>10</v>
      </c>
      <c r="AK10">
        <v>7</v>
      </c>
      <c r="AL10">
        <v>3</v>
      </c>
      <c r="AM10">
        <v>1</v>
      </c>
      <c r="AN10">
        <v>2</v>
      </c>
      <c r="AO10">
        <v>-15</v>
      </c>
    </row>
    <row r="11" spans="1:41" x14ac:dyDescent="0.25">
      <c r="A11">
        <v>13442</v>
      </c>
      <c r="B11">
        <v>0</v>
      </c>
      <c r="C11">
        <v>1965</v>
      </c>
      <c r="D11" s="1">
        <v>43767.433333333334</v>
      </c>
      <c r="E11" t="s">
        <v>43</v>
      </c>
      <c r="F11">
        <v>4</v>
      </c>
      <c r="G11">
        <v>3</v>
      </c>
      <c r="H11">
        <v>4</v>
      </c>
      <c r="I11">
        <f t="shared" si="0"/>
        <v>4</v>
      </c>
      <c r="J11">
        <v>1</v>
      </c>
      <c r="K11">
        <v>3</v>
      </c>
      <c r="L11">
        <f t="shared" si="1"/>
        <v>4</v>
      </c>
      <c r="M11">
        <v>1</v>
      </c>
      <c r="N11">
        <v>3</v>
      </c>
      <c r="O11">
        <f t="shared" si="2"/>
        <v>4</v>
      </c>
      <c r="P11">
        <v>1</v>
      </c>
      <c r="Q11">
        <f t="shared" si="3"/>
        <v>2</v>
      </c>
      <c r="R11">
        <v>3</v>
      </c>
      <c r="S11">
        <f t="shared" si="4"/>
        <v>3</v>
      </c>
      <c r="T11">
        <v>2</v>
      </c>
      <c r="U11">
        <v>3</v>
      </c>
      <c r="V11">
        <v>4</v>
      </c>
      <c r="W11">
        <v>3</v>
      </c>
      <c r="X11">
        <v>6</v>
      </c>
      <c r="Y11">
        <v>3</v>
      </c>
      <c r="Z11">
        <v>4</v>
      </c>
      <c r="AA11">
        <v>9</v>
      </c>
      <c r="AB11">
        <v>6</v>
      </c>
      <c r="AC11">
        <v>10</v>
      </c>
      <c r="AD11">
        <v>5</v>
      </c>
      <c r="AE11">
        <v>4</v>
      </c>
      <c r="AF11">
        <v>8</v>
      </c>
      <c r="AG11">
        <v>7</v>
      </c>
      <c r="AH11">
        <v>1</v>
      </c>
      <c r="AI11">
        <v>6</v>
      </c>
      <c r="AJ11">
        <v>9</v>
      </c>
      <c r="AK11">
        <v>3</v>
      </c>
      <c r="AL11">
        <v>10</v>
      </c>
      <c r="AM11">
        <v>5</v>
      </c>
      <c r="AN11">
        <v>2</v>
      </c>
      <c r="AO11">
        <v>-13</v>
      </c>
    </row>
    <row r="12" spans="1:41" x14ac:dyDescent="0.25">
      <c r="A12">
        <v>13452</v>
      </c>
      <c r="B12">
        <v>1</v>
      </c>
      <c r="C12">
        <v>1984</v>
      </c>
      <c r="D12" s="1">
        <v>43767.455555555556</v>
      </c>
      <c r="E12" t="s">
        <v>44</v>
      </c>
      <c r="F12">
        <v>4</v>
      </c>
      <c r="G12">
        <v>1</v>
      </c>
      <c r="H12">
        <v>4</v>
      </c>
      <c r="I12">
        <f t="shared" si="0"/>
        <v>2</v>
      </c>
      <c r="J12">
        <v>3</v>
      </c>
      <c r="K12">
        <v>4</v>
      </c>
      <c r="L12">
        <f t="shared" si="1"/>
        <v>2</v>
      </c>
      <c r="M12">
        <v>3</v>
      </c>
      <c r="N12">
        <v>1</v>
      </c>
      <c r="O12">
        <f t="shared" si="2"/>
        <v>3</v>
      </c>
      <c r="P12">
        <v>2</v>
      </c>
      <c r="Q12">
        <f t="shared" si="3"/>
        <v>2</v>
      </c>
      <c r="R12">
        <v>3</v>
      </c>
      <c r="S12">
        <f t="shared" si="4"/>
        <v>3</v>
      </c>
      <c r="T12">
        <v>2</v>
      </c>
      <c r="U12">
        <v>2</v>
      </c>
      <c r="V12">
        <v>6</v>
      </c>
      <c r="W12">
        <v>3</v>
      </c>
      <c r="X12">
        <v>5</v>
      </c>
      <c r="Y12">
        <v>3</v>
      </c>
      <c r="Z12">
        <v>13</v>
      </c>
      <c r="AA12">
        <v>5</v>
      </c>
      <c r="AB12">
        <v>3</v>
      </c>
      <c r="AC12">
        <v>7</v>
      </c>
      <c r="AD12">
        <v>7</v>
      </c>
      <c r="AE12">
        <v>6</v>
      </c>
      <c r="AF12">
        <v>10</v>
      </c>
      <c r="AG12">
        <v>5</v>
      </c>
      <c r="AH12">
        <v>4</v>
      </c>
      <c r="AI12">
        <v>9</v>
      </c>
      <c r="AJ12">
        <v>3</v>
      </c>
      <c r="AK12">
        <v>1</v>
      </c>
      <c r="AL12">
        <v>7</v>
      </c>
      <c r="AM12">
        <v>8</v>
      </c>
      <c r="AN12">
        <v>2</v>
      </c>
      <c r="AO12">
        <v>13</v>
      </c>
    </row>
    <row r="13" spans="1:41" x14ac:dyDescent="0.25">
      <c r="A13">
        <v>13478</v>
      </c>
      <c r="B13">
        <v>0</v>
      </c>
      <c r="C13">
        <v>2002</v>
      </c>
      <c r="D13" s="1">
        <v>43767.463888888888</v>
      </c>
      <c r="E13" t="s">
        <v>45</v>
      </c>
      <c r="F13">
        <v>4</v>
      </c>
      <c r="G13">
        <v>2</v>
      </c>
      <c r="H13">
        <v>4</v>
      </c>
      <c r="I13">
        <f t="shared" si="0"/>
        <v>4</v>
      </c>
      <c r="J13">
        <v>1</v>
      </c>
      <c r="K13">
        <v>4</v>
      </c>
      <c r="L13">
        <f t="shared" si="1"/>
        <v>4</v>
      </c>
      <c r="M13">
        <v>1</v>
      </c>
      <c r="N13">
        <v>4</v>
      </c>
      <c r="O13">
        <f t="shared" si="2"/>
        <v>4</v>
      </c>
      <c r="P13">
        <v>1</v>
      </c>
      <c r="Q13">
        <f t="shared" si="3"/>
        <v>4</v>
      </c>
      <c r="R13">
        <v>1</v>
      </c>
      <c r="S13">
        <f t="shared" si="4"/>
        <v>3</v>
      </c>
      <c r="T13">
        <v>2</v>
      </c>
      <c r="U13">
        <v>2</v>
      </c>
      <c r="V13">
        <v>6</v>
      </c>
      <c r="W13">
        <v>3</v>
      </c>
      <c r="X13">
        <v>3</v>
      </c>
      <c r="Y13">
        <v>2</v>
      </c>
      <c r="Z13">
        <v>2</v>
      </c>
      <c r="AA13">
        <v>4</v>
      </c>
      <c r="AB13">
        <v>6</v>
      </c>
      <c r="AC13">
        <v>6</v>
      </c>
      <c r="AD13">
        <v>4</v>
      </c>
      <c r="AE13">
        <v>4</v>
      </c>
      <c r="AF13">
        <v>2</v>
      </c>
      <c r="AG13">
        <v>10</v>
      </c>
      <c r="AH13">
        <v>6</v>
      </c>
      <c r="AI13">
        <v>8</v>
      </c>
      <c r="AJ13">
        <v>9</v>
      </c>
      <c r="AK13">
        <v>7</v>
      </c>
      <c r="AL13">
        <v>1</v>
      </c>
      <c r="AM13">
        <v>3</v>
      </c>
      <c r="AN13">
        <v>5</v>
      </c>
      <c r="AO13">
        <v>-17</v>
      </c>
    </row>
    <row r="14" spans="1:41" x14ac:dyDescent="0.25">
      <c r="A14">
        <v>13494</v>
      </c>
      <c r="B14">
        <v>0</v>
      </c>
      <c r="C14">
        <v>1997</v>
      </c>
      <c r="D14" s="1">
        <v>43767.473611111112</v>
      </c>
      <c r="E14" t="s">
        <v>46</v>
      </c>
      <c r="F14">
        <v>2</v>
      </c>
      <c r="G14">
        <v>1</v>
      </c>
      <c r="H14">
        <v>2</v>
      </c>
      <c r="I14">
        <f t="shared" si="0"/>
        <v>1</v>
      </c>
      <c r="J14">
        <v>4</v>
      </c>
      <c r="K14">
        <v>3</v>
      </c>
      <c r="L14">
        <f t="shared" si="1"/>
        <v>2</v>
      </c>
      <c r="M14">
        <v>3</v>
      </c>
      <c r="N14">
        <v>1</v>
      </c>
      <c r="O14">
        <f t="shared" si="2"/>
        <v>2</v>
      </c>
      <c r="P14">
        <v>3</v>
      </c>
      <c r="Q14">
        <f t="shared" si="3"/>
        <v>2</v>
      </c>
      <c r="R14">
        <v>3</v>
      </c>
      <c r="S14">
        <f t="shared" si="4"/>
        <v>2</v>
      </c>
      <c r="T14">
        <v>3</v>
      </c>
      <c r="U14">
        <v>3</v>
      </c>
      <c r="V14">
        <v>4</v>
      </c>
      <c r="W14">
        <v>16</v>
      </c>
      <c r="X14">
        <v>3</v>
      </c>
      <c r="Y14">
        <v>2</v>
      </c>
      <c r="Z14">
        <v>6</v>
      </c>
      <c r="AA14">
        <v>6</v>
      </c>
      <c r="AB14">
        <v>5</v>
      </c>
      <c r="AC14">
        <v>8</v>
      </c>
      <c r="AD14">
        <v>4</v>
      </c>
      <c r="AE14">
        <v>4</v>
      </c>
      <c r="AF14">
        <v>8</v>
      </c>
      <c r="AG14">
        <v>5</v>
      </c>
      <c r="AH14">
        <v>7</v>
      </c>
      <c r="AI14">
        <v>9</v>
      </c>
      <c r="AJ14">
        <v>3</v>
      </c>
      <c r="AK14">
        <v>1</v>
      </c>
      <c r="AL14">
        <v>6</v>
      </c>
      <c r="AM14">
        <v>2</v>
      </c>
      <c r="AN14">
        <v>10</v>
      </c>
      <c r="AO14">
        <v>4</v>
      </c>
    </row>
    <row r="15" spans="1:41" x14ac:dyDescent="0.25">
      <c r="A15">
        <v>13465</v>
      </c>
      <c r="B15">
        <v>0</v>
      </c>
      <c r="C15">
        <v>1997</v>
      </c>
      <c r="D15" s="1">
        <v>43767.479861111111</v>
      </c>
      <c r="E15" t="s">
        <v>47</v>
      </c>
      <c r="F15">
        <v>4</v>
      </c>
      <c r="G15">
        <v>4</v>
      </c>
      <c r="H15">
        <v>4</v>
      </c>
      <c r="I15">
        <f t="shared" si="0"/>
        <v>3</v>
      </c>
      <c r="J15">
        <v>2</v>
      </c>
      <c r="K15">
        <v>4</v>
      </c>
      <c r="L15">
        <f t="shared" si="1"/>
        <v>4</v>
      </c>
      <c r="M15">
        <v>1</v>
      </c>
      <c r="N15">
        <v>2</v>
      </c>
      <c r="O15">
        <f t="shared" si="2"/>
        <v>2</v>
      </c>
      <c r="P15">
        <v>3</v>
      </c>
      <c r="Q15">
        <f t="shared" si="3"/>
        <v>3</v>
      </c>
      <c r="R15">
        <v>2</v>
      </c>
      <c r="S15">
        <f t="shared" si="4"/>
        <v>4</v>
      </c>
      <c r="T15">
        <v>1</v>
      </c>
      <c r="U15">
        <v>4</v>
      </c>
      <c r="V15">
        <v>6</v>
      </c>
      <c r="W15">
        <v>3</v>
      </c>
      <c r="X15">
        <v>9</v>
      </c>
      <c r="Y15">
        <v>2</v>
      </c>
      <c r="Z15">
        <v>5</v>
      </c>
      <c r="AA15">
        <v>4</v>
      </c>
      <c r="AB15">
        <v>49</v>
      </c>
      <c r="AC15">
        <v>7</v>
      </c>
      <c r="AD15">
        <v>8</v>
      </c>
      <c r="AE15">
        <v>2</v>
      </c>
      <c r="AF15">
        <v>5</v>
      </c>
      <c r="AG15">
        <v>10</v>
      </c>
      <c r="AH15">
        <v>3</v>
      </c>
      <c r="AI15">
        <v>4</v>
      </c>
      <c r="AJ15">
        <v>7</v>
      </c>
      <c r="AK15">
        <v>6</v>
      </c>
      <c r="AL15">
        <v>1</v>
      </c>
      <c r="AM15">
        <v>9</v>
      </c>
      <c r="AN15">
        <v>8</v>
      </c>
      <c r="AO15">
        <v>-14</v>
      </c>
    </row>
    <row r="16" spans="1:41" x14ac:dyDescent="0.25">
      <c r="A16">
        <v>13488</v>
      </c>
      <c r="B16">
        <v>1</v>
      </c>
      <c r="C16">
        <v>1991</v>
      </c>
      <c r="D16" s="1">
        <v>43767.481944444444</v>
      </c>
      <c r="E16" t="s">
        <v>46</v>
      </c>
      <c r="F16">
        <v>4</v>
      </c>
      <c r="G16">
        <v>2</v>
      </c>
      <c r="H16">
        <v>4</v>
      </c>
      <c r="I16">
        <f t="shared" si="0"/>
        <v>3</v>
      </c>
      <c r="J16">
        <v>2</v>
      </c>
      <c r="K16">
        <v>4</v>
      </c>
      <c r="L16">
        <f t="shared" si="1"/>
        <v>4</v>
      </c>
      <c r="M16">
        <v>1</v>
      </c>
      <c r="N16">
        <v>3</v>
      </c>
      <c r="O16">
        <f t="shared" si="2"/>
        <v>4</v>
      </c>
      <c r="P16">
        <v>1</v>
      </c>
      <c r="Q16">
        <f t="shared" si="3"/>
        <v>3</v>
      </c>
      <c r="R16">
        <v>2</v>
      </c>
      <c r="S16">
        <f t="shared" si="4"/>
        <v>3</v>
      </c>
      <c r="T16">
        <v>2</v>
      </c>
      <c r="U16">
        <v>2</v>
      </c>
      <c r="V16">
        <v>5</v>
      </c>
      <c r="W16">
        <v>3</v>
      </c>
      <c r="X16">
        <v>4</v>
      </c>
      <c r="Y16">
        <v>2</v>
      </c>
      <c r="Z16">
        <v>3</v>
      </c>
      <c r="AA16">
        <v>3</v>
      </c>
      <c r="AB16">
        <v>3</v>
      </c>
      <c r="AC16">
        <v>4</v>
      </c>
      <c r="AD16">
        <v>2</v>
      </c>
      <c r="AE16">
        <v>8</v>
      </c>
      <c r="AF16">
        <v>3</v>
      </c>
      <c r="AG16">
        <v>1</v>
      </c>
      <c r="AH16">
        <v>2</v>
      </c>
      <c r="AI16">
        <v>6</v>
      </c>
      <c r="AJ16">
        <v>7</v>
      </c>
      <c r="AK16">
        <v>10</v>
      </c>
      <c r="AL16">
        <v>4</v>
      </c>
      <c r="AM16">
        <v>9</v>
      </c>
      <c r="AN16">
        <v>5</v>
      </c>
      <c r="AO16">
        <v>-28</v>
      </c>
    </row>
    <row r="17" spans="1:41" x14ac:dyDescent="0.25">
      <c r="A17">
        <v>13414</v>
      </c>
      <c r="B17">
        <v>0</v>
      </c>
      <c r="C17">
        <v>1998</v>
      </c>
      <c r="D17" s="1">
        <v>43767.486805555556</v>
      </c>
      <c r="E17" t="s">
        <v>48</v>
      </c>
      <c r="F17">
        <v>4</v>
      </c>
      <c r="G17">
        <v>4</v>
      </c>
      <c r="H17">
        <v>4</v>
      </c>
      <c r="I17">
        <f t="shared" si="0"/>
        <v>3</v>
      </c>
      <c r="J17">
        <v>2</v>
      </c>
      <c r="K17">
        <v>4</v>
      </c>
      <c r="L17">
        <f t="shared" si="1"/>
        <v>4</v>
      </c>
      <c r="M17">
        <v>1</v>
      </c>
      <c r="N17">
        <v>4</v>
      </c>
      <c r="O17">
        <f t="shared" si="2"/>
        <v>4</v>
      </c>
      <c r="P17">
        <v>1</v>
      </c>
      <c r="Q17">
        <f t="shared" si="3"/>
        <v>4</v>
      </c>
      <c r="R17">
        <v>1</v>
      </c>
      <c r="S17">
        <f t="shared" si="4"/>
        <v>4</v>
      </c>
      <c r="T17">
        <v>1</v>
      </c>
      <c r="U17">
        <v>4</v>
      </c>
      <c r="V17">
        <v>6</v>
      </c>
      <c r="W17">
        <v>16</v>
      </c>
      <c r="X17">
        <v>5</v>
      </c>
      <c r="Y17">
        <v>4</v>
      </c>
      <c r="Z17">
        <v>3</v>
      </c>
      <c r="AA17">
        <v>28</v>
      </c>
      <c r="AB17">
        <v>5</v>
      </c>
      <c r="AC17">
        <v>9</v>
      </c>
      <c r="AD17">
        <v>7</v>
      </c>
      <c r="AE17">
        <v>1</v>
      </c>
      <c r="AF17">
        <v>6</v>
      </c>
      <c r="AG17">
        <v>5</v>
      </c>
      <c r="AH17">
        <v>2</v>
      </c>
      <c r="AI17">
        <v>8</v>
      </c>
      <c r="AJ17">
        <v>10</v>
      </c>
      <c r="AK17">
        <v>9</v>
      </c>
      <c r="AL17">
        <v>7</v>
      </c>
      <c r="AM17">
        <v>3</v>
      </c>
      <c r="AN17">
        <v>4</v>
      </c>
      <c r="AO17">
        <v>-28</v>
      </c>
    </row>
    <row r="18" spans="1:41" x14ac:dyDescent="0.25">
      <c r="A18">
        <v>13511</v>
      </c>
      <c r="B18">
        <v>0</v>
      </c>
      <c r="C18">
        <v>1980</v>
      </c>
      <c r="D18" s="1">
        <v>43767.488194444442</v>
      </c>
      <c r="E18" t="s">
        <v>49</v>
      </c>
      <c r="F18">
        <v>4</v>
      </c>
      <c r="G18">
        <v>4</v>
      </c>
      <c r="H18">
        <v>4</v>
      </c>
      <c r="I18">
        <f t="shared" si="0"/>
        <v>3</v>
      </c>
      <c r="J18">
        <v>2</v>
      </c>
      <c r="K18">
        <v>4</v>
      </c>
      <c r="L18">
        <f t="shared" si="1"/>
        <v>4</v>
      </c>
      <c r="M18">
        <v>1</v>
      </c>
      <c r="N18">
        <v>4</v>
      </c>
      <c r="O18">
        <f t="shared" si="2"/>
        <v>4</v>
      </c>
      <c r="P18">
        <v>1</v>
      </c>
      <c r="Q18">
        <f t="shared" si="3"/>
        <v>3</v>
      </c>
      <c r="R18">
        <v>2</v>
      </c>
      <c r="S18">
        <f t="shared" si="4"/>
        <v>3</v>
      </c>
      <c r="T18">
        <v>2</v>
      </c>
      <c r="U18">
        <v>2</v>
      </c>
      <c r="V18">
        <v>4</v>
      </c>
      <c r="W18">
        <v>3</v>
      </c>
      <c r="X18">
        <v>7</v>
      </c>
      <c r="Y18">
        <v>3</v>
      </c>
      <c r="Z18">
        <v>5</v>
      </c>
      <c r="AA18">
        <v>4</v>
      </c>
      <c r="AB18">
        <v>4</v>
      </c>
      <c r="AC18">
        <v>4</v>
      </c>
      <c r="AD18">
        <v>5</v>
      </c>
      <c r="AE18">
        <v>8</v>
      </c>
      <c r="AF18">
        <v>9</v>
      </c>
      <c r="AG18">
        <v>7</v>
      </c>
      <c r="AH18">
        <v>2</v>
      </c>
      <c r="AI18">
        <v>3</v>
      </c>
      <c r="AJ18">
        <v>1</v>
      </c>
      <c r="AK18">
        <v>4</v>
      </c>
      <c r="AL18">
        <v>10</v>
      </c>
      <c r="AM18">
        <v>5</v>
      </c>
      <c r="AN18">
        <v>6</v>
      </c>
      <c r="AO18">
        <v>-29</v>
      </c>
    </row>
    <row r="19" spans="1:41" x14ac:dyDescent="0.25">
      <c r="A19">
        <v>13487</v>
      </c>
      <c r="B19">
        <v>0</v>
      </c>
      <c r="C19">
        <v>1999</v>
      </c>
      <c r="D19" s="1">
        <v>43767.489583333336</v>
      </c>
      <c r="E19" t="s">
        <v>50</v>
      </c>
      <c r="F19">
        <v>3</v>
      </c>
      <c r="G19">
        <v>3</v>
      </c>
      <c r="H19">
        <v>4</v>
      </c>
      <c r="I19">
        <f t="shared" si="0"/>
        <v>3</v>
      </c>
      <c r="J19">
        <v>2</v>
      </c>
      <c r="K19">
        <v>4</v>
      </c>
      <c r="L19">
        <f t="shared" si="1"/>
        <v>3</v>
      </c>
      <c r="M19">
        <v>2</v>
      </c>
      <c r="N19">
        <v>2</v>
      </c>
      <c r="O19">
        <f t="shared" si="2"/>
        <v>3</v>
      </c>
      <c r="P19">
        <v>2</v>
      </c>
      <c r="Q19">
        <f t="shared" si="3"/>
        <v>3</v>
      </c>
      <c r="R19">
        <v>2</v>
      </c>
      <c r="S19">
        <f t="shared" si="4"/>
        <v>3</v>
      </c>
      <c r="T19">
        <v>2</v>
      </c>
      <c r="U19">
        <v>2</v>
      </c>
      <c r="V19">
        <v>3</v>
      </c>
      <c r="W19">
        <v>55</v>
      </c>
      <c r="X19">
        <v>5</v>
      </c>
      <c r="Y19">
        <v>13</v>
      </c>
      <c r="Z19">
        <v>3</v>
      </c>
      <c r="AA19">
        <v>4</v>
      </c>
      <c r="AB19">
        <v>4</v>
      </c>
      <c r="AC19">
        <v>4</v>
      </c>
      <c r="AD19">
        <v>3</v>
      </c>
      <c r="AE19">
        <v>5</v>
      </c>
      <c r="AF19">
        <v>3</v>
      </c>
      <c r="AG19">
        <v>8</v>
      </c>
      <c r="AH19">
        <v>9</v>
      </c>
      <c r="AI19">
        <v>7</v>
      </c>
      <c r="AJ19">
        <v>4</v>
      </c>
      <c r="AK19">
        <v>10</v>
      </c>
      <c r="AL19">
        <v>2</v>
      </c>
      <c r="AM19">
        <v>6</v>
      </c>
      <c r="AN19">
        <v>1</v>
      </c>
      <c r="AO19">
        <v>-32</v>
      </c>
    </row>
    <row r="20" spans="1:41" x14ac:dyDescent="0.25">
      <c r="A20">
        <v>13507</v>
      </c>
      <c r="B20">
        <v>0</v>
      </c>
      <c r="C20">
        <v>1997</v>
      </c>
      <c r="D20" s="1">
        <v>43767.5</v>
      </c>
      <c r="E20" t="s">
        <v>51</v>
      </c>
      <c r="F20">
        <v>4</v>
      </c>
      <c r="G20">
        <v>2</v>
      </c>
      <c r="H20">
        <v>4</v>
      </c>
      <c r="I20">
        <f t="shared" si="0"/>
        <v>3</v>
      </c>
      <c r="J20">
        <v>2</v>
      </c>
      <c r="K20">
        <v>3</v>
      </c>
      <c r="L20">
        <f t="shared" si="1"/>
        <v>4</v>
      </c>
      <c r="M20">
        <v>1</v>
      </c>
      <c r="N20">
        <v>3</v>
      </c>
      <c r="O20">
        <f t="shared" si="2"/>
        <v>4</v>
      </c>
      <c r="P20">
        <v>1</v>
      </c>
      <c r="Q20">
        <f t="shared" si="3"/>
        <v>2</v>
      </c>
      <c r="R20">
        <v>3</v>
      </c>
      <c r="S20">
        <f t="shared" si="4"/>
        <v>4</v>
      </c>
      <c r="T20">
        <v>1</v>
      </c>
      <c r="U20">
        <v>3</v>
      </c>
      <c r="V20">
        <v>7</v>
      </c>
      <c r="W20">
        <v>3</v>
      </c>
      <c r="X20">
        <v>9</v>
      </c>
      <c r="Y20">
        <v>3</v>
      </c>
      <c r="Z20">
        <v>4</v>
      </c>
      <c r="AA20">
        <v>9</v>
      </c>
      <c r="AB20">
        <v>10</v>
      </c>
      <c r="AC20">
        <v>7</v>
      </c>
      <c r="AD20">
        <v>7</v>
      </c>
      <c r="AE20">
        <v>8</v>
      </c>
      <c r="AF20">
        <v>5</v>
      </c>
      <c r="AG20">
        <v>10</v>
      </c>
      <c r="AH20">
        <v>1</v>
      </c>
      <c r="AI20">
        <v>6</v>
      </c>
      <c r="AJ20">
        <v>3</v>
      </c>
      <c r="AK20">
        <v>9</v>
      </c>
      <c r="AL20">
        <v>4</v>
      </c>
      <c r="AM20">
        <v>7</v>
      </c>
      <c r="AN20">
        <v>2</v>
      </c>
      <c r="AO20">
        <v>-1</v>
      </c>
    </row>
    <row r="21" spans="1:41" x14ac:dyDescent="0.25">
      <c r="A21">
        <v>13534</v>
      </c>
      <c r="B21">
        <v>0</v>
      </c>
      <c r="C21">
        <v>1999</v>
      </c>
      <c r="D21" s="1">
        <v>43767.511805555558</v>
      </c>
      <c r="E21" t="s">
        <v>52</v>
      </c>
      <c r="F21">
        <v>4</v>
      </c>
      <c r="G21">
        <v>4</v>
      </c>
      <c r="H21">
        <v>4</v>
      </c>
      <c r="I21">
        <f t="shared" si="0"/>
        <v>4</v>
      </c>
      <c r="J21">
        <v>1</v>
      </c>
      <c r="K21">
        <v>4</v>
      </c>
      <c r="L21">
        <f t="shared" si="1"/>
        <v>4</v>
      </c>
      <c r="M21">
        <v>1</v>
      </c>
      <c r="N21">
        <v>1</v>
      </c>
      <c r="O21">
        <f t="shared" si="2"/>
        <v>3</v>
      </c>
      <c r="P21">
        <v>2</v>
      </c>
      <c r="Q21">
        <f t="shared" si="3"/>
        <v>3</v>
      </c>
      <c r="R21">
        <v>2</v>
      </c>
      <c r="S21">
        <f t="shared" si="4"/>
        <v>3</v>
      </c>
      <c r="T21">
        <v>2</v>
      </c>
      <c r="U21">
        <v>1</v>
      </c>
      <c r="V21">
        <v>6</v>
      </c>
      <c r="W21">
        <v>5</v>
      </c>
      <c r="X21">
        <v>3</v>
      </c>
      <c r="Y21">
        <v>3</v>
      </c>
      <c r="Z21">
        <v>3</v>
      </c>
      <c r="AA21">
        <v>5</v>
      </c>
      <c r="AB21">
        <v>5</v>
      </c>
      <c r="AC21">
        <v>5</v>
      </c>
      <c r="AD21">
        <v>6</v>
      </c>
      <c r="AE21">
        <v>5</v>
      </c>
      <c r="AF21">
        <v>4</v>
      </c>
      <c r="AG21">
        <v>1</v>
      </c>
      <c r="AH21">
        <v>10</v>
      </c>
      <c r="AI21">
        <v>6</v>
      </c>
      <c r="AJ21">
        <v>9</v>
      </c>
      <c r="AK21">
        <v>3</v>
      </c>
      <c r="AL21">
        <v>2</v>
      </c>
      <c r="AM21">
        <v>7</v>
      </c>
      <c r="AN21">
        <v>8</v>
      </c>
      <c r="AO21">
        <v>-18</v>
      </c>
    </row>
    <row r="22" spans="1:41" x14ac:dyDescent="0.25">
      <c r="A22">
        <v>13553</v>
      </c>
      <c r="B22">
        <v>0</v>
      </c>
      <c r="C22">
        <v>1995</v>
      </c>
      <c r="D22" s="1">
        <v>43767.518750000003</v>
      </c>
      <c r="E22" t="s">
        <v>46</v>
      </c>
      <c r="F22">
        <v>4</v>
      </c>
      <c r="G22">
        <v>3</v>
      </c>
      <c r="H22">
        <v>4</v>
      </c>
      <c r="I22">
        <f t="shared" si="0"/>
        <v>1</v>
      </c>
      <c r="J22">
        <v>4</v>
      </c>
      <c r="K22">
        <v>4</v>
      </c>
      <c r="L22">
        <f t="shared" si="1"/>
        <v>4</v>
      </c>
      <c r="M22">
        <v>1</v>
      </c>
      <c r="N22">
        <v>1</v>
      </c>
      <c r="O22">
        <f t="shared" si="2"/>
        <v>4</v>
      </c>
      <c r="P22">
        <v>1</v>
      </c>
      <c r="Q22">
        <f t="shared" si="3"/>
        <v>3</v>
      </c>
      <c r="R22">
        <v>2</v>
      </c>
      <c r="S22">
        <f t="shared" si="4"/>
        <v>4</v>
      </c>
      <c r="T22">
        <v>1</v>
      </c>
      <c r="U22">
        <v>2</v>
      </c>
      <c r="V22">
        <v>6</v>
      </c>
      <c r="W22">
        <v>4</v>
      </c>
      <c r="X22">
        <v>5</v>
      </c>
      <c r="Y22">
        <v>2</v>
      </c>
      <c r="Z22">
        <v>7</v>
      </c>
      <c r="AA22">
        <v>5</v>
      </c>
      <c r="AB22">
        <v>4</v>
      </c>
      <c r="AC22">
        <v>10</v>
      </c>
      <c r="AD22">
        <v>8</v>
      </c>
      <c r="AE22">
        <v>6</v>
      </c>
      <c r="AF22">
        <v>5</v>
      </c>
      <c r="AG22">
        <v>7</v>
      </c>
      <c r="AH22">
        <v>4</v>
      </c>
      <c r="AI22">
        <v>9</v>
      </c>
      <c r="AJ22">
        <v>1</v>
      </c>
      <c r="AK22">
        <v>2</v>
      </c>
      <c r="AL22">
        <v>8</v>
      </c>
      <c r="AM22">
        <v>3</v>
      </c>
      <c r="AN22">
        <v>10</v>
      </c>
      <c r="AO22">
        <v>3</v>
      </c>
    </row>
    <row r="23" spans="1:41" x14ac:dyDescent="0.25">
      <c r="A23">
        <v>13562</v>
      </c>
      <c r="B23">
        <v>0</v>
      </c>
      <c r="C23">
        <v>2000</v>
      </c>
      <c r="D23" s="1">
        <v>43767.522222222222</v>
      </c>
      <c r="E23" t="s">
        <v>46</v>
      </c>
      <c r="F23">
        <v>4</v>
      </c>
      <c r="G23">
        <v>4</v>
      </c>
      <c r="H23">
        <v>4</v>
      </c>
      <c r="I23">
        <f t="shared" si="0"/>
        <v>4</v>
      </c>
      <c r="J23">
        <v>1</v>
      </c>
      <c r="K23">
        <v>4</v>
      </c>
      <c r="L23">
        <f t="shared" si="1"/>
        <v>4</v>
      </c>
      <c r="M23">
        <v>1</v>
      </c>
      <c r="N23">
        <v>3</v>
      </c>
      <c r="O23">
        <f t="shared" si="2"/>
        <v>4</v>
      </c>
      <c r="P23">
        <v>1</v>
      </c>
      <c r="Q23">
        <f t="shared" si="3"/>
        <v>3</v>
      </c>
      <c r="R23">
        <v>2</v>
      </c>
      <c r="S23">
        <f t="shared" si="4"/>
        <v>4</v>
      </c>
      <c r="T23">
        <v>1</v>
      </c>
      <c r="U23">
        <v>3</v>
      </c>
      <c r="V23">
        <v>5</v>
      </c>
      <c r="W23">
        <v>4</v>
      </c>
      <c r="X23">
        <v>5</v>
      </c>
      <c r="Y23">
        <v>3</v>
      </c>
      <c r="Z23">
        <v>4</v>
      </c>
      <c r="AA23">
        <v>9</v>
      </c>
      <c r="AB23">
        <v>4</v>
      </c>
      <c r="AC23">
        <v>10</v>
      </c>
      <c r="AD23">
        <v>5</v>
      </c>
      <c r="AE23">
        <v>7</v>
      </c>
      <c r="AF23">
        <v>3</v>
      </c>
      <c r="AG23">
        <v>4</v>
      </c>
      <c r="AH23">
        <v>6</v>
      </c>
      <c r="AI23">
        <v>10</v>
      </c>
      <c r="AJ23">
        <v>5</v>
      </c>
      <c r="AK23">
        <v>8</v>
      </c>
      <c r="AL23">
        <v>1</v>
      </c>
      <c r="AM23">
        <v>9</v>
      </c>
      <c r="AN23">
        <v>2</v>
      </c>
      <c r="AO23">
        <v>-32</v>
      </c>
    </row>
    <row r="24" spans="1:41" x14ac:dyDescent="0.25">
      <c r="A24">
        <v>13470</v>
      </c>
      <c r="B24">
        <v>1</v>
      </c>
      <c r="C24">
        <v>1978</v>
      </c>
      <c r="D24" s="1">
        <v>43767.557638888888</v>
      </c>
      <c r="E24" t="s">
        <v>36</v>
      </c>
      <c r="F24">
        <v>4</v>
      </c>
      <c r="G24">
        <v>3</v>
      </c>
      <c r="H24">
        <v>4</v>
      </c>
      <c r="I24">
        <f t="shared" si="0"/>
        <v>3</v>
      </c>
      <c r="J24">
        <v>2</v>
      </c>
      <c r="K24">
        <v>4</v>
      </c>
      <c r="L24">
        <f t="shared" si="1"/>
        <v>3</v>
      </c>
      <c r="M24">
        <v>2</v>
      </c>
      <c r="N24">
        <v>1</v>
      </c>
      <c r="O24">
        <f t="shared" si="2"/>
        <v>3</v>
      </c>
      <c r="P24">
        <v>2</v>
      </c>
      <c r="Q24">
        <f t="shared" si="3"/>
        <v>3</v>
      </c>
      <c r="R24">
        <v>2</v>
      </c>
      <c r="S24">
        <f t="shared" si="4"/>
        <v>3</v>
      </c>
      <c r="T24">
        <v>2</v>
      </c>
      <c r="U24">
        <v>2</v>
      </c>
      <c r="V24">
        <v>4</v>
      </c>
      <c r="W24">
        <v>4</v>
      </c>
      <c r="X24">
        <v>4</v>
      </c>
      <c r="Y24">
        <v>3</v>
      </c>
      <c r="Z24">
        <v>3</v>
      </c>
      <c r="AA24">
        <v>4</v>
      </c>
      <c r="AB24">
        <v>4</v>
      </c>
      <c r="AC24">
        <v>11</v>
      </c>
      <c r="AD24">
        <v>2</v>
      </c>
      <c r="AE24">
        <v>8</v>
      </c>
      <c r="AF24">
        <v>9</v>
      </c>
      <c r="AG24">
        <v>5</v>
      </c>
      <c r="AH24">
        <v>10</v>
      </c>
      <c r="AI24">
        <v>2</v>
      </c>
      <c r="AJ24">
        <v>6</v>
      </c>
      <c r="AK24">
        <v>7</v>
      </c>
      <c r="AL24">
        <v>4</v>
      </c>
      <c r="AM24">
        <v>1</v>
      </c>
      <c r="AN24">
        <v>3</v>
      </c>
      <c r="AO24">
        <v>-32</v>
      </c>
    </row>
    <row r="25" spans="1:41" x14ac:dyDescent="0.25">
      <c r="A25">
        <v>13613</v>
      </c>
      <c r="B25">
        <v>0</v>
      </c>
      <c r="C25">
        <v>1988</v>
      </c>
      <c r="D25" s="1">
        <v>43767.566666666666</v>
      </c>
      <c r="E25" t="s">
        <v>46</v>
      </c>
      <c r="F25">
        <v>4</v>
      </c>
      <c r="G25">
        <v>4</v>
      </c>
      <c r="H25">
        <v>4</v>
      </c>
      <c r="I25">
        <f t="shared" si="0"/>
        <v>4</v>
      </c>
      <c r="J25">
        <v>1</v>
      </c>
      <c r="K25">
        <v>4</v>
      </c>
      <c r="L25">
        <f t="shared" si="1"/>
        <v>4</v>
      </c>
      <c r="M25">
        <v>1</v>
      </c>
      <c r="N25">
        <v>4</v>
      </c>
      <c r="O25">
        <f t="shared" si="2"/>
        <v>4</v>
      </c>
      <c r="P25">
        <v>1</v>
      </c>
      <c r="Q25">
        <f t="shared" si="3"/>
        <v>3</v>
      </c>
      <c r="R25">
        <v>2</v>
      </c>
      <c r="S25">
        <f t="shared" si="4"/>
        <v>4</v>
      </c>
      <c r="T25">
        <v>1</v>
      </c>
      <c r="U25">
        <v>7</v>
      </c>
      <c r="V25">
        <v>4</v>
      </c>
      <c r="W25">
        <v>3</v>
      </c>
      <c r="X25">
        <v>6</v>
      </c>
      <c r="Y25">
        <v>3</v>
      </c>
      <c r="Z25">
        <v>5</v>
      </c>
      <c r="AA25">
        <v>7</v>
      </c>
      <c r="AB25">
        <v>5</v>
      </c>
      <c r="AC25">
        <v>9</v>
      </c>
      <c r="AD25">
        <v>5</v>
      </c>
      <c r="AE25">
        <v>1</v>
      </c>
      <c r="AF25">
        <v>7</v>
      </c>
      <c r="AG25">
        <v>4</v>
      </c>
      <c r="AH25">
        <v>9</v>
      </c>
      <c r="AI25">
        <v>5</v>
      </c>
      <c r="AJ25">
        <v>10</v>
      </c>
      <c r="AK25">
        <v>6</v>
      </c>
      <c r="AL25">
        <v>2</v>
      </c>
      <c r="AM25">
        <v>8</v>
      </c>
      <c r="AN25">
        <v>3</v>
      </c>
      <c r="AO25">
        <v>-27</v>
      </c>
    </row>
    <row r="26" spans="1:41" x14ac:dyDescent="0.25">
      <c r="A26">
        <v>13660</v>
      </c>
      <c r="B26">
        <v>0</v>
      </c>
      <c r="C26">
        <v>1981</v>
      </c>
      <c r="D26" s="1">
        <v>43767.604861111111</v>
      </c>
      <c r="E26" t="s">
        <v>53</v>
      </c>
      <c r="F26">
        <v>4</v>
      </c>
      <c r="G26">
        <v>2</v>
      </c>
      <c r="H26">
        <v>4</v>
      </c>
      <c r="I26">
        <f t="shared" si="0"/>
        <v>2</v>
      </c>
      <c r="J26">
        <v>3</v>
      </c>
      <c r="K26">
        <v>4</v>
      </c>
      <c r="L26">
        <f t="shared" si="1"/>
        <v>3</v>
      </c>
      <c r="M26">
        <v>2</v>
      </c>
      <c r="N26">
        <v>3</v>
      </c>
      <c r="O26">
        <f t="shared" si="2"/>
        <v>2</v>
      </c>
      <c r="P26">
        <v>3</v>
      </c>
      <c r="Q26">
        <f t="shared" si="3"/>
        <v>3</v>
      </c>
      <c r="R26">
        <v>2</v>
      </c>
      <c r="S26">
        <f t="shared" si="4"/>
        <v>2</v>
      </c>
      <c r="T26">
        <v>3</v>
      </c>
      <c r="U26">
        <v>5</v>
      </c>
      <c r="V26">
        <v>12</v>
      </c>
      <c r="W26">
        <v>4</v>
      </c>
      <c r="X26">
        <v>7</v>
      </c>
      <c r="Y26">
        <v>3</v>
      </c>
      <c r="Z26">
        <v>6</v>
      </c>
      <c r="AA26">
        <v>4</v>
      </c>
      <c r="AB26">
        <v>8</v>
      </c>
      <c r="AC26">
        <v>5</v>
      </c>
      <c r="AD26">
        <v>12</v>
      </c>
      <c r="AE26">
        <v>7</v>
      </c>
      <c r="AF26">
        <v>5</v>
      </c>
      <c r="AG26">
        <v>10</v>
      </c>
      <c r="AH26">
        <v>9</v>
      </c>
      <c r="AI26">
        <v>8</v>
      </c>
      <c r="AJ26">
        <v>1</v>
      </c>
      <c r="AK26">
        <v>4</v>
      </c>
      <c r="AL26">
        <v>2</v>
      </c>
      <c r="AM26">
        <v>3</v>
      </c>
      <c r="AN26">
        <v>6</v>
      </c>
      <c r="AO26">
        <v>-19</v>
      </c>
    </row>
    <row r="27" spans="1:41" x14ac:dyDescent="0.25">
      <c r="A27">
        <v>13648</v>
      </c>
      <c r="B27">
        <v>0</v>
      </c>
      <c r="C27">
        <v>1990</v>
      </c>
      <c r="D27" s="1">
        <v>43767.611111111109</v>
      </c>
      <c r="E27" t="s">
        <v>54</v>
      </c>
      <c r="F27">
        <v>4</v>
      </c>
      <c r="G27">
        <v>3</v>
      </c>
      <c r="H27">
        <v>4</v>
      </c>
      <c r="I27">
        <f t="shared" si="0"/>
        <v>1</v>
      </c>
      <c r="J27">
        <v>4</v>
      </c>
      <c r="K27">
        <v>4</v>
      </c>
      <c r="L27">
        <f t="shared" si="1"/>
        <v>4</v>
      </c>
      <c r="M27">
        <v>1</v>
      </c>
      <c r="N27">
        <v>4</v>
      </c>
      <c r="O27">
        <f t="shared" si="2"/>
        <v>4</v>
      </c>
      <c r="P27">
        <v>1</v>
      </c>
      <c r="Q27">
        <f t="shared" si="3"/>
        <v>3</v>
      </c>
      <c r="R27">
        <v>2</v>
      </c>
      <c r="S27">
        <f t="shared" si="4"/>
        <v>2</v>
      </c>
      <c r="T27">
        <v>3</v>
      </c>
      <c r="U27">
        <v>2</v>
      </c>
      <c r="V27">
        <v>4</v>
      </c>
      <c r="W27">
        <v>3</v>
      </c>
      <c r="X27">
        <v>5</v>
      </c>
      <c r="Y27">
        <v>2</v>
      </c>
      <c r="Z27">
        <v>3</v>
      </c>
      <c r="AA27">
        <v>3</v>
      </c>
      <c r="AB27">
        <v>4</v>
      </c>
      <c r="AC27">
        <v>7</v>
      </c>
      <c r="AD27">
        <v>11</v>
      </c>
      <c r="AE27">
        <v>10</v>
      </c>
      <c r="AF27">
        <v>9</v>
      </c>
      <c r="AG27">
        <v>3</v>
      </c>
      <c r="AH27">
        <v>5</v>
      </c>
      <c r="AI27">
        <v>4</v>
      </c>
      <c r="AJ27">
        <v>6</v>
      </c>
      <c r="AK27">
        <v>8</v>
      </c>
      <c r="AL27">
        <v>2</v>
      </c>
      <c r="AM27">
        <v>7</v>
      </c>
      <c r="AN27">
        <v>1</v>
      </c>
      <c r="AO27">
        <v>0</v>
      </c>
    </row>
    <row r="28" spans="1:41" x14ac:dyDescent="0.25">
      <c r="A28">
        <v>13665</v>
      </c>
      <c r="B28">
        <v>0</v>
      </c>
      <c r="C28">
        <v>1994</v>
      </c>
      <c r="D28" s="1">
        <v>43767.612500000003</v>
      </c>
      <c r="E28" t="s">
        <v>55</v>
      </c>
      <c r="F28">
        <v>4</v>
      </c>
      <c r="G28">
        <v>4</v>
      </c>
      <c r="H28">
        <v>4</v>
      </c>
      <c r="I28">
        <f t="shared" si="0"/>
        <v>3</v>
      </c>
      <c r="J28">
        <v>2</v>
      </c>
      <c r="K28">
        <v>4</v>
      </c>
      <c r="L28">
        <f t="shared" si="1"/>
        <v>4</v>
      </c>
      <c r="M28">
        <v>1</v>
      </c>
      <c r="N28">
        <v>2</v>
      </c>
      <c r="O28">
        <f t="shared" si="2"/>
        <v>4</v>
      </c>
      <c r="P28">
        <v>1</v>
      </c>
      <c r="Q28">
        <f t="shared" si="3"/>
        <v>4</v>
      </c>
      <c r="R28">
        <v>1</v>
      </c>
      <c r="S28">
        <f t="shared" si="4"/>
        <v>4</v>
      </c>
      <c r="T28">
        <v>1</v>
      </c>
      <c r="U28">
        <v>2</v>
      </c>
      <c r="V28">
        <v>8</v>
      </c>
      <c r="W28">
        <v>3</v>
      </c>
      <c r="X28">
        <v>8</v>
      </c>
      <c r="Y28">
        <v>7</v>
      </c>
      <c r="Z28">
        <v>4</v>
      </c>
      <c r="AA28">
        <v>5</v>
      </c>
      <c r="AB28">
        <v>4</v>
      </c>
      <c r="AC28">
        <v>6</v>
      </c>
      <c r="AD28">
        <v>3</v>
      </c>
      <c r="AE28">
        <v>5</v>
      </c>
      <c r="AF28">
        <v>1</v>
      </c>
      <c r="AG28">
        <v>3</v>
      </c>
      <c r="AH28">
        <v>6</v>
      </c>
      <c r="AI28">
        <v>10</v>
      </c>
      <c r="AJ28">
        <v>2</v>
      </c>
      <c r="AK28">
        <v>8</v>
      </c>
      <c r="AL28">
        <v>9</v>
      </c>
      <c r="AM28">
        <v>7</v>
      </c>
      <c r="AN28">
        <v>4</v>
      </c>
      <c r="AO28">
        <v>-28</v>
      </c>
    </row>
    <row r="29" spans="1:41" x14ac:dyDescent="0.25">
      <c r="A29">
        <v>13676</v>
      </c>
      <c r="B29">
        <v>0</v>
      </c>
      <c r="C29">
        <v>1997</v>
      </c>
      <c r="D29" s="1">
        <v>43767.613888888889</v>
      </c>
      <c r="E29" t="s">
        <v>46</v>
      </c>
      <c r="F29">
        <v>4</v>
      </c>
      <c r="G29">
        <v>3</v>
      </c>
      <c r="H29">
        <v>4</v>
      </c>
      <c r="I29">
        <f t="shared" si="0"/>
        <v>4</v>
      </c>
      <c r="J29">
        <v>1</v>
      </c>
      <c r="K29">
        <v>4</v>
      </c>
      <c r="L29">
        <f t="shared" si="1"/>
        <v>3</v>
      </c>
      <c r="M29">
        <v>2</v>
      </c>
      <c r="N29">
        <v>3</v>
      </c>
      <c r="O29">
        <f t="shared" si="2"/>
        <v>4</v>
      </c>
      <c r="P29">
        <v>1</v>
      </c>
      <c r="Q29">
        <f t="shared" si="3"/>
        <v>3</v>
      </c>
      <c r="R29">
        <v>2</v>
      </c>
      <c r="S29">
        <f t="shared" si="4"/>
        <v>3</v>
      </c>
      <c r="T29">
        <v>2</v>
      </c>
      <c r="U29">
        <v>6</v>
      </c>
      <c r="V29">
        <v>4</v>
      </c>
      <c r="W29">
        <v>3</v>
      </c>
      <c r="X29">
        <v>4</v>
      </c>
      <c r="Y29">
        <v>9</v>
      </c>
      <c r="Z29">
        <v>4</v>
      </c>
      <c r="AA29">
        <v>6</v>
      </c>
      <c r="AB29">
        <v>7</v>
      </c>
      <c r="AC29">
        <v>6</v>
      </c>
      <c r="AD29">
        <v>3</v>
      </c>
      <c r="AE29">
        <v>5</v>
      </c>
      <c r="AF29">
        <v>6</v>
      </c>
      <c r="AG29">
        <v>4</v>
      </c>
      <c r="AH29">
        <v>9</v>
      </c>
      <c r="AI29">
        <v>2</v>
      </c>
      <c r="AJ29">
        <v>7</v>
      </c>
      <c r="AK29">
        <v>1</v>
      </c>
      <c r="AL29">
        <v>10</v>
      </c>
      <c r="AM29">
        <v>3</v>
      </c>
      <c r="AN29">
        <v>8</v>
      </c>
      <c r="AO29">
        <v>-30</v>
      </c>
    </row>
    <row r="30" spans="1:41" x14ac:dyDescent="0.25">
      <c r="A30">
        <v>13745</v>
      </c>
      <c r="B30">
        <v>0</v>
      </c>
      <c r="C30">
        <v>1995</v>
      </c>
      <c r="D30" s="1">
        <v>43767.646527777775</v>
      </c>
      <c r="E30" t="s">
        <v>56</v>
      </c>
      <c r="F30">
        <v>4</v>
      </c>
      <c r="G30">
        <v>2</v>
      </c>
      <c r="H30">
        <v>4</v>
      </c>
      <c r="I30">
        <f t="shared" si="0"/>
        <v>3</v>
      </c>
      <c r="J30">
        <v>2</v>
      </c>
      <c r="K30">
        <v>4</v>
      </c>
      <c r="L30">
        <f t="shared" si="1"/>
        <v>3</v>
      </c>
      <c r="M30">
        <v>2</v>
      </c>
      <c r="N30">
        <v>3</v>
      </c>
      <c r="O30">
        <f t="shared" si="2"/>
        <v>4</v>
      </c>
      <c r="P30">
        <v>1</v>
      </c>
      <c r="Q30">
        <f t="shared" si="3"/>
        <v>4</v>
      </c>
      <c r="R30">
        <v>1</v>
      </c>
      <c r="S30">
        <f t="shared" si="4"/>
        <v>4</v>
      </c>
      <c r="T30">
        <v>1</v>
      </c>
      <c r="U30">
        <v>2</v>
      </c>
      <c r="V30">
        <v>6</v>
      </c>
      <c r="W30">
        <v>2</v>
      </c>
      <c r="X30">
        <v>4</v>
      </c>
      <c r="Y30">
        <v>2</v>
      </c>
      <c r="Z30">
        <v>3</v>
      </c>
      <c r="AA30">
        <v>4</v>
      </c>
      <c r="AB30">
        <v>4</v>
      </c>
      <c r="AC30">
        <v>5</v>
      </c>
      <c r="AD30">
        <v>4</v>
      </c>
      <c r="AE30">
        <v>8</v>
      </c>
      <c r="AF30">
        <v>10</v>
      </c>
      <c r="AG30">
        <v>3</v>
      </c>
      <c r="AH30">
        <v>7</v>
      </c>
      <c r="AI30">
        <v>4</v>
      </c>
      <c r="AJ30">
        <v>9</v>
      </c>
      <c r="AK30">
        <v>5</v>
      </c>
      <c r="AL30">
        <v>1</v>
      </c>
      <c r="AM30">
        <v>2</v>
      </c>
      <c r="AN30">
        <v>6</v>
      </c>
      <c r="AO30">
        <v>-18</v>
      </c>
    </row>
    <row r="31" spans="1:41" x14ac:dyDescent="0.25">
      <c r="A31">
        <v>13754</v>
      </c>
      <c r="B31">
        <v>0</v>
      </c>
      <c r="C31">
        <v>1996</v>
      </c>
      <c r="D31" s="1">
        <v>43767.652083333334</v>
      </c>
      <c r="E31" t="s">
        <v>57</v>
      </c>
      <c r="F31">
        <v>3</v>
      </c>
      <c r="G31">
        <v>3</v>
      </c>
      <c r="H31">
        <v>4</v>
      </c>
      <c r="I31">
        <f t="shared" si="0"/>
        <v>4</v>
      </c>
      <c r="J31">
        <v>1</v>
      </c>
      <c r="K31">
        <v>3</v>
      </c>
      <c r="L31">
        <f t="shared" si="1"/>
        <v>3</v>
      </c>
      <c r="M31">
        <v>2</v>
      </c>
      <c r="N31">
        <v>2</v>
      </c>
      <c r="O31">
        <f t="shared" si="2"/>
        <v>4</v>
      </c>
      <c r="P31">
        <v>1</v>
      </c>
      <c r="Q31">
        <f t="shared" si="3"/>
        <v>3</v>
      </c>
      <c r="R31">
        <v>2</v>
      </c>
      <c r="S31">
        <f t="shared" si="4"/>
        <v>3</v>
      </c>
      <c r="T31">
        <v>2</v>
      </c>
      <c r="U31">
        <v>2</v>
      </c>
      <c r="V31">
        <v>4</v>
      </c>
      <c r="W31">
        <v>9</v>
      </c>
      <c r="X31">
        <v>4</v>
      </c>
      <c r="Y31">
        <v>5</v>
      </c>
      <c r="Z31">
        <v>3</v>
      </c>
      <c r="AA31">
        <v>4</v>
      </c>
      <c r="AB31">
        <v>5</v>
      </c>
      <c r="AC31">
        <v>5</v>
      </c>
      <c r="AD31">
        <v>5</v>
      </c>
      <c r="AE31">
        <v>6</v>
      </c>
      <c r="AF31">
        <v>7</v>
      </c>
      <c r="AG31">
        <v>2</v>
      </c>
      <c r="AH31">
        <v>3</v>
      </c>
      <c r="AI31">
        <v>5</v>
      </c>
      <c r="AJ31">
        <v>10</v>
      </c>
      <c r="AK31">
        <v>8</v>
      </c>
      <c r="AL31">
        <v>4</v>
      </c>
      <c r="AM31">
        <v>1</v>
      </c>
      <c r="AN31">
        <v>9</v>
      </c>
      <c r="AO31">
        <v>-18</v>
      </c>
    </row>
    <row r="32" spans="1:41" x14ac:dyDescent="0.25">
      <c r="A32">
        <v>13777</v>
      </c>
      <c r="B32">
        <v>0</v>
      </c>
      <c r="C32">
        <v>1992</v>
      </c>
      <c r="D32" s="1">
        <v>43767.659722222219</v>
      </c>
      <c r="E32" t="s">
        <v>46</v>
      </c>
      <c r="F32">
        <v>4</v>
      </c>
      <c r="G32">
        <v>3</v>
      </c>
      <c r="H32">
        <v>4</v>
      </c>
      <c r="I32">
        <f t="shared" si="0"/>
        <v>3</v>
      </c>
      <c r="J32">
        <v>2</v>
      </c>
      <c r="K32">
        <v>4</v>
      </c>
      <c r="L32">
        <f t="shared" si="1"/>
        <v>4</v>
      </c>
      <c r="M32">
        <v>1</v>
      </c>
      <c r="N32">
        <v>3</v>
      </c>
      <c r="O32">
        <f t="shared" si="2"/>
        <v>4</v>
      </c>
      <c r="P32">
        <v>1</v>
      </c>
      <c r="Q32">
        <f t="shared" si="3"/>
        <v>3</v>
      </c>
      <c r="R32">
        <v>2</v>
      </c>
      <c r="S32">
        <f t="shared" si="4"/>
        <v>3</v>
      </c>
      <c r="T32">
        <v>2</v>
      </c>
      <c r="U32">
        <v>4</v>
      </c>
      <c r="V32">
        <v>3</v>
      </c>
      <c r="W32">
        <v>2</v>
      </c>
      <c r="X32">
        <v>6</v>
      </c>
      <c r="Y32">
        <v>2</v>
      </c>
      <c r="Z32">
        <v>4</v>
      </c>
      <c r="AA32">
        <v>4</v>
      </c>
      <c r="AB32">
        <v>4</v>
      </c>
      <c r="AC32">
        <v>4</v>
      </c>
      <c r="AD32">
        <v>3</v>
      </c>
      <c r="AE32">
        <v>1</v>
      </c>
      <c r="AF32">
        <v>7</v>
      </c>
      <c r="AG32">
        <v>8</v>
      </c>
      <c r="AH32">
        <v>5</v>
      </c>
      <c r="AI32">
        <v>4</v>
      </c>
      <c r="AJ32">
        <v>2</v>
      </c>
      <c r="AK32">
        <v>3</v>
      </c>
      <c r="AL32">
        <v>6</v>
      </c>
      <c r="AM32">
        <v>9</v>
      </c>
      <c r="AN32">
        <v>10</v>
      </c>
      <c r="AO32">
        <v>-38</v>
      </c>
    </row>
    <row r="33" spans="1:41" x14ac:dyDescent="0.25">
      <c r="A33">
        <v>13788</v>
      </c>
      <c r="B33">
        <v>0</v>
      </c>
      <c r="C33">
        <v>1998</v>
      </c>
      <c r="D33" s="1">
        <v>43767.663888888892</v>
      </c>
      <c r="E33" t="s">
        <v>46</v>
      </c>
      <c r="F33">
        <v>4</v>
      </c>
      <c r="G33">
        <v>4</v>
      </c>
      <c r="H33">
        <v>4</v>
      </c>
      <c r="I33">
        <f t="shared" si="0"/>
        <v>4</v>
      </c>
      <c r="J33">
        <v>1</v>
      </c>
      <c r="K33">
        <v>4</v>
      </c>
      <c r="L33">
        <f t="shared" si="1"/>
        <v>4</v>
      </c>
      <c r="M33">
        <v>1</v>
      </c>
      <c r="N33">
        <v>4</v>
      </c>
      <c r="O33">
        <f t="shared" si="2"/>
        <v>4</v>
      </c>
      <c r="P33">
        <v>1</v>
      </c>
      <c r="Q33">
        <f t="shared" si="3"/>
        <v>4</v>
      </c>
      <c r="R33">
        <v>1</v>
      </c>
      <c r="S33">
        <f t="shared" si="4"/>
        <v>4</v>
      </c>
      <c r="T33">
        <v>1</v>
      </c>
      <c r="U33">
        <v>3</v>
      </c>
      <c r="V33">
        <v>5</v>
      </c>
      <c r="W33">
        <v>4</v>
      </c>
      <c r="X33">
        <v>3</v>
      </c>
      <c r="Y33">
        <v>3</v>
      </c>
      <c r="Z33">
        <v>2</v>
      </c>
      <c r="AA33">
        <v>4</v>
      </c>
      <c r="AB33">
        <v>4</v>
      </c>
      <c r="AC33">
        <v>6</v>
      </c>
      <c r="AD33">
        <v>4</v>
      </c>
      <c r="AE33">
        <v>4</v>
      </c>
      <c r="AF33">
        <v>10</v>
      </c>
      <c r="AG33">
        <v>6</v>
      </c>
      <c r="AH33">
        <v>3</v>
      </c>
      <c r="AI33">
        <v>9</v>
      </c>
      <c r="AJ33">
        <v>5</v>
      </c>
      <c r="AK33">
        <v>2</v>
      </c>
      <c r="AL33">
        <v>7</v>
      </c>
      <c r="AM33">
        <v>8</v>
      </c>
      <c r="AN33">
        <v>1</v>
      </c>
      <c r="AO33">
        <v>-28</v>
      </c>
    </row>
    <row r="34" spans="1:41" x14ac:dyDescent="0.25">
      <c r="A34">
        <v>13813</v>
      </c>
      <c r="B34">
        <v>0</v>
      </c>
      <c r="C34">
        <v>2000</v>
      </c>
      <c r="D34" s="1">
        <v>43767.682638888888</v>
      </c>
      <c r="E34" t="s">
        <v>58</v>
      </c>
      <c r="F34">
        <v>4</v>
      </c>
      <c r="G34">
        <v>3</v>
      </c>
      <c r="H34">
        <v>4</v>
      </c>
      <c r="I34">
        <f t="shared" si="0"/>
        <v>3</v>
      </c>
      <c r="J34">
        <v>2</v>
      </c>
      <c r="K34">
        <v>4</v>
      </c>
      <c r="L34">
        <f t="shared" si="1"/>
        <v>4</v>
      </c>
      <c r="M34">
        <v>1</v>
      </c>
      <c r="N34">
        <v>3</v>
      </c>
      <c r="O34">
        <f t="shared" si="2"/>
        <v>4</v>
      </c>
      <c r="P34">
        <v>1</v>
      </c>
      <c r="Q34">
        <f t="shared" si="3"/>
        <v>4</v>
      </c>
      <c r="R34">
        <v>1</v>
      </c>
      <c r="S34">
        <f t="shared" si="4"/>
        <v>4</v>
      </c>
      <c r="T34">
        <v>1</v>
      </c>
      <c r="U34">
        <v>2</v>
      </c>
      <c r="V34">
        <v>5</v>
      </c>
      <c r="W34">
        <v>3</v>
      </c>
      <c r="X34">
        <v>11</v>
      </c>
      <c r="Y34">
        <v>2</v>
      </c>
      <c r="Z34">
        <v>5</v>
      </c>
      <c r="AA34">
        <v>3</v>
      </c>
      <c r="AB34">
        <v>5</v>
      </c>
      <c r="AC34">
        <v>8</v>
      </c>
      <c r="AD34">
        <v>3</v>
      </c>
      <c r="AE34">
        <v>9</v>
      </c>
      <c r="AF34">
        <v>2</v>
      </c>
      <c r="AG34">
        <v>7</v>
      </c>
      <c r="AH34">
        <v>5</v>
      </c>
      <c r="AI34">
        <v>4</v>
      </c>
      <c r="AJ34">
        <v>8</v>
      </c>
      <c r="AK34">
        <v>6</v>
      </c>
      <c r="AL34">
        <v>3</v>
      </c>
      <c r="AM34">
        <v>1</v>
      </c>
      <c r="AN34">
        <v>10</v>
      </c>
      <c r="AO34">
        <v>-36</v>
      </c>
    </row>
    <row r="35" spans="1:41" x14ac:dyDescent="0.25">
      <c r="A35">
        <v>3476</v>
      </c>
      <c r="B35">
        <v>0</v>
      </c>
      <c r="C35">
        <v>1997</v>
      </c>
      <c r="D35" s="1">
        <v>43767.686805555553</v>
      </c>
      <c r="E35" t="s">
        <v>59</v>
      </c>
      <c r="F35">
        <v>4</v>
      </c>
      <c r="G35">
        <v>3</v>
      </c>
      <c r="H35">
        <v>4</v>
      </c>
      <c r="I35">
        <f t="shared" si="0"/>
        <v>2</v>
      </c>
      <c r="J35">
        <v>3</v>
      </c>
      <c r="K35">
        <v>4</v>
      </c>
      <c r="L35">
        <f t="shared" si="1"/>
        <v>4</v>
      </c>
      <c r="M35">
        <v>1</v>
      </c>
      <c r="N35">
        <v>2</v>
      </c>
      <c r="O35">
        <f t="shared" si="2"/>
        <v>3</v>
      </c>
      <c r="P35">
        <v>2</v>
      </c>
      <c r="Q35">
        <f t="shared" si="3"/>
        <v>4</v>
      </c>
      <c r="R35">
        <v>1</v>
      </c>
      <c r="S35">
        <f t="shared" si="4"/>
        <v>3</v>
      </c>
      <c r="T35">
        <v>2</v>
      </c>
      <c r="U35">
        <v>2</v>
      </c>
      <c r="V35">
        <v>3</v>
      </c>
      <c r="W35">
        <v>1</v>
      </c>
      <c r="X35">
        <v>4</v>
      </c>
      <c r="Y35">
        <v>2</v>
      </c>
      <c r="Z35">
        <v>4</v>
      </c>
      <c r="AA35">
        <v>3</v>
      </c>
      <c r="AB35">
        <v>4</v>
      </c>
      <c r="AC35">
        <v>7</v>
      </c>
      <c r="AD35">
        <v>8</v>
      </c>
      <c r="AE35">
        <v>4</v>
      </c>
      <c r="AF35">
        <v>8</v>
      </c>
      <c r="AG35">
        <v>5</v>
      </c>
      <c r="AH35">
        <v>2</v>
      </c>
      <c r="AI35">
        <v>10</v>
      </c>
      <c r="AJ35">
        <v>6</v>
      </c>
      <c r="AK35">
        <v>3</v>
      </c>
      <c r="AL35">
        <v>7</v>
      </c>
      <c r="AM35">
        <v>9</v>
      </c>
      <c r="AN35">
        <v>1</v>
      </c>
      <c r="AO35">
        <v>-31</v>
      </c>
    </row>
    <row r="36" spans="1:41" x14ac:dyDescent="0.25">
      <c r="A36">
        <v>13818</v>
      </c>
      <c r="B36">
        <v>1</v>
      </c>
      <c r="C36">
        <v>1996</v>
      </c>
      <c r="D36" s="1">
        <v>43767.688194444447</v>
      </c>
      <c r="E36" t="s">
        <v>60</v>
      </c>
      <c r="F36">
        <v>3</v>
      </c>
      <c r="G36">
        <v>2</v>
      </c>
      <c r="H36">
        <v>4</v>
      </c>
      <c r="I36">
        <f t="shared" si="0"/>
        <v>2</v>
      </c>
      <c r="J36">
        <v>3</v>
      </c>
      <c r="K36">
        <v>3</v>
      </c>
      <c r="L36">
        <f t="shared" si="1"/>
        <v>3</v>
      </c>
      <c r="M36">
        <v>2</v>
      </c>
      <c r="N36">
        <v>1</v>
      </c>
      <c r="O36">
        <f t="shared" si="2"/>
        <v>1</v>
      </c>
      <c r="P36">
        <v>4</v>
      </c>
      <c r="Q36">
        <f t="shared" si="3"/>
        <v>4</v>
      </c>
      <c r="R36">
        <v>1</v>
      </c>
      <c r="S36">
        <f t="shared" si="4"/>
        <v>4</v>
      </c>
      <c r="T36">
        <v>1</v>
      </c>
      <c r="U36">
        <v>2</v>
      </c>
      <c r="V36">
        <v>4</v>
      </c>
      <c r="W36">
        <v>4</v>
      </c>
      <c r="X36">
        <v>4</v>
      </c>
      <c r="Y36">
        <v>3</v>
      </c>
      <c r="Z36">
        <v>10</v>
      </c>
      <c r="AA36">
        <v>3</v>
      </c>
      <c r="AB36">
        <v>3</v>
      </c>
      <c r="AC36">
        <v>5</v>
      </c>
      <c r="AD36">
        <v>3</v>
      </c>
      <c r="AE36">
        <v>10</v>
      </c>
      <c r="AF36">
        <v>7</v>
      </c>
      <c r="AG36">
        <v>9</v>
      </c>
      <c r="AH36">
        <v>5</v>
      </c>
      <c r="AI36">
        <v>6</v>
      </c>
      <c r="AJ36">
        <v>1</v>
      </c>
      <c r="AK36">
        <v>2</v>
      </c>
      <c r="AL36">
        <v>4</v>
      </c>
      <c r="AM36">
        <v>3</v>
      </c>
      <c r="AN36">
        <v>8</v>
      </c>
      <c r="AO36">
        <v>18</v>
      </c>
    </row>
    <row r="37" spans="1:41" x14ac:dyDescent="0.25">
      <c r="A37">
        <v>13889</v>
      </c>
      <c r="B37">
        <v>0</v>
      </c>
      <c r="C37">
        <v>1963</v>
      </c>
      <c r="D37" s="1">
        <v>43767.709722222222</v>
      </c>
      <c r="E37" t="s">
        <v>61</v>
      </c>
      <c r="F37">
        <v>4</v>
      </c>
      <c r="G37">
        <v>3</v>
      </c>
      <c r="H37">
        <v>3</v>
      </c>
      <c r="I37">
        <f t="shared" si="0"/>
        <v>3</v>
      </c>
      <c r="J37">
        <v>2</v>
      </c>
      <c r="K37">
        <v>4</v>
      </c>
      <c r="L37">
        <f t="shared" si="1"/>
        <v>3</v>
      </c>
      <c r="M37">
        <v>2</v>
      </c>
      <c r="N37">
        <v>3</v>
      </c>
      <c r="O37">
        <f t="shared" si="2"/>
        <v>3</v>
      </c>
      <c r="P37">
        <v>2</v>
      </c>
      <c r="Q37">
        <f t="shared" si="3"/>
        <v>3</v>
      </c>
      <c r="R37">
        <v>2</v>
      </c>
      <c r="S37">
        <f t="shared" si="4"/>
        <v>3</v>
      </c>
      <c r="T37">
        <v>2</v>
      </c>
      <c r="U37">
        <v>2</v>
      </c>
      <c r="V37">
        <v>4</v>
      </c>
      <c r="W37">
        <v>3</v>
      </c>
      <c r="X37">
        <v>8</v>
      </c>
      <c r="Y37">
        <v>2</v>
      </c>
      <c r="Z37">
        <v>3</v>
      </c>
      <c r="AA37">
        <v>3</v>
      </c>
      <c r="AB37">
        <v>5</v>
      </c>
      <c r="AC37">
        <v>5</v>
      </c>
      <c r="AD37">
        <v>2</v>
      </c>
      <c r="AE37">
        <v>2</v>
      </c>
      <c r="AF37">
        <v>1</v>
      </c>
      <c r="AG37">
        <v>3</v>
      </c>
      <c r="AH37">
        <v>5</v>
      </c>
      <c r="AI37">
        <v>4</v>
      </c>
      <c r="AJ37">
        <v>6</v>
      </c>
      <c r="AK37">
        <v>10</v>
      </c>
      <c r="AL37">
        <v>9</v>
      </c>
      <c r="AM37">
        <v>7</v>
      </c>
      <c r="AN37">
        <v>8</v>
      </c>
      <c r="AO37">
        <v>-29</v>
      </c>
    </row>
    <row r="38" spans="1:41" x14ac:dyDescent="0.25">
      <c r="A38">
        <v>13895</v>
      </c>
      <c r="B38">
        <v>0</v>
      </c>
      <c r="C38">
        <v>1996</v>
      </c>
      <c r="D38" s="1">
        <v>43767.714583333334</v>
      </c>
      <c r="E38" t="s">
        <v>62</v>
      </c>
      <c r="F38">
        <v>4</v>
      </c>
      <c r="G38">
        <v>4</v>
      </c>
      <c r="H38">
        <v>4</v>
      </c>
      <c r="I38">
        <f t="shared" si="0"/>
        <v>2</v>
      </c>
      <c r="J38">
        <v>3</v>
      </c>
      <c r="K38">
        <v>4</v>
      </c>
      <c r="L38">
        <f t="shared" si="1"/>
        <v>4</v>
      </c>
      <c r="M38">
        <v>1</v>
      </c>
      <c r="N38">
        <v>2</v>
      </c>
      <c r="O38">
        <f t="shared" si="2"/>
        <v>4</v>
      </c>
      <c r="P38">
        <v>1</v>
      </c>
      <c r="Q38">
        <f t="shared" si="3"/>
        <v>4</v>
      </c>
      <c r="R38">
        <v>1</v>
      </c>
      <c r="S38">
        <f t="shared" si="4"/>
        <v>3</v>
      </c>
      <c r="T38">
        <v>2</v>
      </c>
      <c r="U38">
        <v>2</v>
      </c>
      <c r="V38">
        <v>3</v>
      </c>
      <c r="W38">
        <v>4</v>
      </c>
      <c r="X38">
        <v>4</v>
      </c>
      <c r="Y38">
        <v>2</v>
      </c>
      <c r="Z38">
        <v>5</v>
      </c>
      <c r="AA38">
        <v>5</v>
      </c>
      <c r="AB38">
        <v>5</v>
      </c>
      <c r="AC38">
        <v>4</v>
      </c>
      <c r="AD38">
        <v>8</v>
      </c>
      <c r="AE38">
        <v>9</v>
      </c>
      <c r="AF38">
        <v>8</v>
      </c>
      <c r="AG38">
        <v>6</v>
      </c>
      <c r="AH38">
        <v>5</v>
      </c>
      <c r="AI38">
        <v>2</v>
      </c>
      <c r="AJ38">
        <v>10</v>
      </c>
      <c r="AK38">
        <v>4</v>
      </c>
      <c r="AL38">
        <v>3</v>
      </c>
      <c r="AM38">
        <v>7</v>
      </c>
      <c r="AN38">
        <v>1</v>
      </c>
      <c r="AO38">
        <v>-23</v>
      </c>
    </row>
    <row r="39" spans="1:41" x14ac:dyDescent="0.25">
      <c r="A39">
        <v>13919</v>
      </c>
      <c r="B39">
        <v>1</v>
      </c>
      <c r="C39">
        <v>1993</v>
      </c>
      <c r="D39" s="1">
        <v>43767.71597222222</v>
      </c>
      <c r="E39" t="s">
        <v>63</v>
      </c>
      <c r="F39">
        <v>3</v>
      </c>
      <c r="G39">
        <v>2</v>
      </c>
      <c r="H39">
        <v>3</v>
      </c>
      <c r="I39">
        <f t="shared" si="0"/>
        <v>4</v>
      </c>
      <c r="J39">
        <v>1</v>
      </c>
      <c r="K39">
        <v>3</v>
      </c>
      <c r="L39">
        <f t="shared" si="1"/>
        <v>4</v>
      </c>
      <c r="M39">
        <v>1</v>
      </c>
      <c r="N39">
        <v>1</v>
      </c>
      <c r="O39">
        <f t="shared" si="2"/>
        <v>2</v>
      </c>
      <c r="P39">
        <v>3</v>
      </c>
      <c r="Q39">
        <f t="shared" si="3"/>
        <v>1</v>
      </c>
      <c r="R39">
        <v>4</v>
      </c>
      <c r="S39">
        <f t="shared" si="4"/>
        <v>1</v>
      </c>
      <c r="T39">
        <v>4</v>
      </c>
      <c r="U39">
        <v>4</v>
      </c>
      <c r="V39">
        <v>8</v>
      </c>
      <c r="W39">
        <v>3</v>
      </c>
      <c r="X39">
        <v>3</v>
      </c>
      <c r="Y39">
        <v>2</v>
      </c>
      <c r="Z39">
        <v>3</v>
      </c>
      <c r="AA39">
        <v>3</v>
      </c>
      <c r="AB39">
        <v>6</v>
      </c>
      <c r="AC39">
        <v>6</v>
      </c>
      <c r="AD39">
        <v>5</v>
      </c>
      <c r="AE39">
        <v>1</v>
      </c>
      <c r="AF39">
        <v>9</v>
      </c>
      <c r="AG39">
        <v>5</v>
      </c>
      <c r="AH39">
        <v>6</v>
      </c>
      <c r="AI39">
        <v>2</v>
      </c>
      <c r="AJ39">
        <v>3</v>
      </c>
      <c r="AK39">
        <v>4</v>
      </c>
      <c r="AL39">
        <v>7</v>
      </c>
      <c r="AM39">
        <v>10</v>
      </c>
      <c r="AN39">
        <v>8</v>
      </c>
      <c r="AO39">
        <v>8</v>
      </c>
    </row>
    <row r="40" spans="1:41" x14ac:dyDescent="0.25">
      <c r="A40">
        <v>13921</v>
      </c>
      <c r="B40">
        <v>0</v>
      </c>
      <c r="C40">
        <v>1997</v>
      </c>
      <c r="D40" s="1">
        <v>43767.717361111114</v>
      </c>
      <c r="E40" t="s">
        <v>64</v>
      </c>
      <c r="F40">
        <v>4</v>
      </c>
      <c r="G40">
        <v>1</v>
      </c>
      <c r="H40">
        <v>3</v>
      </c>
      <c r="I40">
        <f t="shared" si="0"/>
        <v>4</v>
      </c>
      <c r="J40">
        <v>1</v>
      </c>
      <c r="K40">
        <v>3</v>
      </c>
      <c r="L40">
        <f t="shared" si="1"/>
        <v>3</v>
      </c>
      <c r="M40">
        <v>2</v>
      </c>
      <c r="N40">
        <v>2</v>
      </c>
      <c r="O40">
        <f t="shared" si="2"/>
        <v>2</v>
      </c>
      <c r="P40">
        <v>3</v>
      </c>
      <c r="Q40">
        <f t="shared" si="3"/>
        <v>1</v>
      </c>
      <c r="R40">
        <v>4</v>
      </c>
      <c r="S40">
        <f t="shared" si="4"/>
        <v>2</v>
      </c>
      <c r="T40">
        <v>3</v>
      </c>
      <c r="U40">
        <v>9</v>
      </c>
      <c r="V40">
        <v>5</v>
      </c>
      <c r="W40">
        <v>3</v>
      </c>
      <c r="X40">
        <v>5</v>
      </c>
      <c r="Y40">
        <v>3</v>
      </c>
      <c r="Z40">
        <v>7</v>
      </c>
      <c r="AA40">
        <v>4</v>
      </c>
      <c r="AB40">
        <v>6</v>
      </c>
      <c r="AC40">
        <v>7</v>
      </c>
      <c r="AD40">
        <v>5</v>
      </c>
      <c r="AE40">
        <v>7</v>
      </c>
      <c r="AF40">
        <v>10</v>
      </c>
      <c r="AG40">
        <v>9</v>
      </c>
      <c r="AH40">
        <v>5</v>
      </c>
      <c r="AI40">
        <v>4</v>
      </c>
      <c r="AJ40">
        <v>3</v>
      </c>
      <c r="AK40">
        <v>2</v>
      </c>
      <c r="AL40">
        <v>8</v>
      </c>
      <c r="AM40">
        <v>1</v>
      </c>
      <c r="AN40">
        <v>6</v>
      </c>
      <c r="AO40">
        <v>11</v>
      </c>
    </row>
    <row r="41" spans="1:41" x14ac:dyDescent="0.25">
      <c r="A41">
        <v>13918</v>
      </c>
      <c r="B41">
        <v>0</v>
      </c>
      <c r="C41">
        <v>1994</v>
      </c>
      <c r="D41" s="1">
        <v>43767.72152777778</v>
      </c>
      <c r="E41" t="s">
        <v>65</v>
      </c>
      <c r="F41">
        <v>4</v>
      </c>
      <c r="G41">
        <v>4</v>
      </c>
      <c r="H41">
        <v>4</v>
      </c>
      <c r="I41">
        <f t="shared" si="0"/>
        <v>4</v>
      </c>
      <c r="J41">
        <v>1</v>
      </c>
      <c r="K41">
        <v>4</v>
      </c>
      <c r="L41">
        <f t="shared" si="1"/>
        <v>4</v>
      </c>
      <c r="M41">
        <v>1</v>
      </c>
      <c r="N41">
        <v>1</v>
      </c>
      <c r="O41">
        <f t="shared" si="2"/>
        <v>4</v>
      </c>
      <c r="P41">
        <v>1</v>
      </c>
      <c r="Q41">
        <f t="shared" si="3"/>
        <v>4</v>
      </c>
      <c r="R41">
        <v>1</v>
      </c>
      <c r="S41">
        <f t="shared" si="4"/>
        <v>3</v>
      </c>
      <c r="T41">
        <v>2</v>
      </c>
      <c r="U41">
        <v>1</v>
      </c>
      <c r="V41">
        <v>4</v>
      </c>
      <c r="W41">
        <v>4</v>
      </c>
      <c r="X41">
        <v>3</v>
      </c>
      <c r="Y41">
        <v>4</v>
      </c>
      <c r="Z41">
        <v>3</v>
      </c>
      <c r="AA41">
        <v>3</v>
      </c>
      <c r="AB41">
        <v>5</v>
      </c>
      <c r="AC41">
        <v>3</v>
      </c>
      <c r="AD41">
        <v>3</v>
      </c>
      <c r="AE41">
        <v>3</v>
      </c>
      <c r="AF41">
        <v>2</v>
      </c>
      <c r="AG41">
        <v>6</v>
      </c>
      <c r="AH41">
        <v>7</v>
      </c>
      <c r="AI41">
        <v>1</v>
      </c>
      <c r="AJ41">
        <v>5</v>
      </c>
      <c r="AK41">
        <v>8</v>
      </c>
      <c r="AL41">
        <v>4</v>
      </c>
      <c r="AM41">
        <v>9</v>
      </c>
      <c r="AN41">
        <v>10</v>
      </c>
      <c r="AO41">
        <v>-14</v>
      </c>
    </row>
    <row r="42" spans="1:41" x14ac:dyDescent="0.25">
      <c r="A42">
        <v>13936</v>
      </c>
      <c r="B42">
        <v>0</v>
      </c>
      <c r="C42">
        <v>1998</v>
      </c>
      <c r="D42" s="1">
        <v>43767.726388888892</v>
      </c>
      <c r="E42" t="s">
        <v>66</v>
      </c>
      <c r="F42">
        <v>4</v>
      </c>
      <c r="G42">
        <v>3</v>
      </c>
      <c r="H42">
        <v>4</v>
      </c>
      <c r="I42">
        <f t="shared" si="0"/>
        <v>4</v>
      </c>
      <c r="J42">
        <v>1</v>
      </c>
      <c r="K42">
        <v>4</v>
      </c>
      <c r="L42">
        <f t="shared" si="1"/>
        <v>4</v>
      </c>
      <c r="M42">
        <v>1</v>
      </c>
      <c r="N42">
        <v>2</v>
      </c>
      <c r="O42">
        <f t="shared" si="2"/>
        <v>4</v>
      </c>
      <c r="P42">
        <v>1</v>
      </c>
      <c r="Q42">
        <f t="shared" si="3"/>
        <v>4</v>
      </c>
      <c r="R42">
        <v>1</v>
      </c>
      <c r="S42">
        <f t="shared" si="4"/>
        <v>4</v>
      </c>
      <c r="T42">
        <v>1</v>
      </c>
      <c r="U42">
        <v>5</v>
      </c>
      <c r="V42">
        <v>15</v>
      </c>
      <c r="W42">
        <v>4</v>
      </c>
      <c r="X42">
        <v>6</v>
      </c>
      <c r="Y42">
        <v>2</v>
      </c>
      <c r="Z42">
        <v>4</v>
      </c>
      <c r="AA42">
        <v>32</v>
      </c>
      <c r="AB42">
        <v>245</v>
      </c>
      <c r="AC42">
        <v>8</v>
      </c>
      <c r="AD42">
        <v>5</v>
      </c>
      <c r="AE42">
        <v>9</v>
      </c>
      <c r="AF42">
        <v>6</v>
      </c>
      <c r="AG42">
        <v>4</v>
      </c>
      <c r="AH42">
        <v>2</v>
      </c>
      <c r="AI42">
        <v>5</v>
      </c>
      <c r="AJ42">
        <v>3</v>
      </c>
      <c r="AK42">
        <v>7</v>
      </c>
      <c r="AL42">
        <v>1</v>
      </c>
      <c r="AM42">
        <v>8</v>
      </c>
      <c r="AN42">
        <v>10</v>
      </c>
      <c r="AO42">
        <v>-32</v>
      </c>
    </row>
    <row r="43" spans="1:41" x14ac:dyDescent="0.25">
      <c r="A43">
        <v>13881</v>
      </c>
      <c r="B43">
        <v>0</v>
      </c>
      <c r="C43">
        <v>1954</v>
      </c>
      <c r="D43" s="1">
        <v>43767.729166666664</v>
      </c>
      <c r="E43" t="s">
        <v>67</v>
      </c>
      <c r="F43">
        <v>3</v>
      </c>
      <c r="G43">
        <v>3</v>
      </c>
      <c r="H43">
        <v>4</v>
      </c>
      <c r="I43">
        <f t="shared" si="0"/>
        <v>2</v>
      </c>
      <c r="J43">
        <v>3</v>
      </c>
      <c r="K43">
        <v>4</v>
      </c>
      <c r="L43">
        <f t="shared" si="1"/>
        <v>3</v>
      </c>
      <c r="M43">
        <v>2</v>
      </c>
      <c r="N43">
        <v>2</v>
      </c>
      <c r="O43">
        <f t="shared" si="2"/>
        <v>3</v>
      </c>
      <c r="P43">
        <v>2</v>
      </c>
      <c r="Q43">
        <f t="shared" si="3"/>
        <v>4</v>
      </c>
      <c r="R43">
        <v>1</v>
      </c>
      <c r="S43">
        <f t="shared" si="4"/>
        <v>3</v>
      </c>
      <c r="T43">
        <v>2</v>
      </c>
      <c r="U43">
        <v>8</v>
      </c>
      <c r="V43">
        <v>4</v>
      </c>
      <c r="W43">
        <v>5</v>
      </c>
      <c r="X43">
        <v>8</v>
      </c>
      <c r="Y43">
        <v>4</v>
      </c>
      <c r="Z43">
        <v>12</v>
      </c>
      <c r="AA43">
        <v>10</v>
      </c>
      <c r="AB43">
        <v>12</v>
      </c>
      <c r="AC43">
        <v>12</v>
      </c>
      <c r="AD43">
        <v>10</v>
      </c>
      <c r="AE43">
        <v>7</v>
      </c>
      <c r="AF43">
        <v>3</v>
      </c>
      <c r="AG43">
        <v>6</v>
      </c>
      <c r="AH43">
        <v>9</v>
      </c>
      <c r="AI43">
        <v>8</v>
      </c>
      <c r="AJ43">
        <v>10</v>
      </c>
      <c r="AK43">
        <v>4</v>
      </c>
      <c r="AL43">
        <v>2</v>
      </c>
      <c r="AM43">
        <v>1</v>
      </c>
      <c r="AN43">
        <v>5</v>
      </c>
      <c r="AO43">
        <v>-22</v>
      </c>
    </row>
    <row r="44" spans="1:41" x14ac:dyDescent="0.25">
      <c r="A44">
        <v>13958</v>
      </c>
      <c r="B44">
        <v>0</v>
      </c>
      <c r="C44">
        <v>1987</v>
      </c>
      <c r="D44" s="1">
        <v>43767.731944444444</v>
      </c>
      <c r="E44" t="s">
        <v>68</v>
      </c>
      <c r="F44">
        <v>4</v>
      </c>
      <c r="G44">
        <v>2</v>
      </c>
      <c r="H44">
        <v>4</v>
      </c>
      <c r="I44">
        <f t="shared" si="0"/>
        <v>4</v>
      </c>
      <c r="J44">
        <v>1</v>
      </c>
      <c r="K44">
        <v>3</v>
      </c>
      <c r="L44">
        <f t="shared" si="1"/>
        <v>4</v>
      </c>
      <c r="M44">
        <v>1</v>
      </c>
      <c r="N44">
        <v>2</v>
      </c>
      <c r="O44">
        <f t="shared" si="2"/>
        <v>3</v>
      </c>
      <c r="P44">
        <v>2</v>
      </c>
      <c r="Q44">
        <f t="shared" si="3"/>
        <v>3</v>
      </c>
      <c r="R44">
        <v>2</v>
      </c>
      <c r="S44">
        <f t="shared" si="4"/>
        <v>3</v>
      </c>
      <c r="T44">
        <v>2</v>
      </c>
      <c r="U44">
        <v>4</v>
      </c>
      <c r="V44">
        <v>5</v>
      </c>
      <c r="W44">
        <v>3</v>
      </c>
      <c r="X44">
        <v>4</v>
      </c>
      <c r="Y44">
        <v>2</v>
      </c>
      <c r="Z44">
        <v>7</v>
      </c>
      <c r="AA44">
        <v>4</v>
      </c>
      <c r="AB44">
        <v>4</v>
      </c>
      <c r="AC44">
        <v>4</v>
      </c>
      <c r="AD44">
        <v>5</v>
      </c>
      <c r="AE44">
        <v>2</v>
      </c>
      <c r="AF44">
        <v>8</v>
      </c>
      <c r="AG44">
        <v>5</v>
      </c>
      <c r="AH44">
        <v>6</v>
      </c>
      <c r="AI44">
        <v>4</v>
      </c>
      <c r="AJ44">
        <v>7</v>
      </c>
      <c r="AK44">
        <v>9</v>
      </c>
      <c r="AL44">
        <v>10</v>
      </c>
      <c r="AM44">
        <v>1</v>
      </c>
      <c r="AN44">
        <v>3</v>
      </c>
      <c r="AO44">
        <v>-18</v>
      </c>
    </row>
    <row r="45" spans="1:41" x14ac:dyDescent="0.25">
      <c r="A45">
        <v>13946</v>
      </c>
      <c r="B45">
        <v>0</v>
      </c>
      <c r="C45">
        <v>1998</v>
      </c>
      <c r="D45" s="1">
        <v>43767.731944444444</v>
      </c>
      <c r="E45" t="s">
        <v>68</v>
      </c>
      <c r="F45">
        <v>4</v>
      </c>
      <c r="G45">
        <v>2</v>
      </c>
      <c r="H45">
        <v>3</v>
      </c>
      <c r="I45">
        <f t="shared" si="0"/>
        <v>2</v>
      </c>
      <c r="J45">
        <v>3</v>
      </c>
      <c r="K45">
        <v>4</v>
      </c>
      <c r="L45">
        <f t="shared" si="1"/>
        <v>2</v>
      </c>
      <c r="M45">
        <v>3</v>
      </c>
      <c r="N45">
        <v>2</v>
      </c>
      <c r="O45">
        <f t="shared" si="2"/>
        <v>4</v>
      </c>
      <c r="P45">
        <v>1</v>
      </c>
      <c r="Q45">
        <f t="shared" si="3"/>
        <v>1</v>
      </c>
      <c r="R45">
        <v>4</v>
      </c>
      <c r="S45">
        <f t="shared" si="4"/>
        <v>1</v>
      </c>
      <c r="T45">
        <v>4</v>
      </c>
      <c r="U45">
        <v>2</v>
      </c>
      <c r="V45">
        <v>7</v>
      </c>
      <c r="W45">
        <v>7</v>
      </c>
      <c r="X45">
        <v>4</v>
      </c>
      <c r="Y45">
        <v>4</v>
      </c>
      <c r="Z45">
        <v>5</v>
      </c>
      <c r="AA45">
        <v>5</v>
      </c>
      <c r="AB45">
        <v>4</v>
      </c>
      <c r="AC45">
        <v>5</v>
      </c>
      <c r="AD45">
        <v>4</v>
      </c>
      <c r="AE45">
        <v>7</v>
      </c>
      <c r="AF45">
        <v>8</v>
      </c>
      <c r="AG45">
        <v>6</v>
      </c>
      <c r="AH45">
        <v>9</v>
      </c>
      <c r="AI45">
        <v>2</v>
      </c>
      <c r="AJ45">
        <v>1</v>
      </c>
      <c r="AK45">
        <v>10</v>
      </c>
      <c r="AL45">
        <v>4</v>
      </c>
      <c r="AM45">
        <v>5</v>
      </c>
      <c r="AN45">
        <v>3</v>
      </c>
      <c r="AO45">
        <v>21</v>
      </c>
    </row>
    <row r="46" spans="1:41" x14ac:dyDescent="0.25">
      <c r="A46">
        <v>13801</v>
      </c>
      <c r="B46">
        <v>1</v>
      </c>
      <c r="C46">
        <v>1994</v>
      </c>
      <c r="D46" s="1">
        <v>43767.739583333336</v>
      </c>
      <c r="E46" t="s">
        <v>68</v>
      </c>
      <c r="F46">
        <v>4</v>
      </c>
      <c r="G46">
        <v>4</v>
      </c>
      <c r="H46">
        <v>4</v>
      </c>
      <c r="I46">
        <f t="shared" si="0"/>
        <v>4</v>
      </c>
      <c r="J46">
        <v>1</v>
      </c>
      <c r="K46">
        <v>4</v>
      </c>
      <c r="L46">
        <f t="shared" si="1"/>
        <v>4</v>
      </c>
      <c r="M46">
        <v>1</v>
      </c>
      <c r="N46">
        <v>3</v>
      </c>
      <c r="O46">
        <f t="shared" si="2"/>
        <v>4</v>
      </c>
      <c r="P46">
        <v>1</v>
      </c>
      <c r="Q46">
        <f t="shared" si="3"/>
        <v>4</v>
      </c>
      <c r="R46">
        <v>1</v>
      </c>
      <c r="S46">
        <f t="shared" si="4"/>
        <v>4</v>
      </c>
      <c r="T46">
        <v>1</v>
      </c>
      <c r="U46">
        <v>3</v>
      </c>
      <c r="V46">
        <v>10</v>
      </c>
      <c r="W46">
        <v>4</v>
      </c>
      <c r="X46">
        <v>5</v>
      </c>
      <c r="Y46">
        <v>3</v>
      </c>
      <c r="Z46">
        <v>4</v>
      </c>
      <c r="AA46">
        <v>4</v>
      </c>
      <c r="AB46">
        <v>4</v>
      </c>
      <c r="AC46">
        <v>7</v>
      </c>
      <c r="AD46">
        <v>4</v>
      </c>
      <c r="AE46">
        <v>3</v>
      </c>
      <c r="AF46">
        <v>10</v>
      </c>
      <c r="AG46">
        <v>1</v>
      </c>
      <c r="AH46">
        <v>9</v>
      </c>
      <c r="AI46">
        <v>8</v>
      </c>
      <c r="AJ46">
        <v>5</v>
      </c>
      <c r="AK46">
        <v>2</v>
      </c>
      <c r="AL46">
        <v>4</v>
      </c>
      <c r="AM46">
        <v>6</v>
      </c>
      <c r="AN46">
        <v>7</v>
      </c>
      <c r="AO46">
        <v>-33</v>
      </c>
    </row>
    <row r="47" spans="1:41" x14ac:dyDescent="0.25">
      <c r="A47">
        <v>13995</v>
      </c>
      <c r="B47">
        <v>0</v>
      </c>
      <c r="C47">
        <v>1983</v>
      </c>
      <c r="D47" s="1">
        <v>43767.741666666669</v>
      </c>
      <c r="E47" t="s">
        <v>69</v>
      </c>
      <c r="F47">
        <v>4</v>
      </c>
      <c r="G47">
        <v>3</v>
      </c>
      <c r="H47">
        <v>4</v>
      </c>
      <c r="I47">
        <f t="shared" si="0"/>
        <v>3</v>
      </c>
      <c r="J47">
        <v>2</v>
      </c>
      <c r="K47">
        <v>4</v>
      </c>
      <c r="L47">
        <f t="shared" si="1"/>
        <v>4</v>
      </c>
      <c r="M47">
        <v>1</v>
      </c>
      <c r="N47">
        <v>3</v>
      </c>
      <c r="O47">
        <f t="shared" si="2"/>
        <v>4</v>
      </c>
      <c r="P47">
        <v>1</v>
      </c>
      <c r="Q47">
        <f t="shared" si="3"/>
        <v>3</v>
      </c>
      <c r="R47">
        <v>2</v>
      </c>
      <c r="S47">
        <f t="shared" si="4"/>
        <v>3</v>
      </c>
      <c r="T47">
        <v>2</v>
      </c>
      <c r="U47">
        <v>2</v>
      </c>
      <c r="V47">
        <v>3</v>
      </c>
      <c r="W47">
        <v>2</v>
      </c>
      <c r="X47">
        <v>3</v>
      </c>
      <c r="Y47">
        <v>2</v>
      </c>
      <c r="Z47">
        <v>4</v>
      </c>
      <c r="AA47">
        <v>4</v>
      </c>
      <c r="AB47">
        <v>2</v>
      </c>
      <c r="AC47">
        <v>3</v>
      </c>
      <c r="AD47">
        <v>10</v>
      </c>
      <c r="AE47">
        <v>10</v>
      </c>
      <c r="AF47">
        <v>2</v>
      </c>
      <c r="AG47">
        <v>9</v>
      </c>
      <c r="AH47">
        <v>5</v>
      </c>
      <c r="AI47">
        <v>4</v>
      </c>
      <c r="AJ47">
        <v>8</v>
      </c>
      <c r="AK47">
        <v>3</v>
      </c>
      <c r="AL47">
        <v>7</v>
      </c>
      <c r="AM47">
        <v>6</v>
      </c>
      <c r="AN47">
        <v>1</v>
      </c>
      <c r="AO47">
        <v>-38</v>
      </c>
    </row>
    <row r="48" spans="1:41" x14ac:dyDescent="0.25">
      <c r="A48">
        <v>14009</v>
      </c>
      <c r="B48">
        <v>0</v>
      </c>
      <c r="C48">
        <v>1995</v>
      </c>
      <c r="D48" s="1">
        <v>43767.74722222222</v>
      </c>
      <c r="E48" t="s">
        <v>70</v>
      </c>
      <c r="F48">
        <v>4</v>
      </c>
      <c r="G48">
        <v>2</v>
      </c>
      <c r="H48">
        <v>4</v>
      </c>
      <c r="I48">
        <f t="shared" si="0"/>
        <v>4</v>
      </c>
      <c r="J48">
        <v>1</v>
      </c>
      <c r="K48">
        <v>4</v>
      </c>
      <c r="L48">
        <f t="shared" si="1"/>
        <v>3</v>
      </c>
      <c r="M48">
        <v>2</v>
      </c>
      <c r="N48">
        <v>3</v>
      </c>
      <c r="O48">
        <f t="shared" si="2"/>
        <v>3</v>
      </c>
      <c r="P48">
        <v>2</v>
      </c>
      <c r="Q48">
        <f t="shared" si="3"/>
        <v>3</v>
      </c>
      <c r="R48">
        <v>2</v>
      </c>
      <c r="S48">
        <f t="shared" si="4"/>
        <v>1</v>
      </c>
      <c r="T48">
        <v>4</v>
      </c>
      <c r="U48">
        <v>2</v>
      </c>
      <c r="V48">
        <v>5</v>
      </c>
      <c r="W48">
        <v>3</v>
      </c>
      <c r="X48">
        <v>5</v>
      </c>
      <c r="Y48">
        <v>3</v>
      </c>
      <c r="Z48">
        <v>4</v>
      </c>
      <c r="AA48">
        <v>6</v>
      </c>
      <c r="AB48">
        <v>4</v>
      </c>
      <c r="AC48">
        <v>5</v>
      </c>
      <c r="AD48">
        <v>5</v>
      </c>
      <c r="AE48">
        <v>6</v>
      </c>
      <c r="AF48">
        <v>5</v>
      </c>
      <c r="AG48">
        <v>10</v>
      </c>
      <c r="AH48">
        <v>1</v>
      </c>
      <c r="AI48">
        <v>7</v>
      </c>
      <c r="AJ48">
        <v>2</v>
      </c>
      <c r="AK48">
        <v>8</v>
      </c>
      <c r="AL48">
        <v>3</v>
      </c>
      <c r="AM48">
        <v>9</v>
      </c>
      <c r="AN48">
        <v>4</v>
      </c>
      <c r="AO48">
        <v>-3</v>
      </c>
    </row>
    <row r="49" spans="1:41" x14ac:dyDescent="0.25">
      <c r="A49">
        <v>14013</v>
      </c>
      <c r="B49">
        <v>0</v>
      </c>
      <c r="C49">
        <v>1994</v>
      </c>
      <c r="D49" s="1">
        <v>43767.75277777778</v>
      </c>
      <c r="E49" t="s">
        <v>71</v>
      </c>
      <c r="F49">
        <v>4</v>
      </c>
      <c r="G49">
        <v>3</v>
      </c>
      <c r="H49">
        <v>4</v>
      </c>
      <c r="I49">
        <f t="shared" si="0"/>
        <v>4</v>
      </c>
      <c r="J49">
        <v>1</v>
      </c>
      <c r="K49">
        <v>4</v>
      </c>
      <c r="L49">
        <f t="shared" si="1"/>
        <v>3</v>
      </c>
      <c r="M49">
        <v>2</v>
      </c>
      <c r="N49">
        <v>1</v>
      </c>
      <c r="O49">
        <f t="shared" si="2"/>
        <v>4</v>
      </c>
      <c r="P49">
        <v>1</v>
      </c>
      <c r="Q49">
        <f t="shared" si="3"/>
        <v>3</v>
      </c>
      <c r="R49">
        <v>2</v>
      </c>
      <c r="S49">
        <f t="shared" si="4"/>
        <v>3</v>
      </c>
      <c r="T49">
        <v>2</v>
      </c>
      <c r="U49">
        <v>2</v>
      </c>
      <c r="V49">
        <v>9</v>
      </c>
      <c r="W49">
        <v>2</v>
      </c>
      <c r="X49">
        <v>2</v>
      </c>
      <c r="Y49">
        <v>2</v>
      </c>
      <c r="Z49">
        <v>3</v>
      </c>
      <c r="AA49">
        <v>9</v>
      </c>
      <c r="AB49">
        <v>4</v>
      </c>
      <c r="AC49">
        <v>4</v>
      </c>
      <c r="AD49">
        <v>4</v>
      </c>
      <c r="AE49">
        <v>1</v>
      </c>
      <c r="AF49">
        <v>10</v>
      </c>
      <c r="AG49">
        <v>6</v>
      </c>
      <c r="AH49">
        <v>5</v>
      </c>
      <c r="AI49">
        <v>3</v>
      </c>
      <c r="AJ49">
        <v>8</v>
      </c>
      <c r="AK49">
        <v>4</v>
      </c>
      <c r="AL49">
        <v>2</v>
      </c>
      <c r="AM49">
        <v>9</v>
      </c>
      <c r="AN49">
        <v>7</v>
      </c>
      <c r="AO49">
        <v>-23</v>
      </c>
    </row>
    <row r="50" spans="1:41" x14ac:dyDescent="0.25">
      <c r="A50">
        <v>13933</v>
      </c>
      <c r="B50">
        <v>1</v>
      </c>
      <c r="C50">
        <v>1990</v>
      </c>
      <c r="D50" s="1">
        <v>43767.761805555558</v>
      </c>
      <c r="E50" t="s">
        <v>46</v>
      </c>
      <c r="F50">
        <v>4</v>
      </c>
      <c r="G50">
        <v>4</v>
      </c>
      <c r="H50">
        <v>4</v>
      </c>
      <c r="I50">
        <f t="shared" si="0"/>
        <v>4</v>
      </c>
      <c r="J50">
        <v>1</v>
      </c>
      <c r="K50">
        <v>4</v>
      </c>
      <c r="L50">
        <f t="shared" si="1"/>
        <v>3</v>
      </c>
      <c r="M50">
        <v>2</v>
      </c>
      <c r="N50">
        <v>3</v>
      </c>
      <c r="O50">
        <f t="shared" si="2"/>
        <v>4</v>
      </c>
      <c r="P50">
        <v>1</v>
      </c>
      <c r="Q50">
        <f t="shared" si="3"/>
        <v>1</v>
      </c>
      <c r="R50">
        <v>4</v>
      </c>
      <c r="S50">
        <f t="shared" si="4"/>
        <v>1</v>
      </c>
      <c r="T50">
        <v>4</v>
      </c>
      <c r="U50">
        <v>3</v>
      </c>
      <c r="V50">
        <v>5</v>
      </c>
      <c r="W50">
        <v>3</v>
      </c>
      <c r="X50">
        <v>6</v>
      </c>
      <c r="Y50">
        <v>4</v>
      </c>
      <c r="Z50">
        <v>16</v>
      </c>
      <c r="AA50">
        <v>1</v>
      </c>
      <c r="AB50">
        <v>9</v>
      </c>
      <c r="AC50">
        <v>6</v>
      </c>
      <c r="AD50">
        <v>7</v>
      </c>
      <c r="AE50">
        <v>6</v>
      </c>
      <c r="AF50">
        <v>5</v>
      </c>
      <c r="AG50">
        <v>4</v>
      </c>
      <c r="AH50">
        <v>7</v>
      </c>
      <c r="AI50">
        <v>2</v>
      </c>
      <c r="AJ50">
        <v>9</v>
      </c>
      <c r="AK50">
        <v>10</v>
      </c>
      <c r="AL50">
        <v>1</v>
      </c>
      <c r="AM50">
        <v>3</v>
      </c>
      <c r="AN50">
        <v>8</v>
      </c>
      <c r="AO50">
        <v>11</v>
      </c>
    </row>
    <row r="51" spans="1:41" x14ac:dyDescent="0.25">
      <c r="A51">
        <v>14044</v>
      </c>
      <c r="B51">
        <v>0</v>
      </c>
      <c r="C51">
        <v>1972</v>
      </c>
      <c r="D51" s="1">
        <v>43767.76458333333</v>
      </c>
      <c r="E51" t="s">
        <v>72</v>
      </c>
      <c r="F51">
        <v>4</v>
      </c>
      <c r="G51">
        <v>4</v>
      </c>
      <c r="H51">
        <v>2</v>
      </c>
      <c r="I51">
        <f t="shared" si="0"/>
        <v>1</v>
      </c>
      <c r="J51">
        <v>4</v>
      </c>
      <c r="K51">
        <v>3</v>
      </c>
      <c r="L51">
        <f t="shared" si="1"/>
        <v>3</v>
      </c>
      <c r="M51">
        <v>2</v>
      </c>
      <c r="N51">
        <v>1</v>
      </c>
      <c r="O51">
        <f t="shared" si="2"/>
        <v>3</v>
      </c>
      <c r="P51">
        <v>2</v>
      </c>
      <c r="Q51">
        <f t="shared" si="3"/>
        <v>1</v>
      </c>
      <c r="R51">
        <v>4</v>
      </c>
      <c r="S51">
        <f t="shared" si="4"/>
        <v>1</v>
      </c>
      <c r="T51">
        <v>4</v>
      </c>
      <c r="U51">
        <v>3</v>
      </c>
      <c r="V51">
        <v>5</v>
      </c>
      <c r="W51">
        <v>13</v>
      </c>
      <c r="X51">
        <v>5</v>
      </c>
      <c r="Y51">
        <v>1</v>
      </c>
      <c r="Z51">
        <v>6</v>
      </c>
      <c r="AA51">
        <v>7</v>
      </c>
      <c r="AB51">
        <v>5</v>
      </c>
      <c r="AC51">
        <v>5</v>
      </c>
      <c r="AD51">
        <v>4</v>
      </c>
      <c r="AE51">
        <v>3</v>
      </c>
      <c r="AF51">
        <v>1</v>
      </c>
      <c r="AG51">
        <v>2</v>
      </c>
      <c r="AH51">
        <v>4</v>
      </c>
      <c r="AI51">
        <v>8</v>
      </c>
      <c r="AJ51">
        <v>9</v>
      </c>
      <c r="AK51">
        <v>6</v>
      </c>
      <c r="AL51">
        <v>10</v>
      </c>
      <c r="AM51">
        <v>7</v>
      </c>
      <c r="AN51">
        <v>5</v>
      </c>
      <c r="AO51">
        <v>37</v>
      </c>
    </row>
    <row r="52" spans="1:41" x14ac:dyDescent="0.25">
      <c r="A52">
        <v>14062</v>
      </c>
      <c r="B52">
        <v>0</v>
      </c>
      <c r="C52">
        <v>1999</v>
      </c>
      <c r="D52" s="1">
        <v>43767.770138888889</v>
      </c>
      <c r="E52" t="s">
        <v>73</v>
      </c>
      <c r="F52">
        <v>4</v>
      </c>
      <c r="G52">
        <v>3</v>
      </c>
      <c r="H52">
        <v>4</v>
      </c>
      <c r="I52">
        <f t="shared" si="0"/>
        <v>3</v>
      </c>
      <c r="J52">
        <v>2</v>
      </c>
      <c r="K52">
        <v>4</v>
      </c>
      <c r="L52">
        <f t="shared" si="1"/>
        <v>4</v>
      </c>
      <c r="M52">
        <v>1</v>
      </c>
      <c r="N52">
        <v>4</v>
      </c>
      <c r="O52">
        <f t="shared" si="2"/>
        <v>4</v>
      </c>
      <c r="P52">
        <v>1</v>
      </c>
      <c r="Q52">
        <f t="shared" si="3"/>
        <v>3</v>
      </c>
      <c r="R52">
        <v>2</v>
      </c>
      <c r="S52">
        <f t="shared" si="4"/>
        <v>3</v>
      </c>
      <c r="T52">
        <v>2</v>
      </c>
      <c r="U52">
        <v>3</v>
      </c>
      <c r="V52">
        <v>5</v>
      </c>
      <c r="W52">
        <v>2</v>
      </c>
      <c r="X52">
        <v>7</v>
      </c>
      <c r="Y52">
        <v>3</v>
      </c>
      <c r="Z52">
        <v>4</v>
      </c>
      <c r="AA52">
        <v>3</v>
      </c>
      <c r="AB52">
        <v>4</v>
      </c>
      <c r="AC52">
        <v>6</v>
      </c>
      <c r="AD52">
        <v>4</v>
      </c>
      <c r="AE52">
        <v>5</v>
      </c>
      <c r="AF52">
        <v>7</v>
      </c>
      <c r="AG52">
        <v>3</v>
      </c>
      <c r="AH52">
        <v>6</v>
      </c>
      <c r="AI52">
        <v>2</v>
      </c>
      <c r="AJ52">
        <v>1</v>
      </c>
      <c r="AK52">
        <v>10</v>
      </c>
      <c r="AL52">
        <v>8</v>
      </c>
      <c r="AM52">
        <v>9</v>
      </c>
      <c r="AN52">
        <v>4</v>
      </c>
      <c r="AO52">
        <v>-29</v>
      </c>
    </row>
    <row r="53" spans="1:41" x14ac:dyDescent="0.25">
      <c r="A53">
        <v>13850</v>
      </c>
      <c r="B53">
        <v>0</v>
      </c>
      <c r="C53">
        <v>1950</v>
      </c>
      <c r="D53" s="1">
        <v>43767.770833333336</v>
      </c>
      <c r="E53" t="s">
        <v>71</v>
      </c>
      <c r="F53">
        <v>4</v>
      </c>
      <c r="G53">
        <v>4</v>
      </c>
      <c r="H53">
        <v>4</v>
      </c>
      <c r="I53">
        <f t="shared" si="0"/>
        <v>4</v>
      </c>
      <c r="J53">
        <v>1</v>
      </c>
      <c r="K53">
        <v>4</v>
      </c>
      <c r="L53">
        <f t="shared" si="1"/>
        <v>4</v>
      </c>
      <c r="M53">
        <v>1</v>
      </c>
      <c r="N53">
        <v>2</v>
      </c>
      <c r="O53">
        <f t="shared" si="2"/>
        <v>4</v>
      </c>
      <c r="P53">
        <v>1</v>
      </c>
      <c r="Q53">
        <f t="shared" si="3"/>
        <v>1</v>
      </c>
      <c r="R53">
        <v>4</v>
      </c>
      <c r="S53">
        <f t="shared" si="4"/>
        <v>3</v>
      </c>
      <c r="T53">
        <v>2</v>
      </c>
      <c r="U53">
        <v>3</v>
      </c>
      <c r="V53">
        <v>4</v>
      </c>
      <c r="W53">
        <v>8</v>
      </c>
      <c r="X53">
        <v>7</v>
      </c>
      <c r="Y53">
        <v>3</v>
      </c>
      <c r="Z53">
        <v>6</v>
      </c>
      <c r="AA53">
        <v>7</v>
      </c>
      <c r="AB53">
        <v>5</v>
      </c>
      <c r="AC53">
        <v>9</v>
      </c>
      <c r="AD53">
        <v>6</v>
      </c>
      <c r="AE53">
        <v>7</v>
      </c>
      <c r="AF53">
        <v>5</v>
      </c>
      <c r="AG53">
        <v>1</v>
      </c>
      <c r="AH53">
        <v>10</v>
      </c>
      <c r="AI53">
        <v>3</v>
      </c>
      <c r="AJ53">
        <v>9</v>
      </c>
      <c r="AK53">
        <v>4</v>
      </c>
      <c r="AL53">
        <v>2</v>
      </c>
      <c r="AM53">
        <v>8</v>
      </c>
      <c r="AN53">
        <v>6</v>
      </c>
      <c r="AO53">
        <v>-3</v>
      </c>
    </row>
    <row r="54" spans="1:41" x14ac:dyDescent="0.25">
      <c r="A54">
        <v>14017</v>
      </c>
      <c r="B54">
        <v>0</v>
      </c>
      <c r="C54">
        <v>1985</v>
      </c>
      <c r="D54" s="1">
        <v>43767.775000000001</v>
      </c>
      <c r="E54" t="s">
        <v>74</v>
      </c>
      <c r="F54">
        <v>4</v>
      </c>
      <c r="G54">
        <v>3</v>
      </c>
      <c r="H54">
        <v>4</v>
      </c>
      <c r="I54">
        <f t="shared" si="0"/>
        <v>2</v>
      </c>
      <c r="J54">
        <v>3</v>
      </c>
      <c r="K54">
        <v>4</v>
      </c>
      <c r="L54">
        <f t="shared" si="1"/>
        <v>3</v>
      </c>
      <c r="M54">
        <v>2</v>
      </c>
      <c r="N54">
        <v>2</v>
      </c>
      <c r="O54">
        <f t="shared" si="2"/>
        <v>4</v>
      </c>
      <c r="P54">
        <v>1</v>
      </c>
      <c r="Q54">
        <f t="shared" si="3"/>
        <v>4</v>
      </c>
      <c r="R54">
        <v>1</v>
      </c>
      <c r="S54">
        <f t="shared" si="4"/>
        <v>4</v>
      </c>
      <c r="T54">
        <v>1</v>
      </c>
      <c r="U54">
        <v>5</v>
      </c>
      <c r="V54">
        <v>5</v>
      </c>
      <c r="W54">
        <v>2</v>
      </c>
      <c r="X54">
        <v>15</v>
      </c>
      <c r="Y54">
        <v>2</v>
      </c>
      <c r="Z54">
        <v>3</v>
      </c>
      <c r="AA54">
        <v>4</v>
      </c>
      <c r="AB54">
        <v>7</v>
      </c>
      <c r="AC54">
        <v>9</v>
      </c>
      <c r="AD54">
        <v>5</v>
      </c>
      <c r="AE54">
        <v>4</v>
      </c>
      <c r="AF54">
        <v>7</v>
      </c>
      <c r="AG54">
        <v>8</v>
      </c>
      <c r="AH54">
        <v>1</v>
      </c>
      <c r="AI54">
        <v>10</v>
      </c>
      <c r="AJ54">
        <v>5</v>
      </c>
      <c r="AK54">
        <v>3</v>
      </c>
      <c r="AL54">
        <v>6</v>
      </c>
      <c r="AM54">
        <v>2</v>
      </c>
      <c r="AN54">
        <v>9</v>
      </c>
      <c r="AO54">
        <v>-21</v>
      </c>
    </row>
    <row r="55" spans="1:41" x14ac:dyDescent="0.25">
      <c r="A55">
        <v>14068</v>
      </c>
      <c r="B55">
        <v>1</v>
      </c>
      <c r="C55">
        <v>1981</v>
      </c>
      <c r="D55" s="1">
        <v>43767.782638888886</v>
      </c>
      <c r="E55" t="s">
        <v>75</v>
      </c>
      <c r="F55">
        <v>4</v>
      </c>
      <c r="G55">
        <v>3</v>
      </c>
      <c r="H55">
        <v>4</v>
      </c>
      <c r="I55">
        <f t="shared" si="0"/>
        <v>4</v>
      </c>
      <c r="J55">
        <v>1</v>
      </c>
      <c r="K55">
        <v>4</v>
      </c>
      <c r="L55">
        <f t="shared" si="1"/>
        <v>4</v>
      </c>
      <c r="M55">
        <v>1</v>
      </c>
      <c r="N55">
        <v>3</v>
      </c>
      <c r="O55">
        <f t="shared" si="2"/>
        <v>4</v>
      </c>
      <c r="P55">
        <v>1</v>
      </c>
      <c r="Q55">
        <f t="shared" si="3"/>
        <v>3</v>
      </c>
      <c r="R55">
        <v>2</v>
      </c>
      <c r="S55">
        <f t="shared" si="4"/>
        <v>4</v>
      </c>
      <c r="T55">
        <v>1</v>
      </c>
      <c r="U55">
        <v>4</v>
      </c>
      <c r="V55">
        <v>8</v>
      </c>
      <c r="W55">
        <v>4</v>
      </c>
      <c r="X55">
        <v>21</v>
      </c>
      <c r="Y55">
        <v>3</v>
      </c>
      <c r="Z55">
        <v>4</v>
      </c>
      <c r="AA55">
        <v>5</v>
      </c>
      <c r="AB55">
        <v>19</v>
      </c>
      <c r="AC55">
        <v>9</v>
      </c>
      <c r="AD55">
        <v>6</v>
      </c>
      <c r="AE55">
        <v>2</v>
      </c>
      <c r="AF55">
        <v>10</v>
      </c>
      <c r="AG55">
        <v>8</v>
      </c>
      <c r="AH55">
        <v>5</v>
      </c>
      <c r="AI55">
        <v>3</v>
      </c>
      <c r="AJ55">
        <v>4</v>
      </c>
      <c r="AK55">
        <v>6</v>
      </c>
      <c r="AL55">
        <v>1</v>
      </c>
      <c r="AM55">
        <v>7</v>
      </c>
      <c r="AN55">
        <v>9</v>
      </c>
      <c r="AO55">
        <v>-35</v>
      </c>
    </row>
    <row r="56" spans="1:41" x14ac:dyDescent="0.25">
      <c r="A56">
        <v>14024</v>
      </c>
      <c r="B56">
        <v>0</v>
      </c>
      <c r="C56">
        <v>1992</v>
      </c>
      <c r="D56" s="1">
        <v>43767.786805555559</v>
      </c>
      <c r="E56" t="s">
        <v>76</v>
      </c>
      <c r="F56">
        <v>4</v>
      </c>
      <c r="G56">
        <v>3</v>
      </c>
      <c r="H56">
        <v>4</v>
      </c>
      <c r="I56">
        <f t="shared" si="0"/>
        <v>2</v>
      </c>
      <c r="J56">
        <v>3</v>
      </c>
      <c r="K56">
        <v>4</v>
      </c>
      <c r="L56">
        <f t="shared" si="1"/>
        <v>4</v>
      </c>
      <c r="M56">
        <v>1</v>
      </c>
      <c r="N56">
        <v>2</v>
      </c>
      <c r="O56">
        <f t="shared" si="2"/>
        <v>4</v>
      </c>
      <c r="P56">
        <v>1</v>
      </c>
      <c r="Q56">
        <f t="shared" si="3"/>
        <v>4</v>
      </c>
      <c r="R56">
        <v>1</v>
      </c>
      <c r="S56">
        <f t="shared" si="4"/>
        <v>4</v>
      </c>
      <c r="T56">
        <v>1</v>
      </c>
      <c r="U56">
        <v>3</v>
      </c>
      <c r="V56">
        <v>5</v>
      </c>
      <c r="W56">
        <v>3</v>
      </c>
      <c r="X56">
        <v>11</v>
      </c>
      <c r="Y56">
        <v>3</v>
      </c>
      <c r="Z56">
        <v>5</v>
      </c>
      <c r="AA56">
        <v>8</v>
      </c>
      <c r="AB56">
        <v>5</v>
      </c>
      <c r="AC56">
        <v>6</v>
      </c>
      <c r="AD56">
        <v>3</v>
      </c>
      <c r="AE56">
        <v>10</v>
      </c>
      <c r="AF56">
        <v>2</v>
      </c>
      <c r="AG56">
        <v>7</v>
      </c>
      <c r="AH56">
        <v>4</v>
      </c>
      <c r="AI56">
        <v>9</v>
      </c>
      <c r="AJ56">
        <v>8</v>
      </c>
      <c r="AK56">
        <v>1</v>
      </c>
      <c r="AL56">
        <v>5</v>
      </c>
      <c r="AM56">
        <v>3</v>
      </c>
      <c r="AN56">
        <v>6</v>
      </c>
      <c r="AO56">
        <v>-24</v>
      </c>
    </row>
    <row r="57" spans="1:41" x14ac:dyDescent="0.25">
      <c r="A57">
        <v>14046</v>
      </c>
      <c r="B57">
        <v>0</v>
      </c>
      <c r="C57">
        <v>1974</v>
      </c>
      <c r="D57" s="1">
        <v>43767.79583333333</v>
      </c>
      <c r="E57" t="s">
        <v>77</v>
      </c>
      <c r="F57">
        <v>4</v>
      </c>
      <c r="G57">
        <v>4</v>
      </c>
      <c r="H57">
        <v>4</v>
      </c>
      <c r="I57">
        <f t="shared" si="0"/>
        <v>3</v>
      </c>
      <c r="J57">
        <v>2</v>
      </c>
      <c r="K57">
        <v>4</v>
      </c>
      <c r="L57">
        <f t="shared" si="1"/>
        <v>4</v>
      </c>
      <c r="M57">
        <v>1</v>
      </c>
      <c r="N57">
        <v>3</v>
      </c>
      <c r="O57">
        <f t="shared" si="2"/>
        <v>4</v>
      </c>
      <c r="P57">
        <v>1</v>
      </c>
      <c r="Q57">
        <f t="shared" si="3"/>
        <v>2</v>
      </c>
      <c r="R57">
        <v>3</v>
      </c>
      <c r="S57">
        <f t="shared" si="4"/>
        <v>4</v>
      </c>
      <c r="T57">
        <v>1</v>
      </c>
      <c r="U57">
        <v>3</v>
      </c>
      <c r="V57">
        <v>4</v>
      </c>
      <c r="W57">
        <v>5</v>
      </c>
      <c r="X57">
        <v>6</v>
      </c>
      <c r="Y57">
        <v>4</v>
      </c>
      <c r="Z57">
        <v>3</v>
      </c>
      <c r="AA57">
        <v>5</v>
      </c>
      <c r="AB57">
        <v>6</v>
      </c>
      <c r="AC57">
        <v>13</v>
      </c>
      <c r="AD57">
        <v>6</v>
      </c>
      <c r="AE57">
        <v>9</v>
      </c>
      <c r="AF57">
        <v>8</v>
      </c>
      <c r="AG57">
        <v>1</v>
      </c>
      <c r="AH57">
        <v>6</v>
      </c>
      <c r="AI57">
        <v>4</v>
      </c>
      <c r="AJ57">
        <v>7</v>
      </c>
      <c r="AK57">
        <v>2</v>
      </c>
      <c r="AL57">
        <v>10</v>
      </c>
      <c r="AM57">
        <v>5</v>
      </c>
      <c r="AN57">
        <v>3</v>
      </c>
      <c r="AO57">
        <v>-21</v>
      </c>
    </row>
    <row r="58" spans="1:41" x14ac:dyDescent="0.25">
      <c r="A58">
        <v>14104</v>
      </c>
      <c r="B58">
        <v>0</v>
      </c>
      <c r="C58">
        <v>1979</v>
      </c>
      <c r="D58" s="1">
        <v>43767.798611111109</v>
      </c>
      <c r="E58" t="s">
        <v>78</v>
      </c>
      <c r="F58">
        <v>4</v>
      </c>
      <c r="G58">
        <v>3</v>
      </c>
      <c r="H58">
        <v>4</v>
      </c>
      <c r="I58">
        <f t="shared" si="0"/>
        <v>3</v>
      </c>
      <c r="J58">
        <v>2</v>
      </c>
      <c r="K58">
        <v>4</v>
      </c>
      <c r="L58">
        <f t="shared" si="1"/>
        <v>3</v>
      </c>
      <c r="M58">
        <v>2</v>
      </c>
      <c r="N58">
        <v>3</v>
      </c>
      <c r="O58">
        <f t="shared" si="2"/>
        <v>3</v>
      </c>
      <c r="P58">
        <v>2</v>
      </c>
      <c r="Q58">
        <f t="shared" si="3"/>
        <v>3</v>
      </c>
      <c r="R58">
        <v>2</v>
      </c>
      <c r="S58">
        <f t="shared" si="4"/>
        <v>3</v>
      </c>
      <c r="T58">
        <v>2</v>
      </c>
      <c r="U58">
        <v>3</v>
      </c>
      <c r="V58">
        <v>4</v>
      </c>
      <c r="W58">
        <v>3</v>
      </c>
      <c r="X58">
        <v>9</v>
      </c>
      <c r="Y58">
        <v>3</v>
      </c>
      <c r="Z58">
        <v>3</v>
      </c>
      <c r="AA58">
        <v>10</v>
      </c>
      <c r="AB58">
        <v>12</v>
      </c>
      <c r="AC58">
        <v>8</v>
      </c>
      <c r="AD58">
        <v>4</v>
      </c>
      <c r="AE58">
        <v>2</v>
      </c>
      <c r="AF58">
        <v>3</v>
      </c>
      <c r="AG58">
        <v>9</v>
      </c>
      <c r="AH58">
        <v>5</v>
      </c>
      <c r="AI58">
        <v>7</v>
      </c>
      <c r="AJ58">
        <v>8</v>
      </c>
      <c r="AK58">
        <v>10</v>
      </c>
      <c r="AL58">
        <v>1</v>
      </c>
      <c r="AM58">
        <v>6</v>
      </c>
      <c r="AN58">
        <v>4</v>
      </c>
      <c r="AO58">
        <v>-36</v>
      </c>
    </row>
    <row r="59" spans="1:41" x14ac:dyDescent="0.25">
      <c r="A59">
        <v>14142</v>
      </c>
      <c r="B59">
        <v>0</v>
      </c>
      <c r="C59">
        <v>1989</v>
      </c>
      <c r="D59" s="1">
        <v>43767.802777777775</v>
      </c>
      <c r="E59" t="s">
        <v>79</v>
      </c>
      <c r="F59">
        <v>4</v>
      </c>
      <c r="G59">
        <v>2</v>
      </c>
      <c r="H59">
        <v>1</v>
      </c>
      <c r="I59">
        <f t="shared" si="0"/>
        <v>4</v>
      </c>
      <c r="J59">
        <v>1</v>
      </c>
      <c r="K59">
        <v>4</v>
      </c>
      <c r="L59">
        <f t="shared" si="1"/>
        <v>3</v>
      </c>
      <c r="M59">
        <v>2</v>
      </c>
      <c r="N59">
        <v>2</v>
      </c>
      <c r="O59">
        <f t="shared" si="2"/>
        <v>3</v>
      </c>
      <c r="P59">
        <v>2</v>
      </c>
      <c r="Q59">
        <f t="shared" si="3"/>
        <v>2</v>
      </c>
      <c r="R59">
        <v>3</v>
      </c>
      <c r="S59">
        <f t="shared" si="4"/>
        <v>3</v>
      </c>
      <c r="T59">
        <v>2</v>
      </c>
      <c r="U59">
        <v>3</v>
      </c>
      <c r="V59">
        <v>14</v>
      </c>
      <c r="W59">
        <v>3</v>
      </c>
      <c r="X59">
        <v>7</v>
      </c>
      <c r="Y59">
        <v>3</v>
      </c>
      <c r="Z59">
        <v>5</v>
      </c>
      <c r="AA59">
        <v>5</v>
      </c>
      <c r="AB59">
        <v>5</v>
      </c>
      <c r="AC59">
        <v>4</v>
      </c>
      <c r="AD59">
        <v>7</v>
      </c>
      <c r="AE59">
        <v>5</v>
      </c>
      <c r="AF59">
        <v>1</v>
      </c>
      <c r="AG59">
        <v>7</v>
      </c>
      <c r="AH59">
        <v>3</v>
      </c>
      <c r="AI59">
        <v>6</v>
      </c>
      <c r="AJ59">
        <v>4</v>
      </c>
      <c r="AK59">
        <v>9</v>
      </c>
      <c r="AL59">
        <v>2</v>
      </c>
      <c r="AM59">
        <v>10</v>
      </c>
      <c r="AN59">
        <v>8</v>
      </c>
      <c r="AO59">
        <v>66</v>
      </c>
    </row>
    <row r="60" spans="1:41" x14ac:dyDescent="0.25">
      <c r="A60">
        <v>14152</v>
      </c>
      <c r="B60">
        <v>0</v>
      </c>
      <c r="C60">
        <v>1955</v>
      </c>
      <c r="D60" s="1">
        <v>43767.8125</v>
      </c>
      <c r="E60" t="s">
        <v>80</v>
      </c>
      <c r="F60">
        <v>3</v>
      </c>
      <c r="G60">
        <v>2</v>
      </c>
      <c r="H60">
        <v>3</v>
      </c>
      <c r="I60">
        <f t="shared" si="0"/>
        <v>2</v>
      </c>
      <c r="J60">
        <v>3</v>
      </c>
      <c r="K60">
        <v>3</v>
      </c>
      <c r="L60">
        <f t="shared" si="1"/>
        <v>2</v>
      </c>
      <c r="M60">
        <v>3</v>
      </c>
      <c r="N60">
        <v>3</v>
      </c>
      <c r="O60">
        <f t="shared" si="2"/>
        <v>2</v>
      </c>
      <c r="P60">
        <v>3</v>
      </c>
      <c r="Q60">
        <f t="shared" si="3"/>
        <v>2</v>
      </c>
      <c r="R60">
        <v>3</v>
      </c>
      <c r="S60">
        <f t="shared" si="4"/>
        <v>2</v>
      </c>
      <c r="T60">
        <v>3</v>
      </c>
      <c r="U60">
        <v>2</v>
      </c>
      <c r="V60">
        <v>4</v>
      </c>
      <c r="W60">
        <v>5</v>
      </c>
      <c r="X60">
        <v>2</v>
      </c>
      <c r="Y60">
        <v>3</v>
      </c>
      <c r="Z60">
        <v>2</v>
      </c>
      <c r="AA60">
        <v>5</v>
      </c>
      <c r="AB60">
        <v>4</v>
      </c>
      <c r="AC60">
        <v>2</v>
      </c>
      <c r="AD60">
        <v>6</v>
      </c>
      <c r="AE60">
        <v>6</v>
      </c>
      <c r="AF60">
        <v>9</v>
      </c>
      <c r="AG60">
        <v>1</v>
      </c>
      <c r="AH60">
        <v>10</v>
      </c>
      <c r="AI60">
        <v>7</v>
      </c>
      <c r="AJ60">
        <v>8</v>
      </c>
      <c r="AK60">
        <v>4</v>
      </c>
      <c r="AL60">
        <v>5</v>
      </c>
      <c r="AM60">
        <v>3</v>
      </c>
      <c r="AN60">
        <v>2</v>
      </c>
      <c r="AO60">
        <v>-13</v>
      </c>
    </row>
    <row r="61" spans="1:41" x14ac:dyDescent="0.25">
      <c r="A61">
        <v>14145</v>
      </c>
      <c r="B61">
        <v>0</v>
      </c>
      <c r="C61">
        <v>1999</v>
      </c>
      <c r="D61" s="1">
        <v>43767.814583333333</v>
      </c>
      <c r="E61" t="s">
        <v>81</v>
      </c>
      <c r="F61">
        <v>4</v>
      </c>
      <c r="G61">
        <v>4</v>
      </c>
      <c r="H61">
        <v>4</v>
      </c>
      <c r="I61">
        <f t="shared" si="0"/>
        <v>3</v>
      </c>
      <c r="J61">
        <v>2</v>
      </c>
      <c r="K61">
        <v>4</v>
      </c>
      <c r="L61">
        <f t="shared" si="1"/>
        <v>4</v>
      </c>
      <c r="M61">
        <v>1</v>
      </c>
      <c r="N61">
        <v>3</v>
      </c>
      <c r="O61">
        <f t="shared" si="2"/>
        <v>4</v>
      </c>
      <c r="P61">
        <v>1</v>
      </c>
      <c r="Q61">
        <f t="shared" si="3"/>
        <v>4</v>
      </c>
      <c r="R61">
        <v>1</v>
      </c>
      <c r="S61">
        <f t="shared" si="4"/>
        <v>4</v>
      </c>
      <c r="T61">
        <v>1</v>
      </c>
      <c r="U61">
        <v>3</v>
      </c>
      <c r="V61">
        <v>4</v>
      </c>
      <c r="W61">
        <v>2</v>
      </c>
      <c r="X61">
        <v>30</v>
      </c>
      <c r="Y61">
        <v>2</v>
      </c>
      <c r="Z61">
        <v>3</v>
      </c>
      <c r="AA61">
        <v>4</v>
      </c>
      <c r="AB61">
        <v>6</v>
      </c>
      <c r="AC61">
        <v>4</v>
      </c>
      <c r="AD61">
        <v>4</v>
      </c>
      <c r="AE61">
        <v>2</v>
      </c>
      <c r="AF61">
        <v>8</v>
      </c>
      <c r="AG61">
        <v>5</v>
      </c>
      <c r="AH61">
        <v>1</v>
      </c>
      <c r="AI61">
        <v>9</v>
      </c>
      <c r="AJ61">
        <v>3</v>
      </c>
      <c r="AK61">
        <v>7</v>
      </c>
      <c r="AL61">
        <v>4</v>
      </c>
      <c r="AM61">
        <v>6</v>
      </c>
      <c r="AN61">
        <v>10</v>
      </c>
      <c r="AO61">
        <v>-33</v>
      </c>
    </row>
    <row r="62" spans="1:41" x14ac:dyDescent="0.25">
      <c r="A62">
        <v>14165</v>
      </c>
      <c r="B62">
        <v>1</v>
      </c>
      <c r="C62">
        <v>1949</v>
      </c>
      <c r="D62" s="1">
        <v>43767.81527777778</v>
      </c>
      <c r="E62" t="s">
        <v>82</v>
      </c>
      <c r="F62">
        <v>4</v>
      </c>
      <c r="G62">
        <v>4</v>
      </c>
      <c r="H62">
        <v>4</v>
      </c>
      <c r="I62">
        <f t="shared" si="0"/>
        <v>3</v>
      </c>
      <c r="J62">
        <v>2</v>
      </c>
      <c r="K62">
        <v>4</v>
      </c>
      <c r="L62">
        <f t="shared" si="1"/>
        <v>4</v>
      </c>
      <c r="M62">
        <v>1</v>
      </c>
      <c r="N62">
        <v>2</v>
      </c>
      <c r="O62">
        <f t="shared" si="2"/>
        <v>4</v>
      </c>
      <c r="P62">
        <v>1</v>
      </c>
      <c r="Q62">
        <f t="shared" si="3"/>
        <v>4</v>
      </c>
      <c r="R62">
        <v>1</v>
      </c>
      <c r="S62">
        <f t="shared" si="4"/>
        <v>4</v>
      </c>
      <c r="T62">
        <v>1</v>
      </c>
      <c r="U62">
        <v>2</v>
      </c>
      <c r="V62">
        <v>4</v>
      </c>
      <c r="W62">
        <v>3</v>
      </c>
      <c r="X62">
        <v>11</v>
      </c>
      <c r="Y62">
        <v>3</v>
      </c>
      <c r="Z62">
        <v>3</v>
      </c>
      <c r="AA62">
        <v>23</v>
      </c>
      <c r="AB62">
        <v>16</v>
      </c>
      <c r="AC62">
        <v>20</v>
      </c>
      <c r="AD62">
        <v>3</v>
      </c>
      <c r="AE62">
        <v>5</v>
      </c>
      <c r="AF62">
        <v>10</v>
      </c>
      <c r="AG62">
        <v>3</v>
      </c>
      <c r="AH62">
        <v>6</v>
      </c>
      <c r="AI62">
        <v>4</v>
      </c>
      <c r="AJ62">
        <v>8</v>
      </c>
      <c r="AK62">
        <v>2</v>
      </c>
      <c r="AL62">
        <v>1</v>
      </c>
      <c r="AM62">
        <v>7</v>
      </c>
      <c r="AN62">
        <v>9</v>
      </c>
      <c r="AO62">
        <v>-28</v>
      </c>
    </row>
    <row r="63" spans="1:41" x14ac:dyDescent="0.25">
      <c r="A63">
        <v>14154</v>
      </c>
      <c r="B63">
        <v>0</v>
      </c>
      <c r="C63">
        <v>1992</v>
      </c>
      <c r="D63" s="1">
        <v>43767.818055555559</v>
      </c>
      <c r="E63" t="s">
        <v>83</v>
      </c>
      <c r="F63">
        <v>4</v>
      </c>
      <c r="G63">
        <v>4</v>
      </c>
      <c r="H63">
        <v>3</v>
      </c>
      <c r="I63">
        <f t="shared" si="0"/>
        <v>2</v>
      </c>
      <c r="J63">
        <v>3</v>
      </c>
      <c r="K63">
        <v>4</v>
      </c>
      <c r="L63">
        <f t="shared" si="1"/>
        <v>3</v>
      </c>
      <c r="M63">
        <v>2</v>
      </c>
      <c r="N63">
        <v>1</v>
      </c>
      <c r="O63">
        <f t="shared" si="2"/>
        <v>2</v>
      </c>
      <c r="P63">
        <v>3</v>
      </c>
      <c r="Q63">
        <f t="shared" si="3"/>
        <v>1</v>
      </c>
      <c r="R63">
        <v>4</v>
      </c>
      <c r="S63">
        <f t="shared" si="4"/>
        <v>1</v>
      </c>
      <c r="T63">
        <v>4</v>
      </c>
      <c r="U63">
        <v>1</v>
      </c>
      <c r="V63">
        <v>3</v>
      </c>
      <c r="W63">
        <v>3</v>
      </c>
      <c r="X63">
        <v>4</v>
      </c>
      <c r="Y63">
        <v>2</v>
      </c>
      <c r="Z63">
        <v>4</v>
      </c>
      <c r="AA63">
        <v>3</v>
      </c>
      <c r="AB63">
        <v>17</v>
      </c>
      <c r="AC63">
        <v>3</v>
      </c>
      <c r="AD63">
        <v>4</v>
      </c>
      <c r="AE63">
        <v>4</v>
      </c>
      <c r="AF63">
        <v>5</v>
      </c>
      <c r="AG63">
        <v>10</v>
      </c>
      <c r="AH63">
        <v>6</v>
      </c>
      <c r="AI63">
        <v>7</v>
      </c>
      <c r="AJ63">
        <v>2</v>
      </c>
      <c r="AK63">
        <v>3</v>
      </c>
      <c r="AL63">
        <v>1</v>
      </c>
      <c r="AM63">
        <v>9</v>
      </c>
      <c r="AN63">
        <v>8</v>
      </c>
      <c r="AO63">
        <v>-3</v>
      </c>
    </row>
    <row r="64" spans="1:41" x14ac:dyDescent="0.25">
      <c r="A64">
        <v>14077</v>
      </c>
      <c r="B64">
        <v>0</v>
      </c>
      <c r="C64">
        <v>1961</v>
      </c>
      <c r="D64" s="1">
        <v>43767.818749999999</v>
      </c>
      <c r="E64" t="s">
        <v>84</v>
      </c>
      <c r="F64">
        <v>4</v>
      </c>
      <c r="G64">
        <v>4</v>
      </c>
      <c r="H64">
        <v>4</v>
      </c>
      <c r="I64">
        <f t="shared" si="0"/>
        <v>4</v>
      </c>
      <c r="J64">
        <v>1</v>
      </c>
      <c r="K64">
        <v>4</v>
      </c>
      <c r="L64">
        <f t="shared" si="1"/>
        <v>4</v>
      </c>
      <c r="M64">
        <v>1</v>
      </c>
      <c r="N64">
        <v>3</v>
      </c>
      <c r="O64">
        <f t="shared" si="2"/>
        <v>3</v>
      </c>
      <c r="P64">
        <v>2</v>
      </c>
      <c r="Q64">
        <f t="shared" si="3"/>
        <v>4</v>
      </c>
      <c r="R64">
        <v>1</v>
      </c>
      <c r="S64">
        <f t="shared" si="4"/>
        <v>4</v>
      </c>
      <c r="T64">
        <v>1</v>
      </c>
      <c r="U64">
        <v>2</v>
      </c>
      <c r="V64">
        <v>6</v>
      </c>
      <c r="W64">
        <v>4</v>
      </c>
      <c r="X64">
        <v>6</v>
      </c>
      <c r="Y64">
        <v>4</v>
      </c>
      <c r="Z64">
        <v>7</v>
      </c>
      <c r="AA64">
        <v>5</v>
      </c>
      <c r="AB64">
        <v>11</v>
      </c>
      <c r="AC64">
        <v>7</v>
      </c>
      <c r="AD64">
        <v>8</v>
      </c>
      <c r="AE64">
        <v>4</v>
      </c>
      <c r="AF64">
        <v>6</v>
      </c>
      <c r="AG64">
        <v>10</v>
      </c>
      <c r="AH64">
        <v>2</v>
      </c>
      <c r="AI64">
        <v>3</v>
      </c>
      <c r="AJ64">
        <v>5</v>
      </c>
      <c r="AK64">
        <v>8</v>
      </c>
      <c r="AL64">
        <v>7</v>
      </c>
      <c r="AM64">
        <v>9</v>
      </c>
      <c r="AN64">
        <v>1</v>
      </c>
      <c r="AO64">
        <v>-28</v>
      </c>
    </row>
    <row r="65" spans="1:41" x14ac:dyDescent="0.25">
      <c r="A65">
        <v>13673</v>
      </c>
      <c r="B65">
        <v>0</v>
      </c>
      <c r="C65">
        <v>1996</v>
      </c>
      <c r="D65" s="1">
        <v>43767.822222222225</v>
      </c>
      <c r="E65" t="s">
        <v>85</v>
      </c>
      <c r="F65">
        <v>4</v>
      </c>
      <c r="G65">
        <v>4</v>
      </c>
      <c r="H65">
        <v>4</v>
      </c>
      <c r="I65">
        <f t="shared" si="0"/>
        <v>4</v>
      </c>
      <c r="J65">
        <v>1</v>
      </c>
      <c r="K65">
        <v>4</v>
      </c>
      <c r="L65">
        <f t="shared" si="1"/>
        <v>4</v>
      </c>
      <c r="M65">
        <v>1</v>
      </c>
      <c r="N65">
        <v>2</v>
      </c>
      <c r="O65">
        <f t="shared" si="2"/>
        <v>4</v>
      </c>
      <c r="P65">
        <v>1</v>
      </c>
      <c r="Q65">
        <f t="shared" si="3"/>
        <v>4</v>
      </c>
      <c r="R65">
        <v>1</v>
      </c>
      <c r="S65">
        <f t="shared" si="4"/>
        <v>3</v>
      </c>
      <c r="T65">
        <v>2</v>
      </c>
      <c r="U65">
        <v>2</v>
      </c>
      <c r="V65">
        <v>3</v>
      </c>
      <c r="W65">
        <v>3</v>
      </c>
      <c r="X65">
        <v>3</v>
      </c>
      <c r="Y65">
        <v>2</v>
      </c>
      <c r="Z65">
        <v>3</v>
      </c>
      <c r="AA65">
        <v>3</v>
      </c>
      <c r="AB65">
        <v>3</v>
      </c>
      <c r="AC65">
        <v>3</v>
      </c>
      <c r="AD65">
        <v>3</v>
      </c>
      <c r="AE65">
        <v>8</v>
      </c>
      <c r="AF65">
        <v>1</v>
      </c>
      <c r="AG65">
        <v>6</v>
      </c>
      <c r="AH65">
        <v>2</v>
      </c>
      <c r="AI65">
        <v>10</v>
      </c>
      <c r="AJ65">
        <v>5</v>
      </c>
      <c r="AK65">
        <v>3</v>
      </c>
      <c r="AL65">
        <v>4</v>
      </c>
      <c r="AM65">
        <v>9</v>
      </c>
      <c r="AN65">
        <v>7</v>
      </c>
      <c r="AO65">
        <v>-27</v>
      </c>
    </row>
    <row r="66" spans="1:41" x14ac:dyDescent="0.25">
      <c r="A66">
        <v>14227</v>
      </c>
      <c r="B66">
        <v>0</v>
      </c>
      <c r="C66">
        <v>1984</v>
      </c>
      <c r="D66" s="1">
        <v>43767.835416666669</v>
      </c>
      <c r="E66" t="s">
        <v>86</v>
      </c>
      <c r="F66">
        <v>4</v>
      </c>
      <c r="G66">
        <v>4</v>
      </c>
      <c r="H66">
        <v>4</v>
      </c>
      <c r="I66">
        <f t="shared" ref="I66:I129" si="5">5-J66</f>
        <v>4</v>
      </c>
      <c r="J66">
        <v>1</v>
      </c>
      <c r="K66">
        <v>4</v>
      </c>
      <c r="L66">
        <f t="shared" si="1"/>
        <v>4</v>
      </c>
      <c r="M66">
        <v>1</v>
      </c>
      <c r="N66">
        <v>4</v>
      </c>
      <c r="O66">
        <f t="shared" si="2"/>
        <v>4</v>
      </c>
      <c r="P66">
        <v>1</v>
      </c>
      <c r="Q66">
        <f t="shared" si="3"/>
        <v>3</v>
      </c>
      <c r="R66">
        <v>2</v>
      </c>
      <c r="S66">
        <f t="shared" si="4"/>
        <v>4</v>
      </c>
      <c r="T66">
        <v>1</v>
      </c>
      <c r="U66">
        <v>3</v>
      </c>
      <c r="V66">
        <v>4</v>
      </c>
      <c r="W66">
        <v>2</v>
      </c>
      <c r="X66">
        <v>3</v>
      </c>
      <c r="Y66">
        <v>2</v>
      </c>
      <c r="Z66">
        <v>5</v>
      </c>
      <c r="AA66">
        <v>3</v>
      </c>
      <c r="AB66">
        <v>3</v>
      </c>
      <c r="AC66">
        <v>6</v>
      </c>
      <c r="AD66">
        <v>3</v>
      </c>
      <c r="AE66">
        <v>3</v>
      </c>
      <c r="AF66">
        <v>6</v>
      </c>
      <c r="AG66">
        <v>4</v>
      </c>
      <c r="AH66">
        <v>1</v>
      </c>
      <c r="AI66">
        <v>7</v>
      </c>
      <c r="AJ66">
        <v>10</v>
      </c>
      <c r="AK66">
        <v>5</v>
      </c>
      <c r="AL66">
        <v>2</v>
      </c>
      <c r="AM66">
        <v>8</v>
      </c>
      <c r="AN66">
        <v>9</v>
      </c>
      <c r="AO66">
        <v>-27</v>
      </c>
    </row>
    <row r="67" spans="1:41" x14ac:dyDescent="0.25">
      <c r="A67">
        <v>14088</v>
      </c>
      <c r="B67">
        <v>0</v>
      </c>
      <c r="C67">
        <v>1957</v>
      </c>
      <c r="D67" s="1">
        <v>43767.842361111114</v>
      </c>
      <c r="E67" t="s">
        <v>87</v>
      </c>
      <c r="F67">
        <v>3</v>
      </c>
      <c r="G67">
        <v>3</v>
      </c>
      <c r="H67">
        <v>4</v>
      </c>
      <c r="I67">
        <f t="shared" si="5"/>
        <v>2</v>
      </c>
      <c r="J67">
        <v>3</v>
      </c>
      <c r="K67">
        <v>4</v>
      </c>
      <c r="L67">
        <f t="shared" ref="L67:L130" si="6">5-M67</f>
        <v>4</v>
      </c>
      <c r="M67">
        <v>1</v>
      </c>
      <c r="N67">
        <v>4</v>
      </c>
      <c r="O67">
        <f t="shared" ref="O67:O130" si="7">5-P67</f>
        <v>2</v>
      </c>
      <c r="P67">
        <v>3</v>
      </c>
      <c r="Q67">
        <f t="shared" ref="Q67:Q130" si="8">5-R67</f>
        <v>4</v>
      </c>
      <c r="R67">
        <v>1</v>
      </c>
      <c r="S67">
        <f t="shared" ref="S67:S130" si="9">5-T67</f>
        <v>2</v>
      </c>
      <c r="T67">
        <v>3</v>
      </c>
      <c r="U67">
        <v>5</v>
      </c>
      <c r="V67">
        <v>5</v>
      </c>
      <c r="W67">
        <v>3</v>
      </c>
      <c r="X67">
        <v>8</v>
      </c>
      <c r="Y67">
        <v>5</v>
      </c>
      <c r="Z67">
        <v>4</v>
      </c>
      <c r="AA67">
        <v>6</v>
      </c>
      <c r="AB67">
        <v>4</v>
      </c>
      <c r="AC67">
        <v>6</v>
      </c>
      <c r="AD67">
        <v>6</v>
      </c>
      <c r="AE67">
        <v>1</v>
      </c>
      <c r="AF67">
        <v>6</v>
      </c>
      <c r="AG67">
        <v>7</v>
      </c>
      <c r="AH67">
        <v>2</v>
      </c>
      <c r="AI67">
        <v>3</v>
      </c>
      <c r="AJ67">
        <v>5</v>
      </c>
      <c r="AK67">
        <v>4</v>
      </c>
      <c r="AL67">
        <v>9</v>
      </c>
      <c r="AM67">
        <v>8</v>
      </c>
      <c r="AN67">
        <v>10</v>
      </c>
      <c r="AO67">
        <v>8</v>
      </c>
    </row>
    <row r="68" spans="1:41" x14ac:dyDescent="0.25">
      <c r="A68">
        <v>14155</v>
      </c>
      <c r="B68">
        <v>0</v>
      </c>
      <c r="C68">
        <v>1974</v>
      </c>
      <c r="D68" s="1">
        <v>43767.854166666664</v>
      </c>
      <c r="E68" t="s">
        <v>88</v>
      </c>
      <c r="F68">
        <v>4</v>
      </c>
      <c r="G68">
        <v>1</v>
      </c>
      <c r="H68">
        <v>4</v>
      </c>
      <c r="I68">
        <f t="shared" si="5"/>
        <v>3</v>
      </c>
      <c r="J68">
        <v>2</v>
      </c>
      <c r="K68">
        <v>4</v>
      </c>
      <c r="L68">
        <f t="shared" si="6"/>
        <v>4</v>
      </c>
      <c r="M68">
        <v>1</v>
      </c>
      <c r="N68">
        <v>3</v>
      </c>
      <c r="O68">
        <f t="shared" si="7"/>
        <v>2</v>
      </c>
      <c r="P68">
        <v>3</v>
      </c>
      <c r="Q68">
        <f t="shared" si="8"/>
        <v>3</v>
      </c>
      <c r="R68">
        <v>2</v>
      </c>
      <c r="S68">
        <f t="shared" si="9"/>
        <v>2</v>
      </c>
      <c r="T68">
        <v>3</v>
      </c>
      <c r="U68">
        <v>3</v>
      </c>
      <c r="V68">
        <v>7</v>
      </c>
      <c r="W68">
        <v>5</v>
      </c>
      <c r="X68">
        <v>7</v>
      </c>
      <c r="Y68">
        <v>2</v>
      </c>
      <c r="Z68">
        <v>4</v>
      </c>
      <c r="AA68">
        <v>12</v>
      </c>
      <c r="AB68">
        <v>12</v>
      </c>
      <c r="AC68">
        <v>6</v>
      </c>
      <c r="AD68">
        <v>9</v>
      </c>
      <c r="AE68">
        <v>1</v>
      </c>
      <c r="AF68">
        <v>10</v>
      </c>
      <c r="AG68">
        <v>8</v>
      </c>
      <c r="AH68">
        <v>4</v>
      </c>
      <c r="AI68">
        <v>3</v>
      </c>
      <c r="AJ68">
        <v>2</v>
      </c>
      <c r="AK68">
        <v>6</v>
      </c>
      <c r="AL68">
        <v>5</v>
      </c>
      <c r="AM68">
        <v>9</v>
      </c>
      <c r="AN68">
        <v>7</v>
      </c>
      <c r="AO68">
        <v>0</v>
      </c>
    </row>
    <row r="69" spans="1:41" x14ac:dyDescent="0.25">
      <c r="A69">
        <v>14303</v>
      </c>
      <c r="B69">
        <v>0</v>
      </c>
      <c r="C69">
        <v>1984</v>
      </c>
      <c r="D69" s="1">
        <v>43767.861805555556</v>
      </c>
      <c r="E69" t="s">
        <v>89</v>
      </c>
      <c r="F69">
        <v>4</v>
      </c>
      <c r="G69">
        <v>2</v>
      </c>
      <c r="H69">
        <v>4</v>
      </c>
      <c r="I69">
        <f t="shared" si="5"/>
        <v>1</v>
      </c>
      <c r="J69">
        <v>4</v>
      </c>
      <c r="K69">
        <v>4</v>
      </c>
      <c r="L69">
        <f t="shared" si="6"/>
        <v>4</v>
      </c>
      <c r="M69">
        <v>1</v>
      </c>
      <c r="N69">
        <v>2</v>
      </c>
      <c r="O69">
        <f t="shared" si="7"/>
        <v>4</v>
      </c>
      <c r="P69">
        <v>1</v>
      </c>
      <c r="Q69">
        <f t="shared" si="8"/>
        <v>4</v>
      </c>
      <c r="R69">
        <v>1</v>
      </c>
      <c r="S69">
        <f t="shared" si="9"/>
        <v>2</v>
      </c>
      <c r="T69">
        <v>3</v>
      </c>
      <c r="U69">
        <v>1</v>
      </c>
      <c r="V69">
        <v>5</v>
      </c>
      <c r="W69">
        <v>3</v>
      </c>
      <c r="X69">
        <v>7</v>
      </c>
      <c r="Y69">
        <v>2</v>
      </c>
      <c r="Z69">
        <v>5</v>
      </c>
      <c r="AA69">
        <v>13</v>
      </c>
      <c r="AB69">
        <v>3</v>
      </c>
      <c r="AC69">
        <v>7</v>
      </c>
      <c r="AD69">
        <v>7</v>
      </c>
      <c r="AE69">
        <v>8</v>
      </c>
      <c r="AF69">
        <v>9</v>
      </c>
      <c r="AG69">
        <v>7</v>
      </c>
      <c r="AH69">
        <v>6</v>
      </c>
      <c r="AI69">
        <v>2</v>
      </c>
      <c r="AJ69">
        <v>4</v>
      </c>
      <c r="AK69">
        <v>1</v>
      </c>
      <c r="AL69">
        <v>10</v>
      </c>
      <c r="AM69">
        <v>3</v>
      </c>
      <c r="AN69">
        <v>5</v>
      </c>
      <c r="AO69">
        <v>2</v>
      </c>
    </row>
    <row r="70" spans="1:41" x14ac:dyDescent="0.25">
      <c r="A70">
        <v>14316</v>
      </c>
      <c r="B70">
        <v>1</v>
      </c>
      <c r="C70">
        <v>1985</v>
      </c>
      <c r="D70" s="1">
        <v>43767.865277777775</v>
      </c>
      <c r="E70" t="s">
        <v>90</v>
      </c>
      <c r="F70">
        <v>2</v>
      </c>
      <c r="G70">
        <v>1</v>
      </c>
      <c r="H70">
        <v>3</v>
      </c>
      <c r="I70">
        <f t="shared" si="5"/>
        <v>3</v>
      </c>
      <c r="J70">
        <v>2</v>
      </c>
      <c r="K70">
        <v>3</v>
      </c>
      <c r="L70">
        <f t="shared" si="6"/>
        <v>3</v>
      </c>
      <c r="M70">
        <v>2</v>
      </c>
      <c r="N70">
        <v>1</v>
      </c>
      <c r="O70">
        <f t="shared" si="7"/>
        <v>3</v>
      </c>
      <c r="P70">
        <v>2</v>
      </c>
      <c r="Q70">
        <f t="shared" si="8"/>
        <v>1</v>
      </c>
      <c r="R70">
        <v>4</v>
      </c>
      <c r="S70">
        <f t="shared" si="9"/>
        <v>3</v>
      </c>
      <c r="T70">
        <v>2</v>
      </c>
      <c r="U70">
        <v>4</v>
      </c>
      <c r="V70">
        <v>4</v>
      </c>
      <c r="W70">
        <v>3</v>
      </c>
      <c r="X70">
        <v>8</v>
      </c>
      <c r="Y70">
        <v>6</v>
      </c>
      <c r="Z70">
        <v>4</v>
      </c>
      <c r="AA70">
        <v>5</v>
      </c>
      <c r="AB70">
        <v>4</v>
      </c>
      <c r="AC70">
        <v>4</v>
      </c>
      <c r="AD70">
        <v>11</v>
      </c>
      <c r="AE70">
        <v>9</v>
      </c>
      <c r="AF70">
        <v>7</v>
      </c>
      <c r="AG70">
        <v>10</v>
      </c>
      <c r="AH70">
        <v>6</v>
      </c>
      <c r="AI70">
        <v>2</v>
      </c>
      <c r="AJ70">
        <v>8</v>
      </c>
      <c r="AK70">
        <v>5</v>
      </c>
      <c r="AL70">
        <v>3</v>
      </c>
      <c r="AM70">
        <v>4</v>
      </c>
      <c r="AN70">
        <v>1</v>
      </c>
      <c r="AO70">
        <v>1</v>
      </c>
    </row>
    <row r="71" spans="1:41" x14ac:dyDescent="0.25">
      <c r="A71">
        <v>14251</v>
      </c>
      <c r="B71">
        <v>1</v>
      </c>
      <c r="C71">
        <v>1996</v>
      </c>
      <c r="D71" s="1">
        <v>43767.865277777775</v>
      </c>
      <c r="E71" t="s">
        <v>91</v>
      </c>
      <c r="F71">
        <v>3</v>
      </c>
      <c r="G71">
        <v>2</v>
      </c>
      <c r="H71">
        <v>4</v>
      </c>
      <c r="I71">
        <f t="shared" si="5"/>
        <v>2</v>
      </c>
      <c r="J71">
        <v>3</v>
      </c>
      <c r="K71">
        <v>3</v>
      </c>
      <c r="L71">
        <f t="shared" si="6"/>
        <v>3</v>
      </c>
      <c r="M71">
        <v>2</v>
      </c>
      <c r="N71">
        <v>2</v>
      </c>
      <c r="O71">
        <f t="shared" si="7"/>
        <v>2</v>
      </c>
      <c r="P71">
        <v>3</v>
      </c>
      <c r="Q71">
        <f t="shared" si="8"/>
        <v>2</v>
      </c>
      <c r="R71">
        <v>3</v>
      </c>
      <c r="S71">
        <f t="shared" si="9"/>
        <v>3</v>
      </c>
      <c r="T71">
        <v>2</v>
      </c>
      <c r="U71">
        <v>5</v>
      </c>
      <c r="V71">
        <v>8</v>
      </c>
      <c r="W71">
        <v>5</v>
      </c>
      <c r="X71">
        <v>8</v>
      </c>
      <c r="Y71">
        <v>4</v>
      </c>
      <c r="Z71">
        <v>5</v>
      </c>
      <c r="AA71">
        <v>9</v>
      </c>
      <c r="AB71">
        <v>10</v>
      </c>
      <c r="AC71">
        <v>8</v>
      </c>
      <c r="AD71">
        <v>8</v>
      </c>
      <c r="AE71">
        <v>1</v>
      </c>
      <c r="AF71">
        <v>6</v>
      </c>
      <c r="AG71">
        <v>10</v>
      </c>
      <c r="AH71">
        <v>4</v>
      </c>
      <c r="AI71">
        <v>7</v>
      </c>
      <c r="AJ71">
        <v>9</v>
      </c>
      <c r="AK71">
        <v>2</v>
      </c>
      <c r="AL71">
        <v>3</v>
      </c>
      <c r="AM71">
        <v>8</v>
      </c>
      <c r="AN71">
        <v>5</v>
      </c>
      <c r="AO71">
        <v>-21</v>
      </c>
    </row>
    <row r="72" spans="1:41" x14ac:dyDescent="0.25">
      <c r="A72">
        <v>14256</v>
      </c>
      <c r="B72">
        <v>0</v>
      </c>
      <c r="C72">
        <v>1981</v>
      </c>
      <c r="D72" s="1">
        <v>43767.867361111108</v>
      </c>
      <c r="E72" t="s">
        <v>92</v>
      </c>
      <c r="F72">
        <v>4</v>
      </c>
      <c r="G72">
        <v>4</v>
      </c>
      <c r="H72">
        <v>4</v>
      </c>
      <c r="I72">
        <f t="shared" si="5"/>
        <v>3</v>
      </c>
      <c r="J72">
        <v>2</v>
      </c>
      <c r="K72">
        <v>4</v>
      </c>
      <c r="L72">
        <f t="shared" si="6"/>
        <v>4</v>
      </c>
      <c r="M72">
        <v>1</v>
      </c>
      <c r="N72">
        <v>2</v>
      </c>
      <c r="O72">
        <f t="shared" si="7"/>
        <v>4</v>
      </c>
      <c r="P72">
        <v>1</v>
      </c>
      <c r="Q72">
        <f t="shared" si="8"/>
        <v>4</v>
      </c>
      <c r="R72">
        <v>1</v>
      </c>
      <c r="S72">
        <f t="shared" si="9"/>
        <v>3</v>
      </c>
      <c r="T72">
        <v>2</v>
      </c>
      <c r="U72">
        <v>3</v>
      </c>
      <c r="V72">
        <v>6</v>
      </c>
      <c r="W72">
        <v>7</v>
      </c>
      <c r="X72">
        <v>21</v>
      </c>
      <c r="Y72">
        <v>10</v>
      </c>
      <c r="Z72">
        <v>7</v>
      </c>
      <c r="AA72">
        <v>11</v>
      </c>
      <c r="AB72">
        <v>11</v>
      </c>
      <c r="AC72">
        <v>7</v>
      </c>
      <c r="AD72">
        <v>23</v>
      </c>
      <c r="AE72">
        <v>8</v>
      </c>
      <c r="AF72">
        <v>9</v>
      </c>
      <c r="AG72">
        <v>1</v>
      </c>
      <c r="AH72">
        <v>10</v>
      </c>
      <c r="AI72">
        <v>7</v>
      </c>
      <c r="AJ72">
        <v>5</v>
      </c>
      <c r="AK72">
        <v>4</v>
      </c>
      <c r="AL72">
        <v>2</v>
      </c>
      <c r="AM72">
        <v>6</v>
      </c>
      <c r="AN72">
        <v>3</v>
      </c>
      <c r="AO72">
        <v>-30</v>
      </c>
    </row>
    <row r="73" spans="1:41" x14ac:dyDescent="0.25">
      <c r="A73">
        <v>14378</v>
      </c>
      <c r="B73">
        <v>0</v>
      </c>
      <c r="C73">
        <v>1988</v>
      </c>
      <c r="D73" s="1">
        <v>43767.880555555559</v>
      </c>
      <c r="E73" t="s">
        <v>93</v>
      </c>
      <c r="F73">
        <v>4</v>
      </c>
      <c r="G73">
        <v>4</v>
      </c>
      <c r="H73">
        <v>4</v>
      </c>
      <c r="I73">
        <f t="shared" si="5"/>
        <v>4</v>
      </c>
      <c r="J73">
        <v>1</v>
      </c>
      <c r="K73">
        <v>4</v>
      </c>
      <c r="L73">
        <f t="shared" si="6"/>
        <v>3</v>
      </c>
      <c r="M73">
        <v>2</v>
      </c>
      <c r="N73">
        <v>1</v>
      </c>
      <c r="O73">
        <f t="shared" si="7"/>
        <v>3</v>
      </c>
      <c r="P73">
        <v>2</v>
      </c>
      <c r="Q73">
        <f t="shared" si="8"/>
        <v>3</v>
      </c>
      <c r="R73">
        <v>2</v>
      </c>
      <c r="S73">
        <f t="shared" si="9"/>
        <v>2</v>
      </c>
      <c r="T73">
        <v>3</v>
      </c>
      <c r="U73">
        <v>2</v>
      </c>
      <c r="V73">
        <v>2</v>
      </c>
      <c r="W73">
        <v>2</v>
      </c>
      <c r="X73">
        <v>4</v>
      </c>
      <c r="Y73">
        <v>2</v>
      </c>
      <c r="Z73">
        <v>2</v>
      </c>
      <c r="AA73">
        <v>4</v>
      </c>
      <c r="AB73">
        <v>3</v>
      </c>
      <c r="AC73">
        <v>3</v>
      </c>
      <c r="AD73">
        <v>6</v>
      </c>
      <c r="AE73">
        <v>10</v>
      </c>
      <c r="AF73">
        <v>8</v>
      </c>
      <c r="AG73">
        <v>9</v>
      </c>
      <c r="AH73">
        <v>7</v>
      </c>
      <c r="AI73">
        <v>2</v>
      </c>
      <c r="AJ73">
        <v>5</v>
      </c>
      <c r="AK73">
        <v>6</v>
      </c>
      <c r="AL73">
        <v>3</v>
      </c>
      <c r="AM73">
        <v>4</v>
      </c>
      <c r="AN73">
        <v>1</v>
      </c>
      <c r="AO73">
        <v>-16</v>
      </c>
    </row>
    <row r="74" spans="1:41" x14ac:dyDescent="0.25">
      <c r="A74">
        <v>14277</v>
      </c>
      <c r="B74">
        <v>0</v>
      </c>
      <c r="C74">
        <v>1975</v>
      </c>
      <c r="D74" s="1">
        <v>43767.881944444445</v>
      </c>
      <c r="E74" t="s">
        <v>94</v>
      </c>
      <c r="F74">
        <v>4</v>
      </c>
      <c r="G74">
        <v>3</v>
      </c>
      <c r="H74">
        <v>4</v>
      </c>
      <c r="I74">
        <f t="shared" si="5"/>
        <v>4</v>
      </c>
      <c r="J74">
        <v>1</v>
      </c>
      <c r="K74">
        <v>3</v>
      </c>
      <c r="L74">
        <f t="shared" si="6"/>
        <v>4</v>
      </c>
      <c r="M74">
        <v>1</v>
      </c>
      <c r="N74">
        <v>2</v>
      </c>
      <c r="O74">
        <f t="shared" si="7"/>
        <v>3</v>
      </c>
      <c r="P74">
        <v>2</v>
      </c>
      <c r="Q74">
        <f t="shared" si="8"/>
        <v>2</v>
      </c>
      <c r="R74">
        <v>3</v>
      </c>
      <c r="S74">
        <f t="shared" si="9"/>
        <v>2</v>
      </c>
      <c r="T74">
        <v>3</v>
      </c>
      <c r="U74">
        <v>3</v>
      </c>
      <c r="V74">
        <v>8</v>
      </c>
      <c r="W74">
        <v>7</v>
      </c>
      <c r="X74">
        <v>10</v>
      </c>
      <c r="Y74">
        <v>11</v>
      </c>
      <c r="Z74">
        <v>7</v>
      </c>
      <c r="AA74">
        <v>12</v>
      </c>
      <c r="AB74">
        <v>11</v>
      </c>
      <c r="AC74">
        <v>11</v>
      </c>
      <c r="AD74">
        <v>11</v>
      </c>
      <c r="AE74">
        <v>3</v>
      </c>
      <c r="AF74">
        <v>2</v>
      </c>
      <c r="AG74">
        <v>10</v>
      </c>
      <c r="AH74">
        <v>6</v>
      </c>
      <c r="AI74">
        <v>1</v>
      </c>
      <c r="AJ74">
        <v>5</v>
      </c>
      <c r="AK74">
        <v>7</v>
      </c>
      <c r="AL74">
        <v>8</v>
      </c>
      <c r="AM74">
        <v>4</v>
      </c>
      <c r="AN74">
        <v>9</v>
      </c>
      <c r="AO74">
        <v>-13</v>
      </c>
    </row>
    <row r="75" spans="1:41" x14ac:dyDescent="0.25">
      <c r="A75">
        <v>14375</v>
      </c>
      <c r="B75">
        <v>0</v>
      </c>
      <c r="C75">
        <v>1999</v>
      </c>
      <c r="D75" s="1">
        <v>43767.884722222225</v>
      </c>
      <c r="E75" t="s">
        <v>95</v>
      </c>
      <c r="F75">
        <v>4</v>
      </c>
      <c r="G75">
        <v>3</v>
      </c>
      <c r="H75">
        <v>4</v>
      </c>
      <c r="I75">
        <f t="shared" si="5"/>
        <v>4</v>
      </c>
      <c r="J75">
        <v>1</v>
      </c>
      <c r="K75">
        <v>4</v>
      </c>
      <c r="L75">
        <f t="shared" si="6"/>
        <v>4</v>
      </c>
      <c r="M75">
        <v>1</v>
      </c>
      <c r="N75">
        <v>3</v>
      </c>
      <c r="O75">
        <f t="shared" si="7"/>
        <v>2</v>
      </c>
      <c r="P75">
        <v>3</v>
      </c>
      <c r="Q75">
        <f t="shared" si="8"/>
        <v>3</v>
      </c>
      <c r="R75">
        <v>2</v>
      </c>
      <c r="S75">
        <f t="shared" si="9"/>
        <v>4</v>
      </c>
      <c r="T75">
        <v>1</v>
      </c>
      <c r="U75">
        <v>4</v>
      </c>
      <c r="V75">
        <v>4</v>
      </c>
      <c r="W75">
        <v>3</v>
      </c>
      <c r="X75">
        <v>4</v>
      </c>
      <c r="Y75">
        <v>3</v>
      </c>
      <c r="Z75">
        <v>4</v>
      </c>
      <c r="AA75">
        <v>3</v>
      </c>
      <c r="AB75">
        <v>6</v>
      </c>
      <c r="AC75">
        <v>6</v>
      </c>
      <c r="AD75">
        <v>5</v>
      </c>
      <c r="AE75">
        <v>1</v>
      </c>
      <c r="AF75">
        <v>8</v>
      </c>
      <c r="AG75">
        <v>2</v>
      </c>
      <c r="AH75">
        <v>5</v>
      </c>
      <c r="AI75">
        <v>10</v>
      </c>
      <c r="AJ75">
        <v>6</v>
      </c>
      <c r="AK75">
        <v>7</v>
      </c>
      <c r="AL75">
        <v>4</v>
      </c>
      <c r="AM75">
        <v>3</v>
      </c>
      <c r="AN75">
        <v>9</v>
      </c>
      <c r="AO75">
        <v>-19</v>
      </c>
    </row>
    <row r="76" spans="1:41" x14ac:dyDescent="0.25">
      <c r="A76">
        <v>14387</v>
      </c>
      <c r="B76">
        <v>0</v>
      </c>
      <c r="C76">
        <v>1998</v>
      </c>
      <c r="D76" s="1">
        <v>43767.893055555556</v>
      </c>
      <c r="E76" t="s">
        <v>96</v>
      </c>
      <c r="F76">
        <v>3</v>
      </c>
      <c r="G76">
        <v>3</v>
      </c>
      <c r="H76">
        <v>4</v>
      </c>
      <c r="I76">
        <f t="shared" si="5"/>
        <v>4</v>
      </c>
      <c r="J76">
        <v>1</v>
      </c>
      <c r="K76">
        <v>4</v>
      </c>
      <c r="L76">
        <f t="shared" si="6"/>
        <v>4</v>
      </c>
      <c r="M76">
        <v>1</v>
      </c>
      <c r="N76">
        <v>3</v>
      </c>
      <c r="O76">
        <f t="shared" si="7"/>
        <v>4</v>
      </c>
      <c r="P76">
        <v>1</v>
      </c>
      <c r="Q76">
        <f t="shared" si="8"/>
        <v>3</v>
      </c>
      <c r="R76">
        <v>2</v>
      </c>
      <c r="S76">
        <f t="shared" si="9"/>
        <v>4</v>
      </c>
      <c r="T76">
        <v>1</v>
      </c>
      <c r="U76">
        <v>5</v>
      </c>
      <c r="V76">
        <v>5</v>
      </c>
      <c r="W76">
        <v>3</v>
      </c>
      <c r="X76">
        <v>6</v>
      </c>
      <c r="Y76">
        <v>3</v>
      </c>
      <c r="Z76">
        <v>5</v>
      </c>
      <c r="AA76">
        <v>6</v>
      </c>
      <c r="AB76">
        <v>5</v>
      </c>
      <c r="AC76">
        <v>5</v>
      </c>
      <c r="AD76">
        <v>4</v>
      </c>
      <c r="AE76">
        <v>1</v>
      </c>
      <c r="AF76">
        <v>4</v>
      </c>
      <c r="AG76">
        <v>9</v>
      </c>
      <c r="AH76">
        <v>7</v>
      </c>
      <c r="AI76">
        <v>10</v>
      </c>
      <c r="AJ76">
        <v>6</v>
      </c>
      <c r="AK76">
        <v>8</v>
      </c>
      <c r="AL76">
        <v>5</v>
      </c>
      <c r="AM76">
        <v>2</v>
      </c>
      <c r="AN76">
        <v>3</v>
      </c>
      <c r="AO76">
        <v>-24</v>
      </c>
    </row>
    <row r="77" spans="1:41" x14ac:dyDescent="0.25">
      <c r="A77">
        <v>14349</v>
      </c>
      <c r="B77">
        <v>0</v>
      </c>
      <c r="C77">
        <v>2000</v>
      </c>
      <c r="D77" s="1">
        <v>43767.893750000003</v>
      </c>
      <c r="E77" t="s">
        <v>97</v>
      </c>
      <c r="F77">
        <v>4</v>
      </c>
      <c r="G77">
        <v>3</v>
      </c>
      <c r="H77">
        <v>3</v>
      </c>
      <c r="I77">
        <f t="shared" si="5"/>
        <v>4</v>
      </c>
      <c r="J77">
        <v>1</v>
      </c>
      <c r="K77">
        <v>3</v>
      </c>
      <c r="L77">
        <f t="shared" si="6"/>
        <v>4</v>
      </c>
      <c r="M77">
        <v>1</v>
      </c>
      <c r="N77">
        <v>2</v>
      </c>
      <c r="O77">
        <f t="shared" si="7"/>
        <v>4</v>
      </c>
      <c r="P77">
        <v>1</v>
      </c>
      <c r="Q77">
        <f t="shared" si="8"/>
        <v>2</v>
      </c>
      <c r="R77">
        <v>3</v>
      </c>
      <c r="S77">
        <f t="shared" si="9"/>
        <v>3</v>
      </c>
      <c r="T77">
        <v>2</v>
      </c>
      <c r="U77">
        <v>3</v>
      </c>
      <c r="V77">
        <v>5</v>
      </c>
      <c r="W77">
        <v>3</v>
      </c>
      <c r="X77">
        <v>3</v>
      </c>
      <c r="Y77">
        <v>2</v>
      </c>
      <c r="Z77">
        <v>2</v>
      </c>
      <c r="AA77">
        <v>4</v>
      </c>
      <c r="AB77">
        <v>4</v>
      </c>
      <c r="AC77">
        <v>6</v>
      </c>
      <c r="AD77">
        <v>4</v>
      </c>
      <c r="AE77">
        <v>3</v>
      </c>
      <c r="AF77">
        <v>4</v>
      </c>
      <c r="AG77">
        <v>9</v>
      </c>
      <c r="AH77">
        <v>8</v>
      </c>
      <c r="AI77">
        <v>5</v>
      </c>
      <c r="AJ77">
        <v>7</v>
      </c>
      <c r="AK77">
        <v>10</v>
      </c>
      <c r="AL77">
        <v>2</v>
      </c>
      <c r="AM77">
        <v>6</v>
      </c>
      <c r="AN77">
        <v>1</v>
      </c>
      <c r="AO77">
        <v>-9</v>
      </c>
    </row>
    <row r="78" spans="1:41" x14ac:dyDescent="0.25">
      <c r="A78">
        <v>14341</v>
      </c>
      <c r="B78">
        <v>0</v>
      </c>
      <c r="C78">
        <v>1991</v>
      </c>
      <c r="D78" s="1">
        <v>43767.895833333336</v>
      </c>
      <c r="E78" t="s">
        <v>98</v>
      </c>
      <c r="F78">
        <v>4</v>
      </c>
      <c r="G78">
        <v>2</v>
      </c>
      <c r="H78">
        <v>4</v>
      </c>
      <c r="I78">
        <f t="shared" si="5"/>
        <v>2</v>
      </c>
      <c r="J78">
        <v>3</v>
      </c>
      <c r="K78">
        <v>4</v>
      </c>
      <c r="L78">
        <f t="shared" si="6"/>
        <v>4</v>
      </c>
      <c r="M78">
        <v>1</v>
      </c>
      <c r="N78">
        <v>2</v>
      </c>
      <c r="O78">
        <f t="shared" si="7"/>
        <v>3</v>
      </c>
      <c r="P78">
        <v>2</v>
      </c>
      <c r="Q78">
        <f t="shared" si="8"/>
        <v>3</v>
      </c>
      <c r="R78">
        <v>2</v>
      </c>
      <c r="S78">
        <f t="shared" si="9"/>
        <v>4</v>
      </c>
      <c r="T78">
        <v>1</v>
      </c>
      <c r="U78">
        <v>4</v>
      </c>
      <c r="V78">
        <v>7</v>
      </c>
      <c r="W78">
        <v>2</v>
      </c>
      <c r="X78">
        <v>6</v>
      </c>
      <c r="Y78">
        <v>2</v>
      </c>
      <c r="Z78">
        <v>3</v>
      </c>
      <c r="AA78">
        <v>10</v>
      </c>
      <c r="AB78">
        <v>6</v>
      </c>
      <c r="AC78">
        <v>4</v>
      </c>
      <c r="AD78">
        <v>3</v>
      </c>
      <c r="AE78">
        <v>9</v>
      </c>
      <c r="AF78">
        <v>1</v>
      </c>
      <c r="AG78">
        <v>7</v>
      </c>
      <c r="AH78">
        <v>6</v>
      </c>
      <c r="AI78">
        <v>10</v>
      </c>
      <c r="AJ78">
        <v>4</v>
      </c>
      <c r="AK78">
        <v>5</v>
      </c>
      <c r="AL78">
        <v>2</v>
      </c>
      <c r="AM78">
        <v>3</v>
      </c>
      <c r="AN78">
        <v>8</v>
      </c>
      <c r="AO78">
        <v>-19</v>
      </c>
    </row>
    <row r="79" spans="1:41" x14ac:dyDescent="0.25">
      <c r="A79">
        <v>14357</v>
      </c>
      <c r="B79">
        <v>0</v>
      </c>
      <c r="C79">
        <v>1978</v>
      </c>
      <c r="D79" s="1">
        <v>43767.895833333336</v>
      </c>
      <c r="E79" t="s">
        <v>99</v>
      </c>
      <c r="F79">
        <v>2</v>
      </c>
      <c r="G79">
        <v>3</v>
      </c>
      <c r="H79">
        <v>2</v>
      </c>
      <c r="I79">
        <f t="shared" si="5"/>
        <v>2</v>
      </c>
      <c r="J79">
        <v>3</v>
      </c>
      <c r="K79">
        <v>2</v>
      </c>
      <c r="L79">
        <f t="shared" si="6"/>
        <v>3</v>
      </c>
      <c r="M79">
        <v>2</v>
      </c>
      <c r="N79">
        <v>3</v>
      </c>
      <c r="O79">
        <f t="shared" si="7"/>
        <v>3</v>
      </c>
      <c r="P79">
        <v>2</v>
      </c>
      <c r="Q79">
        <f t="shared" si="8"/>
        <v>3</v>
      </c>
      <c r="R79">
        <v>2</v>
      </c>
      <c r="S79">
        <f t="shared" si="9"/>
        <v>3</v>
      </c>
      <c r="T79">
        <v>2</v>
      </c>
      <c r="U79">
        <v>2</v>
      </c>
      <c r="V79">
        <v>5</v>
      </c>
      <c r="W79">
        <v>4</v>
      </c>
      <c r="X79">
        <v>1</v>
      </c>
      <c r="Y79">
        <v>6</v>
      </c>
      <c r="Z79">
        <v>5</v>
      </c>
      <c r="AA79">
        <v>2</v>
      </c>
      <c r="AB79">
        <v>2</v>
      </c>
      <c r="AC79">
        <v>2</v>
      </c>
      <c r="AD79">
        <v>2</v>
      </c>
      <c r="AE79">
        <v>2</v>
      </c>
      <c r="AF79">
        <v>9</v>
      </c>
      <c r="AG79">
        <v>1</v>
      </c>
      <c r="AH79">
        <v>8</v>
      </c>
      <c r="AI79">
        <v>3</v>
      </c>
      <c r="AJ79">
        <v>4</v>
      </c>
      <c r="AK79">
        <v>10</v>
      </c>
      <c r="AL79">
        <v>5</v>
      </c>
      <c r="AM79">
        <v>6</v>
      </c>
      <c r="AN79">
        <v>7</v>
      </c>
      <c r="AO79">
        <v>50</v>
      </c>
    </row>
    <row r="80" spans="1:41" x14ac:dyDescent="0.25">
      <c r="A80">
        <v>14371</v>
      </c>
      <c r="B80">
        <v>0</v>
      </c>
      <c r="C80">
        <v>1984</v>
      </c>
      <c r="D80" s="1">
        <v>43767.902777777781</v>
      </c>
      <c r="E80" t="s">
        <v>100</v>
      </c>
      <c r="F80">
        <v>4</v>
      </c>
      <c r="G80">
        <v>3</v>
      </c>
      <c r="H80">
        <v>4</v>
      </c>
      <c r="I80">
        <f t="shared" si="5"/>
        <v>3</v>
      </c>
      <c r="J80">
        <v>2</v>
      </c>
      <c r="K80">
        <v>4</v>
      </c>
      <c r="L80">
        <f t="shared" si="6"/>
        <v>3</v>
      </c>
      <c r="M80">
        <v>2</v>
      </c>
      <c r="N80">
        <v>1</v>
      </c>
      <c r="O80">
        <f t="shared" si="7"/>
        <v>3</v>
      </c>
      <c r="P80">
        <v>2</v>
      </c>
      <c r="Q80">
        <f t="shared" si="8"/>
        <v>3</v>
      </c>
      <c r="R80">
        <v>2</v>
      </c>
      <c r="S80">
        <f t="shared" si="9"/>
        <v>2</v>
      </c>
      <c r="T80">
        <v>3</v>
      </c>
      <c r="U80">
        <v>5</v>
      </c>
      <c r="V80">
        <v>10</v>
      </c>
      <c r="W80">
        <v>4</v>
      </c>
      <c r="X80">
        <v>13</v>
      </c>
      <c r="Y80">
        <v>4</v>
      </c>
      <c r="Z80">
        <v>6</v>
      </c>
      <c r="AA80">
        <v>7</v>
      </c>
      <c r="AB80">
        <v>7</v>
      </c>
      <c r="AC80">
        <v>7</v>
      </c>
      <c r="AD80">
        <v>9</v>
      </c>
      <c r="AE80">
        <v>7</v>
      </c>
      <c r="AF80">
        <v>1</v>
      </c>
      <c r="AG80">
        <v>4</v>
      </c>
      <c r="AH80">
        <v>2</v>
      </c>
      <c r="AI80">
        <v>8</v>
      </c>
      <c r="AJ80">
        <v>3</v>
      </c>
      <c r="AK80">
        <v>9</v>
      </c>
      <c r="AL80">
        <v>5</v>
      </c>
      <c r="AM80">
        <v>6</v>
      </c>
      <c r="AN80">
        <v>10</v>
      </c>
      <c r="AO80">
        <v>-32</v>
      </c>
    </row>
    <row r="81" spans="1:41" x14ac:dyDescent="0.25">
      <c r="A81">
        <v>14441</v>
      </c>
      <c r="B81">
        <v>0</v>
      </c>
      <c r="C81">
        <v>1997</v>
      </c>
      <c r="D81" s="1">
        <v>43767.911805555559</v>
      </c>
      <c r="E81" t="s">
        <v>101</v>
      </c>
      <c r="F81">
        <v>4</v>
      </c>
      <c r="G81">
        <v>3</v>
      </c>
      <c r="H81">
        <v>4</v>
      </c>
      <c r="I81">
        <f t="shared" si="5"/>
        <v>4</v>
      </c>
      <c r="J81">
        <v>1</v>
      </c>
      <c r="K81">
        <v>3</v>
      </c>
      <c r="L81">
        <f t="shared" si="6"/>
        <v>3</v>
      </c>
      <c r="M81">
        <v>2</v>
      </c>
      <c r="N81">
        <v>2</v>
      </c>
      <c r="O81">
        <f t="shared" si="7"/>
        <v>4</v>
      </c>
      <c r="P81">
        <v>1</v>
      </c>
      <c r="Q81">
        <f t="shared" si="8"/>
        <v>3</v>
      </c>
      <c r="R81">
        <v>2</v>
      </c>
      <c r="S81">
        <f t="shared" si="9"/>
        <v>4</v>
      </c>
      <c r="T81">
        <v>1</v>
      </c>
      <c r="U81">
        <v>2</v>
      </c>
      <c r="V81">
        <v>4</v>
      </c>
      <c r="W81">
        <v>4</v>
      </c>
      <c r="X81">
        <v>3</v>
      </c>
      <c r="Y81">
        <v>3</v>
      </c>
      <c r="Z81">
        <v>3</v>
      </c>
      <c r="AA81">
        <v>7</v>
      </c>
      <c r="AB81">
        <v>4</v>
      </c>
      <c r="AC81">
        <v>4</v>
      </c>
      <c r="AD81">
        <v>3</v>
      </c>
      <c r="AE81">
        <v>9</v>
      </c>
      <c r="AF81">
        <v>2</v>
      </c>
      <c r="AG81">
        <v>7</v>
      </c>
      <c r="AH81">
        <v>8</v>
      </c>
      <c r="AI81">
        <v>5</v>
      </c>
      <c r="AJ81">
        <v>3</v>
      </c>
      <c r="AK81">
        <v>1</v>
      </c>
      <c r="AL81">
        <v>4</v>
      </c>
      <c r="AM81">
        <v>10</v>
      </c>
      <c r="AN81">
        <v>6</v>
      </c>
      <c r="AO81">
        <v>-13</v>
      </c>
    </row>
    <row r="82" spans="1:41" x14ac:dyDescent="0.25">
      <c r="A82">
        <v>14285</v>
      </c>
      <c r="B82">
        <v>0</v>
      </c>
      <c r="C82">
        <v>1978</v>
      </c>
      <c r="D82" s="1">
        <v>43767.914583333331</v>
      </c>
      <c r="E82" t="s">
        <v>102</v>
      </c>
      <c r="F82">
        <v>4</v>
      </c>
      <c r="G82">
        <v>2</v>
      </c>
      <c r="H82">
        <v>4</v>
      </c>
      <c r="I82">
        <f t="shared" si="5"/>
        <v>4</v>
      </c>
      <c r="J82">
        <v>1</v>
      </c>
      <c r="K82">
        <v>3</v>
      </c>
      <c r="L82">
        <f t="shared" si="6"/>
        <v>4</v>
      </c>
      <c r="M82">
        <v>1</v>
      </c>
      <c r="N82">
        <v>2</v>
      </c>
      <c r="O82">
        <f t="shared" si="7"/>
        <v>4</v>
      </c>
      <c r="P82">
        <v>1</v>
      </c>
      <c r="Q82">
        <f t="shared" si="8"/>
        <v>4</v>
      </c>
      <c r="R82">
        <v>1</v>
      </c>
      <c r="S82">
        <f t="shared" si="9"/>
        <v>3</v>
      </c>
      <c r="T82">
        <v>2</v>
      </c>
      <c r="U82">
        <v>4</v>
      </c>
      <c r="V82">
        <v>9</v>
      </c>
      <c r="W82">
        <v>4</v>
      </c>
      <c r="X82">
        <v>6</v>
      </c>
      <c r="Y82">
        <v>4</v>
      </c>
      <c r="Z82">
        <v>7</v>
      </c>
      <c r="AA82">
        <v>8</v>
      </c>
      <c r="AB82">
        <v>7</v>
      </c>
      <c r="AC82">
        <v>7</v>
      </c>
      <c r="AD82">
        <v>12</v>
      </c>
      <c r="AE82">
        <v>8</v>
      </c>
      <c r="AF82">
        <v>1</v>
      </c>
      <c r="AG82">
        <v>5</v>
      </c>
      <c r="AH82">
        <v>6</v>
      </c>
      <c r="AI82">
        <v>3</v>
      </c>
      <c r="AJ82">
        <v>4</v>
      </c>
      <c r="AK82">
        <v>2</v>
      </c>
      <c r="AL82">
        <v>7</v>
      </c>
      <c r="AM82">
        <v>9</v>
      </c>
      <c r="AN82">
        <v>10</v>
      </c>
      <c r="AO82">
        <v>-12</v>
      </c>
    </row>
    <row r="83" spans="1:41" x14ac:dyDescent="0.25">
      <c r="A83">
        <v>14492</v>
      </c>
      <c r="B83">
        <v>0</v>
      </c>
      <c r="C83">
        <v>2002</v>
      </c>
      <c r="D83" s="1">
        <v>43767.929861111108</v>
      </c>
      <c r="E83" t="s">
        <v>103</v>
      </c>
      <c r="F83">
        <v>2</v>
      </c>
      <c r="G83">
        <v>4</v>
      </c>
      <c r="H83">
        <v>3</v>
      </c>
      <c r="I83">
        <f t="shared" si="5"/>
        <v>1</v>
      </c>
      <c r="J83">
        <v>4</v>
      </c>
      <c r="K83">
        <v>4</v>
      </c>
      <c r="L83">
        <f t="shared" si="6"/>
        <v>2</v>
      </c>
      <c r="M83">
        <v>3</v>
      </c>
      <c r="N83">
        <v>1</v>
      </c>
      <c r="O83">
        <f t="shared" si="7"/>
        <v>1</v>
      </c>
      <c r="P83">
        <v>4</v>
      </c>
      <c r="Q83">
        <f t="shared" si="8"/>
        <v>1</v>
      </c>
      <c r="R83">
        <v>4</v>
      </c>
      <c r="S83">
        <f t="shared" si="9"/>
        <v>1</v>
      </c>
      <c r="T83">
        <v>4</v>
      </c>
      <c r="U83">
        <v>2</v>
      </c>
      <c r="V83">
        <v>3</v>
      </c>
      <c r="W83">
        <v>4</v>
      </c>
      <c r="X83">
        <v>3</v>
      </c>
      <c r="Y83">
        <v>2</v>
      </c>
      <c r="Z83">
        <v>3</v>
      </c>
      <c r="AA83">
        <v>4</v>
      </c>
      <c r="AB83">
        <v>3</v>
      </c>
      <c r="AC83">
        <v>3</v>
      </c>
      <c r="AD83">
        <v>2</v>
      </c>
      <c r="AE83">
        <v>9</v>
      </c>
      <c r="AF83">
        <v>8</v>
      </c>
      <c r="AG83">
        <v>10</v>
      </c>
      <c r="AH83">
        <v>6</v>
      </c>
      <c r="AI83">
        <v>4</v>
      </c>
      <c r="AJ83">
        <v>5</v>
      </c>
      <c r="AK83">
        <v>7</v>
      </c>
      <c r="AL83">
        <v>1</v>
      </c>
      <c r="AM83">
        <v>2</v>
      </c>
      <c r="AN83">
        <v>3</v>
      </c>
      <c r="AO83">
        <v>41</v>
      </c>
    </row>
    <row r="84" spans="1:41" x14ac:dyDescent="0.25">
      <c r="A84">
        <v>14489</v>
      </c>
      <c r="B84">
        <v>0</v>
      </c>
      <c r="C84">
        <v>1977</v>
      </c>
      <c r="D84" s="1">
        <v>43767.934027777781</v>
      </c>
      <c r="E84" t="s">
        <v>104</v>
      </c>
      <c r="F84">
        <v>3</v>
      </c>
      <c r="G84">
        <v>2</v>
      </c>
      <c r="H84">
        <v>4</v>
      </c>
      <c r="I84">
        <f t="shared" si="5"/>
        <v>3</v>
      </c>
      <c r="J84">
        <v>2</v>
      </c>
      <c r="K84">
        <v>3</v>
      </c>
      <c r="L84">
        <f t="shared" si="6"/>
        <v>2</v>
      </c>
      <c r="M84">
        <v>3</v>
      </c>
      <c r="N84">
        <v>1</v>
      </c>
      <c r="O84">
        <f t="shared" si="7"/>
        <v>3</v>
      </c>
      <c r="P84">
        <v>2</v>
      </c>
      <c r="Q84">
        <f t="shared" si="8"/>
        <v>4</v>
      </c>
      <c r="R84">
        <v>1</v>
      </c>
      <c r="S84">
        <f t="shared" si="9"/>
        <v>2</v>
      </c>
      <c r="T84">
        <v>3</v>
      </c>
      <c r="U84">
        <v>6</v>
      </c>
      <c r="V84">
        <v>6</v>
      </c>
      <c r="W84">
        <v>3</v>
      </c>
      <c r="X84">
        <v>4</v>
      </c>
      <c r="Y84">
        <v>7</v>
      </c>
      <c r="Z84">
        <v>5</v>
      </c>
      <c r="AA84">
        <v>16</v>
      </c>
      <c r="AB84">
        <v>5</v>
      </c>
      <c r="AC84">
        <v>4</v>
      </c>
      <c r="AD84">
        <v>7</v>
      </c>
      <c r="AE84">
        <v>3</v>
      </c>
      <c r="AF84">
        <v>7</v>
      </c>
      <c r="AG84">
        <v>9</v>
      </c>
      <c r="AH84">
        <v>10</v>
      </c>
      <c r="AI84">
        <v>8</v>
      </c>
      <c r="AJ84">
        <v>4</v>
      </c>
      <c r="AK84">
        <v>1</v>
      </c>
      <c r="AL84">
        <v>5</v>
      </c>
      <c r="AM84">
        <v>2</v>
      </c>
      <c r="AN84">
        <v>6</v>
      </c>
      <c r="AO84">
        <v>1</v>
      </c>
    </row>
    <row r="85" spans="1:41" x14ac:dyDescent="0.25">
      <c r="A85">
        <v>14498</v>
      </c>
      <c r="B85">
        <v>0</v>
      </c>
      <c r="C85">
        <v>1999</v>
      </c>
      <c r="D85" s="1">
        <v>43767.934027777781</v>
      </c>
      <c r="E85" t="s">
        <v>105</v>
      </c>
      <c r="F85">
        <v>4</v>
      </c>
      <c r="G85">
        <v>3</v>
      </c>
      <c r="H85">
        <v>4</v>
      </c>
      <c r="I85">
        <f t="shared" si="5"/>
        <v>2</v>
      </c>
      <c r="J85">
        <v>3</v>
      </c>
      <c r="K85">
        <v>4</v>
      </c>
      <c r="L85">
        <f t="shared" si="6"/>
        <v>4</v>
      </c>
      <c r="M85">
        <v>1</v>
      </c>
      <c r="N85">
        <v>2</v>
      </c>
      <c r="O85">
        <f t="shared" si="7"/>
        <v>4</v>
      </c>
      <c r="P85">
        <v>1</v>
      </c>
      <c r="Q85">
        <f t="shared" si="8"/>
        <v>4</v>
      </c>
      <c r="R85">
        <v>1</v>
      </c>
      <c r="S85">
        <f t="shared" si="9"/>
        <v>2</v>
      </c>
      <c r="T85">
        <v>3</v>
      </c>
      <c r="U85">
        <v>2</v>
      </c>
      <c r="V85">
        <v>8</v>
      </c>
      <c r="W85">
        <v>3</v>
      </c>
      <c r="X85">
        <v>10</v>
      </c>
      <c r="Y85">
        <v>2</v>
      </c>
      <c r="Z85">
        <v>4</v>
      </c>
      <c r="AA85">
        <v>7</v>
      </c>
      <c r="AB85">
        <v>4</v>
      </c>
      <c r="AC85">
        <v>5</v>
      </c>
      <c r="AD85">
        <v>8</v>
      </c>
      <c r="AE85">
        <v>2</v>
      </c>
      <c r="AF85">
        <v>1</v>
      </c>
      <c r="AG85">
        <v>8</v>
      </c>
      <c r="AH85">
        <v>9</v>
      </c>
      <c r="AI85">
        <v>7</v>
      </c>
      <c r="AJ85">
        <v>5</v>
      </c>
      <c r="AK85">
        <v>10</v>
      </c>
      <c r="AL85">
        <v>4</v>
      </c>
      <c r="AM85">
        <v>6</v>
      </c>
      <c r="AN85">
        <v>3</v>
      </c>
      <c r="AO85">
        <v>-20</v>
      </c>
    </row>
    <row r="86" spans="1:41" x14ac:dyDescent="0.25">
      <c r="A86">
        <v>13822</v>
      </c>
      <c r="B86">
        <v>0</v>
      </c>
      <c r="C86">
        <v>1958</v>
      </c>
      <c r="D86" s="1">
        <v>43767.93472222222</v>
      </c>
      <c r="E86" t="s">
        <v>70</v>
      </c>
      <c r="F86">
        <v>3</v>
      </c>
      <c r="G86">
        <v>3</v>
      </c>
      <c r="H86">
        <v>3</v>
      </c>
      <c r="I86">
        <f t="shared" si="5"/>
        <v>2</v>
      </c>
      <c r="J86">
        <v>3</v>
      </c>
      <c r="K86">
        <v>4</v>
      </c>
      <c r="L86">
        <f t="shared" si="6"/>
        <v>3</v>
      </c>
      <c r="M86">
        <v>2</v>
      </c>
      <c r="N86">
        <v>2</v>
      </c>
      <c r="O86">
        <f t="shared" si="7"/>
        <v>2</v>
      </c>
      <c r="P86">
        <v>3</v>
      </c>
      <c r="Q86">
        <f t="shared" si="8"/>
        <v>2</v>
      </c>
      <c r="R86">
        <v>3</v>
      </c>
      <c r="S86">
        <f t="shared" si="9"/>
        <v>1</v>
      </c>
      <c r="T86">
        <v>4</v>
      </c>
      <c r="U86">
        <v>5</v>
      </c>
      <c r="V86">
        <v>6</v>
      </c>
      <c r="W86">
        <v>4</v>
      </c>
      <c r="X86">
        <v>5</v>
      </c>
      <c r="Y86">
        <v>3</v>
      </c>
      <c r="Z86">
        <v>3</v>
      </c>
      <c r="AA86">
        <v>7</v>
      </c>
      <c r="AB86">
        <v>11</v>
      </c>
      <c r="AC86">
        <v>5</v>
      </c>
      <c r="AD86">
        <v>4</v>
      </c>
      <c r="AE86">
        <v>10</v>
      </c>
      <c r="AF86">
        <v>6</v>
      </c>
      <c r="AG86">
        <v>4</v>
      </c>
      <c r="AH86">
        <v>7</v>
      </c>
      <c r="AI86">
        <v>5</v>
      </c>
      <c r="AJ86">
        <v>9</v>
      </c>
      <c r="AK86">
        <v>2</v>
      </c>
      <c r="AL86">
        <v>3</v>
      </c>
      <c r="AM86">
        <v>8</v>
      </c>
      <c r="AN86">
        <v>1</v>
      </c>
      <c r="AO86">
        <v>-18</v>
      </c>
    </row>
    <row r="87" spans="1:41" x14ac:dyDescent="0.25">
      <c r="A87">
        <v>14502</v>
      </c>
      <c r="B87">
        <v>0</v>
      </c>
      <c r="C87">
        <v>1997</v>
      </c>
      <c r="D87" s="1">
        <v>43767.93472222222</v>
      </c>
      <c r="E87" t="s">
        <v>106</v>
      </c>
      <c r="F87">
        <v>4</v>
      </c>
      <c r="G87">
        <v>4</v>
      </c>
      <c r="H87">
        <v>4</v>
      </c>
      <c r="I87">
        <f t="shared" si="5"/>
        <v>3</v>
      </c>
      <c r="J87">
        <v>2</v>
      </c>
      <c r="K87">
        <v>4</v>
      </c>
      <c r="L87">
        <f t="shared" si="6"/>
        <v>4</v>
      </c>
      <c r="M87">
        <v>1</v>
      </c>
      <c r="N87">
        <v>3</v>
      </c>
      <c r="O87">
        <f t="shared" si="7"/>
        <v>3</v>
      </c>
      <c r="P87">
        <v>2</v>
      </c>
      <c r="Q87">
        <f t="shared" si="8"/>
        <v>4</v>
      </c>
      <c r="R87">
        <v>1</v>
      </c>
      <c r="S87">
        <f t="shared" si="9"/>
        <v>4</v>
      </c>
      <c r="T87">
        <v>1</v>
      </c>
      <c r="U87">
        <v>2</v>
      </c>
      <c r="V87">
        <v>10</v>
      </c>
      <c r="W87">
        <v>3</v>
      </c>
      <c r="X87">
        <v>9</v>
      </c>
      <c r="Y87">
        <v>2</v>
      </c>
      <c r="Z87">
        <v>4</v>
      </c>
      <c r="AA87">
        <v>5</v>
      </c>
      <c r="AB87">
        <v>8</v>
      </c>
      <c r="AC87">
        <v>4</v>
      </c>
      <c r="AD87">
        <v>7</v>
      </c>
      <c r="AE87">
        <v>5</v>
      </c>
      <c r="AF87">
        <v>4</v>
      </c>
      <c r="AG87">
        <v>2</v>
      </c>
      <c r="AH87">
        <v>10</v>
      </c>
      <c r="AI87">
        <v>6</v>
      </c>
      <c r="AJ87">
        <v>3</v>
      </c>
      <c r="AK87">
        <v>7</v>
      </c>
      <c r="AL87">
        <v>1</v>
      </c>
      <c r="AM87">
        <v>9</v>
      </c>
      <c r="AN87">
        <v>8</v>
      </c>
      <c r="AO87">
        <v>-30</v>
      </c>
    </row>
    <row r="88" spans="1:41" x14ac:dyDescent="0.25">
      <c r="A88">
        <v>14533</v>
      </c>
      <c r="B88">
        <v>0</v>
      </c>
      <c r="C88">
        <v>2000</v>
      </c>
      <c r="D88" s="1">
        <v>43767.945833333331</v>
      </c>
      <c r="E88" t="s">
        <v>46</v>
      </c>
      <c r="F88">
        <v>3</v>
      </c>
      <c r="G88">
        <v>4</v>
      </c>
      <c r="H88">
        <v>4</v>
      </c>
      <c r="I88">
        <f t="shared" si="5"/>
        <v>4</v>
      </c>
      <c r="J88">
        <v>1</v>
      </c>
      <c r="K88">
        <v>4</v>
      </c>
      <c r="L88">
        <f t="shared" si="6"/>
        <v>2</v>
      </c>
      <c r="M88">
        <v>3</v>
      </c>
      <c r="N88">
        <v>2</v>
      </c>
      <c r="O88">
        <f t="shared" si="7"/>
        <v>4</v>
      </c>
      <c r="P88">
        <v>1</v>
      </c>
      <c r="Q88">
        <f t="shared" si="8"/>
        <v>1</v>
      </c>
      <c r="R88">
        <v>4</v>
      </c>
      <c r="S88">
        <f t="shared" si="9"/>
        <v>3</v>
      </c>
      <c r="T88">
        <v>2</v>
      </c>
      <c r="U88">
        <v>3</v>
      </c>
      <c r="V88">
        <v>4</v>
      </c>
      <c r="W88">
        <v>3</v>
      </c>
      <c r="X88">
        <v>4</v>
      </c>
      <c r="Y88">
        <v>2</v>
      </c>
      <c r="Z88">
        <v>7</v>
      </c>
      <c r="AA88">
        <v>6</v>
      </c>
      <c r="AB88">
        <v>4</v>
      </c>
      <c r="AC88">
        <v>6</v>
      </c>
      <c r="AD88">
        <v>5</v>
      </c>
      <c r="AE88">
        <v>3</v>
      </c>
      <c r="AF88">
        <v>1</v>
      </c>
      <c r="AG88">
        <v>5</v>
      </c>
      <c r="AH88">
        <v>10</v>
      </c>
      <c r="AI88">
        <v>4</v>
      </c>
      <c r="AJ88">
        <v>7</v>
      </c>
      <c r="AK88">
        <v>9</v>
      </c>
      <c r="AL88">
        <v>8</v>
      </c>
      <c r="AM88">
        <v>6</v>
      </c>
      <c r="AN88">
        <v>2</v>
      </c>
      <c r="AO88">
        <v>26</v>
      </c>
    </row>
    <row r="89" spans="1:41" x14ac:dyDescent="0.25">
      <c r="A89">
        <v>14553</v>
      </c>
      <c r="B89">
        <v>0</v>
      </c>
      <c r="C89">
        <v>1996</v>
      </c>
      <c r="D89" s="1">
        <v>43767.954861111109</v>
      </c>
      <c r="E89" t="s">
        <v>107</v>
      </c>
      <c r="F89">
        <v>4</v>
      </c>
      <c r="G89">
        <v>1</v>
      </c>
      <c r="H89">
        <v>4</v>
      </c>
      <c r="I89">
        <f t="shared" si="5"/>
        <v>2</v>
      </c>
      <c r="J89">
        <v>3</v>
      </c>
      <c r="K89">
        <v>4</v>
      </c>
      <c r="L89">
        <f t="shared" si="6"/>
        <v>4</v>
      </c>
      <c r="M89">
        <v>1</v>
      </c>
      <c r="N89">
        <v>3</v>
      </c>
      <c r="O89">
        <f t="shared" si="7"/>
        <v>2</v>
      </c>
      <c r="P89">
        <v>3</v>
      </c>
      <c r="Q89">
        <f t="shared" si="8"/>
        <v>4</v>
      </c>
      <c r="R89">
        <v>1</v>
      </c>
      <c r="S89">
        <f t="shared" si="9"/>
        <v>2</v>
      </c>
      <c r="T89">
        <v>3</v>
      </c>
      <c r="U89">
        <v>2</v>
      </c>
      <c r="V89">
        <v>4</v>
      </c>
      <c r="W89">
        <v>2</v>
      </c>
      <c r="X89">
        <v>3</v>
      </c>
      <c r="Y89">
        <v>2</v>
      </c>
      <c r="Z89">
        <v>3</v>
      </c>
      <c r="AA89">
        <v>4</v>
      </c>
      <c r="AB89">
        <v>5</v>
      </c>
      <c r="AC89">
        <v>3</v>
      </c>
      <c r="AD89">
        <v>4</v>
      </c>
      <c r="AE89">
        <v>4</v>
      </c>
      <c r="AF89">
        <v>6</v>
      </c>
      <c r="AG89">
        <v>5</v>
      </c>
      <c r="AH89">
        <v>7</v>
      </c>
      <c r="AI89">
        <v>10</v>
      </c>
      <c r="AJ89">
        <v>8</v>
      </c>
      <c r="AK89">
        <v>2</v>
      </c>
      <c r="AL89">
        <v>1</v>
      </c>
      <c r="AM89">
        <v>9</v>
      </c>
      <c r="AN89">
        <v>3</v>
      </c>
      <c r="AO89">
        <v>9</v>
      </c>
    </row>
    <row r="90" spans="1:41" x14ac:dyDescent="0.25">
      <c r="A90">
        <v>14491</v>
      </c>
      <c r="B90">
        <v>0</v>
      </c>
      <c r="C90">
        <v>1977</v>
      </c>
      <c r="D90" s="1">
        <v>43767.959722222222</v>
      </c>
      <c r="E90" t="s">
        <v>108</v>
      </c>
      <c r="F90">
        <v>4</v>
      </c>
      <c r="G90">
        <v>2</v>
      </c>
      <c r="H90">
        <v>4</v>
      </c>
      <c r="I90">
        <f t="shared" si="5"/>
        <v>4</v>
      </c>
      <c r="J90">
        <v>1</v>
      </c>
      <c r="K90">
        <v>4</v>
      </c>
      <c r="L90">
        <f t="shared" si="6"/>
        <v>4</v>
      </c>
      <c r="M90">
        <v>1</v>
      </c>
      <c r="N90">
        <v>2</v>
      </c>
      <c r="O90">
        <f t="shared" si="7"/>
        <v>3</v>
      </c>
      <c r="P90">
        <v>2</v>
      </c>
      <c r="Q90">
        <f t="shared" si="8"/>
        <v>3</v>
      </c>
      <c r="R90">
        <v>2</v>
      </c>
      <c r="S90">
        <f t="shared" si="9"/>
        <v>4</v>
      </c>
      <c r="T90">
        <v>1</v>
      </c>
      <c r="U90">
        <v>3</v>
      </c>
      <c r="V90">
        <v>5</v>
      </c>
      <c r="W90">
        <v>4</v>
      </c>
      <c r="X90">
        <v>6</v>
      </c>
      <c r="Y90">
        <v>3</v>
      </c>
      <c r="Z90">
        <v>8</v>
      </c>
      <c r="AA90">
        <v>10</v>
      </c>
      <c r="AB90">
        <v>17</v>
      </c>
      <c r="AC90">
        <v>6</v>
      </c>
      <c r="AD90">
        <v>7</v>
      </c>
      <c r="AE90">
        <v>4</v>
      </c>
      <c r="AF90">
        <v>3</v>
      </c>
      <c r="AG90">
        <v>8</v>
      </c>
      <c r="AH90">
        <v>5</v>
      </c>
      <c r="AI90">
        <v>10</v>
      </c>
      <c r="AJ90">
        <v>7</v>
      </c>
      <c r="AK90">
        <v>2</v>
      </c>
      <c r="AL90">
        <v>1</v>
      </c>
      <c r="AM90">
        <v>6</v>
      </c>
      <c r="AN90">
        <v>9</v>
      </c>
      <c r="AO90">
        <v>-25</v>
      </c>
    </row>
    <row r="91" spans="1:41" x14ac:dyDescent="0.25">
      <c r="A91">
        <v>14566</v>
      </c>
      <c r="B91">
        <v>0</v>
      </c>
      <c r="C91">
        <v>1999</v>
      </c>
      <c r="D91" s="1">
        <v>43767.962500000001</v>
      </c>
      <c r="E91" t="s">
        <v>68</v>
      </c>
      <c r="F91">
        <v>4</v>
      </c>
      <c r="G91">
        <v>4</v>
      </c>
      <c r="H91">
        <v>4</v>
      </c>
      <c r="I91">
        <f t="shared" si="5"/>
        <v>3</v>
      </c>
      <c r="J91">
        <v>2</v>
      </c>
      <c r="K91">
        <v>4</v>
      </c>
      <c r="L91">
        <f t="shared" si="6"/>
        <v>4</v>
      </c>
      <c r="M91">
        <v>1</v>
      </c>
      <c r="N91">
        <v>3</v>
      </c>
      <c r="O91">
        <f t="shared" si="7"/>
        <v>4</v>
      </c>
      <c r="P91">
        <v>1</v>
      </c>
      <c r="Q91">
        <f t="shared" si="8"/>
        <v>3</v>
      </c>
      <c r="R91">
        <v>2</v>
      </c>
      <c r="S91">
        <f t="shared" si="9"/>
        <v>3</v>
      </c>
      <c r="T91">
        <v>2</v>
      </c>
      <c r="U91">
        <v>2</v>
      </c>
      <c r="V91">
        <v>7</v>
      </c>
      <c r="W91">
        <v>2</v>
      </c>
      <c r="X91">
        <v>6</v>
      </c>
      <c r="Y91">
        <v>2</v>
      </c>
      <c r="Z91">
        <v>3</v>
      </c>
      <c r="AA91">
        <v>4</v>
      </c>
      <c r="AB91">
        <v>4</v>
      </c>
      <c r="AC91">
        <v>3</v>
      </c>
      <c r="AD91">
        <v>5</v>
      </c>
      <c r="AE91">
        <v>8</v>
      </c>
      <c r="AF91">
        <v>10</v>
      </c>
      <c r="AG91">
        <v>7</v>
      </c>
      <c r="AH91">
        <v>1</v>
      </c>
      <c r="AI91">
        <v>3</v>
      </c>
      <c r="AJ91">
        <v>6</v>
      </c>
      <c r="AK91">
        <v>5</v>
      </c>
      <c r="AL91">
        <v>4</v>
      </c>
      <c r="AM91">
        <v>2</v>
      </c>
      <c r="AN91">
        <v>9</v>
      </c>
      <c r="AO91">
        <v>-36</v>
      </c>
    </row>
    <row r="92" spans="1:41" x14ac:dyDescent="0.25">
      <c r="A92">
        <v>14094</v>
      </c>
      <c r="B92">
        <v>0</v>
      </c>
      <c r="C92">
        <v>1997</v>
      </c>
      <c r="D92" s="1">
        <v>43767.968055555553</v>
      </c>
      <c r="E92" t="s">
        <v>109</v>
      </c>
      <c r="F92">
        <v>4</v>
      </c>
      <c r="G92">
        <v>3</v>
      </c>
      <c r="H92">
        <v>4</v>
      </c>
      <c r="I92">
        <f t="shared" si="5"/>
        <v>4</v>
      </c>
      <c r="J92">
        <v>1</v>
      </c>
      <c r="K92">
        <v>4</v>
      </c>
      <c r="L92">
        <f t="shared" si="6"/>
        <v>4</v>
      </c>
      <c r="M92">
        <v>1</v>
      </c>
      <c r="N92">
        <v>3</v>
      </c>
      <c r="O92">
        <f t="shared" si="7"/>
        <v>4</v>
      </c>
      <c r="P92">
        <v>1</v>
      </c>
      <c r="Q92">
        <f t="shared" si="8"/>
        <v>3</v>
      </c>
      <c r="R92">
        <v>2</v>
      </c>
      <c r="S92">
        <f t="shared" si="9"/>
        <v>4</v>
      </c>
      <c r="T92">
        <v>1</v>
      </c>
      <c r="U92">
        <v>2</v>
      </c>
      <c r="V92">
        <v>4</v>
      </c>
      <c r="W92">
        <v>2</v>
      </c>
      <c r="X92">
        <v>2</v>
      </c>
      <c r="Y92">
        <v>3</v>
      </c>
      <c r="Z92">
        <v>2</v>
      </c>
      <c r="AA92">
        <v>5</v>
      </c>
      <c r="AB92">
        <v>4</v>
      </c>
      <c r="AC92">
        <v>5</v>
      </c>
      <c r="AD92">
        <v>2</v>
      </c>
      <c r="AE92">
        <v>8</v>
      </c>
      <c r="AF92">
        <v>5</v>
      </c>
      <c r="AG92">
        <v>9</v>
      </c>
      <c r="AH92">
        <v>10</v>
      </c>
      <c r="AI92">
        <v>7</v>
      </c>
      <c r="AJ92">
        <v>3</v>
      </c>
      <c r="AK92">
        <v>2</v>
      </c>
      <c r="AL92">
        <v>4</v>
      </c>
      <c r="AM92">
        <v>6</v>
      </c>
      <c r="AN92">
        <v>1</v>
      </c>
      <c r="AO92">
        <v>-35</v>
      </c>
    </row>
    <row r="93" spans="1:41" x14ac:dyDescent="0.25">
      <c r="A93">
        <v>13457</v>
      </c>
      <c r="B93">
        <v>1</v>
      </c>
      <c r="C93">
        <v>1998</v>
      </c>
      <c r="D93" s="1">
        <v>43767.974305555559</v>
      </c>
      <c r="E93" t="s">
        <v>110</v>
      </c>
      <c r="F93">
        <v>4</v>
      </c>
      <c r="G93">
        <v>3</v>
      </c>
      <c r="H93">
        <v>3</v>
      </c>
      <c r="I93">
        <f t="shared" si="5"/>
        <v>3</v>
      </c>
      <c r="J93">
        <v>2</v>
      </c>
      <c r="K93">
        <v>3</v>
      </c>
      <c r="L93">
        <f t="shared" si="6"/>
        <v>4</v>
      </c>
      <c r="M93">
        <v>1</v>
      </c>
      <c r="N93">
        <v>1</v>
      </c>
      <c r="O93">
        <f t="shared" si="7"/>
        <v>3</v>
      </c>
      <c r="P93">
        <v>2</v>
      </c>
      <c r="Q93">
        <f t="shared" si="8"/>
        <v>3</v>
      </c>
      <c r="R93">
        <v>2</v>
      </c>
      <c r="S93">
        <f t="shared" si="9"/>
        <v>3</v>
      </c>
      <c r="T93">
        <v>2</v>
      </c>
      <c r="U93">
        <v>2</v>
      </c>
      <c r="V93">
        <v>5</v>
      </c>
      <c r="W93">
        <v>4</v>
      </c>
      <c r="X93">
        <v>3</v>
      </c>
      <c r="Y93">
        <v>2</v>
      </c>
      <c r="Z93">
        <v>6</v>
      </c>
      <c r="AA93">
        <v>4</v>
      </c>
      <c r="AB93">
        <v>4</v>
      </c>
      <c r="AC93">
        <v>3</v>
      </c>
      <c r="AD93">
        <v>3</v>
      </c>
      <c r="AE93">
        <v>8</v>
      </c>
      <c r="AF93">
        <v>6</v>
      </c>
      <c r="AG93">
        <v>4</v>
      </c>
      <c r="AH93">
        <v>10</v>
      </c>
      <c r="AI93">
        <v>5</v>
      </c>
      <c r="AJ93">
        <v>2</v>
      </c>
      <c r="AK93">
        <v>1</v>
      </c>
      <c r="AL93">
        <v>9</v>
      </c>
      <c r="AM93">
        <v>3</v>
      </c>
      <c r="AN93">
        <v>7</v>
      </c>
      <c r="AO93">
        <v>-9</v>
      </c>
    </row>
    <row r="94" spans="1:41" x14ac:dyDescent="0.25">
      <c r="A94">
        <v>14269</v>
      </c>
      <c r="B94">
        <v>0</v>
      </c>
      <c r="C94">
        <v>1998</v>
      </c>
      <c r="D94" s="1">
        <v>43767.990972222222</v>
      </c>
      <c r="E94" t="s">
        <v>111</v>
      </c>
      <c r="F94">
        <v>4</v>
      </c>
      <c r="G94">
        <v>3</v>
      </c>
      <c r="H94">
        <v>4</v>
      </c>
      <c r="I94">
        <f t="shared" si="5"/>
        <v>4</v>
      </c>
      <c r="J94">
        <v>1</v>
      </c>
      <c r="K94">
        <v>4</v>
      </c>
      <c r="L94">
        <f t="shared" si="6"/>
        <v>4</v>
      </c>
      <c r="M94">
        <v>1</v>
      </c>
      <c r="N94">
        <v>2</v>
      </c>
      <c r="O94">
        <f t="shared" si="7"/>
        <v>3</v>
      </c>
      <c r="P94">
        <v>2</v>
      </c>
      <c r="Q94">
        <f t="shared" si="8"/>
        <v>3</v>
      </c>
      <c r="R94">
        <v>2</v>
      </c>
      <c r="S94">
        <f t="shared" si="9"/>
        <v>2</v>
      </c>
      <c r="T94">
        <v>3</v>
      </c>
      <c r="U94">
        <v>4</v>
      </c>
      <c r="V94">
        <v>5</v>
      </c>
      <c r="W94">
        <v>3</v>
      </c>
      <c r="X94">
        <v>4</v>
      </c>
      <c r="Y94">
        <v>3</v>
      </c>
      <c r="Z94">
        <v>6</v>
      </c>
      <c r="AA94">
        <v>6</v>
      </c>
      <c r="AB94">
        <v>16</v>
      </c>
      <c r="AC94">
        <v>6</v>
      </c>
      <c r="AD94">
        <v>12</v>
      </c>
      <c r="AE94">
        <v>1</v>
      </c>
      <c r="AF94">
        <v>5</v>
      </c>
      <c r="AG94">
        <v>4</v>
      </c>
      <c r="AH94">
        <v>7</v>
      </c>
      <c r="AI94">
        <v>8</v>
      </c>
      <c r="AJ94">
        <v>10</v>
      </c>
      <c r="AK94">
        <v>6</v>
      </c>
      <c r="AL94">
        <v>9</v>
      </c>
      <c r="AM94">
        <v>2</v>
      </c>
      <c r="AN94">
        <v>3</v>
      </c>
      <c r="AO94">
        <v>-31</v>
      </c>
    </row>
    <row r="95" spans="1:41" x14ac:dyDescent="0.25">
      <c r="A95">
        <v>14590</v>
      </c>
      <c r="B95">
        <v>0</v>
      </c>
      <c r="C95">
        <v>2002</v>
      </c>
      <c r="D95" s="1">
        <v>43768.005555555559</v>
      </c>
      <c r="E95" t="s">
        <v>112</v>
      </c>
      <c r="F95">
        <v>2</v>
      </c>
      <c r="G95">
        <v>3</v>
      </c>
      <c r="H95">
        <v>4</v>
      </c>
      <c r="I95">
        <f t="shared" si="5"/>
        <v>4</v>
      </c>
      <c r="J95">
        <v>1</v>
      </c>
      <c r="K95">
        <v>3</v>
      </c>
      <c r="L95">
        <f t="shared" si="6"/>
        <v>2</v>
      </c>
      <c r="M95">
        <v>3</v>
      </c>
      <c r="N95">
        <v>1</v>
      </c>
      <c r="O95">
        <f t="shared" si="7"/>
        <v>4</v>
      </c>
      <c r="P95">
        <v>1</v>
      </c>
      <c r="Q95">
        <f t="shared" si="8"/>
        <v>3</v>
      </c>
      <c r="R95">
        <v>2</v>
      </c>
      <c r="S95">
        <f t="shared" si="9"/>
        <v>4</v>
      </c>
      <c r="T95">
        <v>1</v>
      </c>
      <c r="U95">
        <v>4</v>
      </c>
      <c r="V95">
        <v>5</v>
      </c>
      <c r="W95">
        <v>4</v>
      </c>
      <c r="X95">
        <v>3</v>
      </c>
      <c r="Y95">
        <v>4</v>
      </c>
      <c r="Z95">
        <v>7</v>
      </c>
      <c r="AA95">
        <v>5</v>
      </c>
      <c r="AB95">
        <v>5</v>
      </c>
      <c r="AC95">
        <v>5</v>
      </c>
      <c r="AD95">
        <v>7</v>
      </c>
      <c r="AE95">
        <v>10</v>
      </c>
      <c r="AF95">
        <v>7</v>
      </c>
      <c r="AG95">
        <v>6</v>
      </c>
      <c r="AH95">
        <v>2</v>
      </c>
      <c r="AI95">
        <v>8</v>
      </c>
      <c r="AJ95">
        <v>1</v>
      </c>
      <c r="AK95">
        <v>4</v>
      </c>
      <c r="AL95">
        <v>5</v>
      </c>
      <c r="AM95">
        <v>9</v>
      </c>
      <c r="AN95">
        <v>3</v>
      </c>
      <c r="AO95">
        <v>37</v>
      </c>
    </row>
    <row r="96" spans="1:41" x14ac:dyDescent="0.25">
      <c r="A96">
        <v>14620</v>
      </c>
      <c r="B96">
        <v>1</v>
      </c>
      <c r="C96">
        <v>1975</v>
      </c>
      <c r="D96" s="1">
        <v>43768.033333333333</v>
      </c>
      <c r="E96" t="s">
        <v>97</v>
      </c>
      <c r="F96">
        <v>4</v>
      </c>
      <c r="G96">
        <v>3</v>
      </c>
      <c r="H96">
        <v>4</v>
      </c>
      <c r="I96">
        <f t="shared" si="5"/>
        <v>2</v>
      </c>
      <c r="J96">
        <v>3</v>
      </c>
      <c r="K96">
        <v>4</v>
      </c>
      <c r="L96">
        <f t="shared" si="6"/>
        <v>4</v>
      </c>
      <c r="M96">
        <v>1</v>
      </c>
      <c r="N96">
        <v>3</v>
      </c>
      <c r="O96">
        <f t="shared" si="7"/>
        <v>4</v>
      </c>
      <c r="P96">
        <v>1</v>
      </c>
      <c r="Q96">
        <f t="shared" si="8"/>
        <v>3</v>
      </c>
      <c r="R96">
        <v>2</v>
      </c>
      <c r="S96">
        <f t="shared" si="9"/>
        <v>2</v>
      </c>
      <c r="T96">
        <v>3</v>
      </c>
      <c r="U96">
        <v>2</v>
      </c>
      <c r="V96">
        <v>8</v>
      </c>
      <c r="W96">
        <v>4</v>
      </c>
      <c r="X96">
        <v>15</v>
      </c>
      <c r="Y96">
        <v>3</v>
      </c>
      <c r="Z96">
        <v>7</v>
      </c>
      <c r="AA96">
        <v>5</v>
      </c>
      <c r="AB96">
        <v>4</v>
      </c>
      <c r="AC96">
        <v>5</v>
      </c>
      <c r="AD96">
        <v>4</v>
      </c>
      <c r="AE96">
        <v>5</v>
      </c>
      <c r="AF96">
        <v>4</v>
      </c>
      <c r="AG96">
        <v>9</v>
      </c>
      <c r="AH96">
        <v>8</v>
      </c>
      <c r="AI96">
        <v>7</v>
      </c>
      <c r="AJ96">
        <v>6</v>
      </c>
      <c r="AK96">
        <v>10</v>
      </c>
      <c r="AL96">
        <v>3</v>
      </c>
      <c r="AM96">
        <v>1</v>
      </c>
      <c r="AN96">
        <v>2</v>
      </c>
      <c r="AO96">
        <v>-25</v>
      </c>
    </row>
    <row r="97" spans="1:41" x14ac:dyDescent="0.25">
      <c r="A97">
        <v>14648</v>
      </c>
      <c r="B97">
        <v>1</v>
      </c>
      <c r="C97">
        <v>1989</v>
      </c>
      <c r="D97" s="1">
        <v>43768.260416666664</v>
      </c>
      <c r="E97" t="s">
        <v>68</v>
      </c>
      <c r="F97">
        <v>4</v>
      </c>
      <c r="G97">
        <v>3</v>
      </c>
      <c r="H97">
        <v>4</v>
      </c>
      <c r="I97">
        <f t="shared" si="5"/>
        <v>2</v>
      </c>
      <c r="J97">
        <v>3</v>
      </c>
      <c r="K97">
        <v>4</v>
      </c>
      <c r="L97">
        <f t="shared" si="6"/>
        <v>4</v>
      </c>
      <c r="M97">
        <v>1</v>
      </c>
      <c r="N97">
        <v>2</v>
      </c>
      <c r="O97">
        <f t="shared" si="7"/>
        <v>2</v>
      </c>
      <c r="P97">
        <v>3</v>
      </c>
      <c r="Q97">
        <f t="shared" si="8"/>
        <v>3</v>
      </c>
      <c r="R97">
        <v>2</v>
      </c>
      <c r="S97">
        <f t="shared" si="9"/>
        <v>1</v>
      </c>
      <c r="T97">
        <v>4</v>
      </c>
      <c r="U97">
        <v>2</v>
      </c>
      <c r="V97">
        <v>5</v>
      </c>
      <c r="W97">
        <v>3</v>
      </c>
      <c r="X97">
        <v>10</v>
      </c>
      <c r="Y97">
        <v>2</v>
      </c>
      <c r="Z97">
        <v>3</v>
      </c>
      <c r="AA97">
        <v>4</v>
      </c>
      <c r="AB97">
        <v>4</v>
      </c>
      <c r="AC97">
        <v>3</v>
      </c>
      <c r="AD97">
        <v>3</v>
      </c>
      <c r="AE97">
        <v>5</v>
      </c>
      <c r="AF97">
        <v>8</v>
      </c>
      <c r="AG97">
        <v>6</v>
      </c>
      <c r="AH97">
        <v>1</v>
      </c>
      <c r="AI97">
        <v>2</v>
      </c>
      <c r="AJ97">
        <v>3</v>
      </c>
      <c r="AK97">
        <v>4</v>
      </c>
      <c r="AL97">
        <v>7</v>
      </c>
      <c r="AM97">
        <v>10</v>
      </c>
      <c r="AN97">
        <v>9</v>
      </c>
      <c r="AO97">
        <v>-17</v>
      </c>
    </row>
    <row r="98" spans="1:41" x14ac:dyDescent="0.25">
      <c r="A98">
        <v>14654</v>
      </c>
      <c r="B98">
        <v>0</v>
      </c>
      <c r="C98">
        <v>1980</v>
      </c>
      <c r="D98" s="1">
        <v>43768.271527777775</v>
      </c>
      <c r="E98" t="s">
        <v>113</v>
      </c>
      <c r="F98">
        <v>4</v>
      </c>
      <c r="G98">
        <v>4</v>
      </c>
      <c r="H98">
        <v>4</v>
      </c>
      <c r="I98">
        <f t="shared" si="5"/>
        <v>2</v>
      </c>
      <c r="J98">
        <v>3</v>
      </c>
      <c r="K98">
        <v>4</v>
      </c>
      <c r="L98">
        <f t="shared" si="6"/>
        <v>4</v>
      </c>
      <c r="M98">
        <v>1</v>
      </c>
      <c r="N98">
        <v>4</v>
      </c>
      <c r="O98">
        <f t="shared" si="7"/>
        <v>4</v>
      </c>
      <c r="P98">
        <v>1</v>
      </c>
      <c r="Q98">
        <f t="shared" si="8"/>
        <v>4</v>
      </c>
      <c r="R98">
        <v>1</v>
      </c>
      <c r="S98">
        <f t="shared" si="9"/>
        <v>4</v>
      </c>
      <c r="T98">
        <v>1</v>
      </c>
      <c r="U98">
        <v>3</v>
      </c>
      <c r="V98">
        <v>3</v>
      </c>
      <c r="W98">
        <v>2</v>
      </c>
      <c r="X98">
        <v>4</v>
      </c>
      <c r="Y98">
        <v>3</v>
      </c>
      <c r="Z98">
        <v>3</v>
      </c>
      <c r="AA98">
        <v>4</v>
      </c>
      <c r="AB98">
        <v>4</v>
      </c>
      <c r="AC98">
        <v>4</v>
      </c>
      <c r="AD98">
        <v>2</v>
      </c>
      <c r="AE98">
        <v>1</v>
      </c>
      <c r="AF98">
        <v>8</v>
      </c>
      <c r="AG98">
        <v>3</v>
      </c>
      <c r="AH98">
        <v>7</v>
      </c>
      <c r="AI98">
        <v>9</v>
      </c>
      <c r="AJ98">
        <v>10</v>
      </c>
      <c r="AK98">
        <v>5</v>
      </c>
      <c r="AL98">
        <v>6</v>
      </c>
      <c r="AM98">
        <v>2</v>
      </c>
      <c r="AN98">
        <v>4</v>
      </c>
      <c r="AO98">
        <v>-19</v>
      </c>
    </row>
    <row r="99" spans="1:41" x14ac:dyDescent="0.25">
      <c r="A99">
        <v>14677</v>
      </c>
      <c r="B99">
        <v>0</v>
      </c>
      <c r="C99">
        <v>1999</v>
      </c>
      <c r="D99" s="1">
        <v>43768.299305555556</v>
      </c>
      <c r="E99" t="s">
        <v>114</v>
      </c>
      <c r="F99">
        <v>4</v>
      </c>
      <c r="G99">
        <v>3</v>
      </c>
      <c r="H99">
        <v>4</v>
      </c>
      <c r="I99">
        <f t="shared" si="5"/>
        <v>4</v>
      </c>
      <c r="J99">
        <v>1</v>
      </c>
      <c r="K99">
        <v>4</v>
      </c>
      <c r="L99">
        <f t="shared" si="6"/>
        <v>3</v>
      </c>
      <c r="M99">
        <v>2</v>
      </c>
      <c r="N99">
        <v>2</v>
      </c>
      <c r="O99">
        <f t="shared" si="7"/>
        <v>3</v>
      </c>
      <c r="P99">
        <v>2</v>
      </c>
      <c r="Q99">
        <f t="shared" si="8"/>
        <v>4</v>
      </c>
      <c r="R99">
        <v>1</v>
      </c>
      <c r="S99">
        <f t="shared" si="9"/>
        <v>2</v>
      </c>
      <c r="T99">
        <v>3</v>
      </c>
      <c r="U99">
        <v>1</v>
      </c>
      <c r="V99">
        <v>11</v>
      </c>
      <c r="W99">
        <v>2</v>
      </c>
      <c r="X99">
        <v>3</v>
      </c>
      <c r="Y99">
        <v>2</v>
      </c>
      <c r="Z99">
        <v>3</v>
      </c>
      <c r="AA99">
        <v>3</v>
      </c>
      <c r="AB99">
        <v>7</v>
      </c>
      <c r="AC99">
        <v>5</v>
      </c>
      <c r="AD99">
        <v>4</v>
      </c>
      <c r="AE99">
        <v>5</v>
      </c>
      <c r="AF99">
        <v>3</v>
      </c>
      <c r="AG99">
        <v>4</v>
      </c>
      <c r="AH99">
        <v>1</v>
      </c>
      <c r="AI99">
        <v>8</v>
      </c>
      <c r="AJ99">
        <v>6</v>
      </c>
      <c r="AK99">
        <v>9</v>
      </c>
      <c r="AL99">
        <v>2</v>
      </c>
      <c r="AM99">
        <v>7</v>
      </c>
      <c r="AN99">
        <v>10</v>
      </c>
      <c r="AO99">
        <v>-21</v>
      </c>
    </row>
    <row r="100" spans="1:41" x14ac:dyDescent="0.25">
      <c r="A100">
        <v>14721</v>
      </c>
      <c r="B100">
        <v>0</v>
      </c>
      <c r="C100">
        <v>2000</v>
      </c>
      <c r="D100" s="1">
        <v>43768.345138888886</v>
      </c>
      <c r="E100" t="s">
        <v>115</v>
      </c>
      <c r="F100">
        <v>4</v>
      </c>
      <c r="G100">
        <v>2</v>
      </c>
      <c r="H100">
        <v>3</v>
      </c>
      <c r="I100">
        <f t="shared" si="5"/>
        <v>3</v>
      </c>
      <c r="J100">
        <v>2</v>
      </c>
      <c r="K100">
        <v>4</v>
      </c>
      <c r="L100">
        <f t="shared" si="6"/>
        <v>4</v>
      </c>
      <c r="M100">
        <v>1</v>
      </c>
      <c r="N100">
        <v>3</v>
      </c>
      <c r="O100">
        <f t="shared" si="7"/>
        <v>3</v>
      </c>
      <c r="P100">
        <v>2</v>
      </c>
      <c r="Q100">
        <f t="shared" si="8"/>
        <v>3</v>
      </c>
      <c r="R100">
        <v>2</v>
      </c>
      <c r="S100">
        <f t="shared" si="9"/>
        <v>3</v>
      </c>
      <c r="T100">
        <v>2</v>
      </c>
      <c r="U100">
        <v>2</v>
      </c>
      <c r="V100">
        <v>6</v>
      </c>
      <c r="W100">
        <v>4</v>
      </c>
      <c r="X100">
        <v>4</v>
      </c>
      <c r="Y100">
        <v>2</v>
      </c>
      <c r="Z100">
        <v>3</v>
      </c>
      <c r="AA100">
        <v>4</v>
      </c>
      <c r="AB100">
        <v>4</v>
      </c>
      <c r="AC100">
        <v>3</v>
      </c>
      <c r="AD100">
        <v>4</v>
      </c>
      <c r="AE100">
        <v>6</v>
      </c>
      <c r="AF100">
        <v>4</v>
      </c>
      <c r="AG100">
        <v>2</v>
      </c>
      <c r="AH100">
        <v>10</v>
      </c>
      <c r="AI100">
        <v>9</v>
      </c>
      <c r="AJ100">
        <v>3</v>
      </c>
      <c r="AK100">
        <v>8</v>
      </c>
      <c r="AL100">
        <v>5</v>
      </c>
      <c r="AM100">
        <v>7</v>
      </c>
      <c r="AN100">
        <v>1</v>
      </c>
      <c r="AO100">
        <v>-23</v>
      </c>
    </row>
    <row r="101" spans="1:41" x14ac:dyDescent="0.25">
      <c r="A101">
        <v>14750</v>
      </c>
      <c r="B101">
        <v>0</v>
      </c>
      <c r="C101">
        <v>1972</v>
      </c>
      <c r="D101" s="1">
        <v>43768.356249999997</v>
      </c>
      <c r="E101" t="s">
        <v>116</v>
      </c>
      <c r="F101">
        <v>4</v>
      </c>
      <c r="G101">
        <v>3</v>
      </c>
      <c r="H101">
        <v>4</v>
      </c>
      <c r="I101">
        <f t="shared" si="5"/>
        <v>2</v>
      </c>
      <c r="J101">
        <v>3</v>
      </c>
      <c r="K101">
        <v>4</v>
      </c>
      <c r="L101">
        <f t="shared" si="6"/>
        <v>4</v>
      </c>
      <c r="M101">
        <v>1</v>
      </c>
      <c r="N101">
        <v>4</v>
      </c>
      <c r="O101">
        <f t="shared" si="7"/>
        <v>4</v>
      </c>
      <c r="P101">
        <v>1</v>
      </c>
      <c r="Q101">
        <f t="shared" si="8"/>
        <v>3</v>
      </c>
      <c r="R101">
        <v>2</v>
      </c>
      <c r="S101">
        <f t="shared" si="9"/>
        <v>2</v>
      </c>
      <c r="T101">
        <v>3</v>
      </c>
      <c r="U101">
        <v>12</v>
      </c>
      <c r="V101">
        <v>9</v>
      </c>
      <c r="W101">
        <v>4</v>
      </c>
      <c r="X101">
        <v>21</v>
      </c>
      <c r="Y101">
        <v>5</v>
      </c>
      <c r="Z101">
        <v>8</v>
      </c>
      <c r="AA101">
        <v>16</v>
      </c>
      <c r="AB101">
        <v>10</v>
      </c>
      <c r="AC101">
        <v>19</v>
      </c>
      <c r="AD101">
        <v>13</v>
      </c>
      <c r="AE101">
        <v>3</v>
      </c>
      <c r="AF101">
        <v>10</v>
      </c>
      <c r="AG101">
        <v>4</v>
      </c>
      <c r="AH101">
        <v>9</v>
      </c>
      <c r="AI101">
        <v>5</v>
      </c>
      <c r="AJ101">
        <v>8</v>
      </c>
      <c r="AK101">
        <v>7</v>
      </c>
      <c r="AL101">
        <v>6</v>
      </c>
      <c r="AM101">
        <v>2</v>
      </c>
      <c r="AN101">
        <v>1</v>
      </c>
      <c r="AO101">
        <v>-14</v>
      </c>
    </row>
    <row r="102" spans="1:41" x14ac:dyDescent="0.25">
      <c r="A102">
        <v>14762</v>
      </c>
      <c r="B102">
        <v>0</v>
      </c>
      <c r="C102">
        <v>1997</v>
      </c>
      <c r="D102" s="1">
        <v>43768.363888888889</v>
      </c>
      <c r="E102" t="s">
        <v>117</v>
      </c>
      <c r="F102">
        <v>4</v>
      </c>
      <c r="G102">
        <v>3</v>
      </c>
      <c r="H102">
        <v>3</v>
      </c>
      <c r="I102">
        <f t="shared" si="5"/>
        <v>4</v>
      </c>
      <c r="J102">
        <v>1</v>
      </c>
      <c r="K102">
        <v>3</v>
      </c>
      <c r="L102">
        <f t="shared" si="6"/>
        <v>4</v>
      </c>
      <c r="M102">
        <v>1</v>
      </c>
      <c r="N102">
        <v>4</v>
      </c>
      <c r="O102">
        <f t="shared" si="7"/>
        <v>3</v>
      </c>
      <c r="P102">
        <v>2</v>
      </c>
      <c r="Q102">
        <f t="shared" si="8"/>
        <v>3</v>
      </c>
      <c r="R102">
        <v>2</v>
      </c>
      <c r="S102">
        <f t="shared" si="9"/>
        <v>3</v>
      </c>
      <c r="T102">
        <v>2</v>
      </c>
      <c r="U102">
        <v>2</v>
      </c>
      <c r="V102">
        <v>10</v>
      </c>
      <c r="W102">
        <v>5</v>
      </c>
      <c r="X102">
        <v>5</v>
      </c>
      <c r="Y102">
        <v>7</v>
      </c>
      <c r="Z102">
        <v>3</v>
      </c>
      <c r="AA102">
        <v>7</v>
      </c>
      <c r="AB102">
        <v>6</v>
      </c>
      <c r="AC102">
        <v>8</v>
      </c>
      <c r="AD102">
        <v>6</v>
      </c>
      <c r="AE102">
        <v>6</v>
      </c>
      <c r="AF102">
        <v>7</v>
      </c>
      <c r="AG102">
        <v>2</v>
      </c>
      <c r="AH102">
        <v>9</v>
      </c>
      <c r="AI102">
        <v>8</v>
      </c>
      <c r="AJ102">
        <v>4</v>
      </c>
      <c r="AK102">
        <v>10</v>
      </c>
      <c r="AL102">
        <v>5</v>
      </c>
      <c r="AM102">
        <v>1</v>
      </c>
      <c r="AN102">
        <v>3</v>
      </c>
      <c r="AO102">
        <v>-9</v>
      </c>
    </row>
    <row r="103" spans="1:41" x14ac:dyDescent="0.25">
      <c r="A103">
        <v>14756</v>
      </c>
      <c r="B103">
        <v>0</v>
      </c>
      <c r="C103">
        <v>1997</v>
      </c>
      <c r="D103" s="1">
        <v>43768.366666666669</v>
      </c>
      <c r="E103" t="s">
        <v>46</v>
      </c>
      <c r="F103">
        <v>4</v>
      </c>
      <c r="G103">
        <v>4</v>
      </c>
      <c r="H103">
        <v>4</v>
      </c>
      <c r="I103">
        <f t="shared" si="5"/>
        <v>4</v>
      </c>
      <c r="J103">
        <v>1</v>
      </c>
      <c r="K103">
        <v>4</v>
      </c>
      <c r="L103">
        <f t="shared" si="6"/>
        <v>4</v>
      </c>
      <c r="M103">
        <v>1</v>
      </c>
      <c r="N103">
        <v>2</v>
      </c>
      <c r="O103">
        <f t="shared" si="7"/>
        <v>2</v>
      </c>
      <c r="P103">
        <v>3</v>
      </c>
      <c r="Q103">
        <f t="shared" si="8"/>
        <v>2</v>
      </c>
      <c r="R103">
        <v>3</v>
      </c>
      <c r="S103">
        <f t="shared" si="9"/>
        <v>2</v>
      </c>
      <c r="T103">
        <v>3</v>
      </c>
      <c r="U103">
        <v>1</v>
      </c>
      <c r="V103">
        <v>5</v>
      </c>
      <c r="W103">
        <v>3</v>
      </c>
      <c r="X103">
        <v>5</v>
      </c>
      <c r="Y103">
        <v>7</v>
      </c>
      <c r="Z103">
        <v>5</v>
      </c>
      <c r="AA103">
        <v>4</v>
      </c>
      <c r="AB103">
        <v>582</v>
      </c>
      <c r="AC103">
        <v>5</v>
      </c>
      <c r="AD103">
        <v>5</v>
      </c>
      <c r="AE103">
        <v>8</v>
      </c>
      <c r="AF103">
        <v>4</v>
      </c>
      <c r="AG103">
        <v>3</v>
      </c>
      <c r="AH103">
        <v>2</v>
      </c>
      <c r="AI103">
        <v>10</v>
      </c>
      <c r="AJ103">
        <v>1</v>
      </c>
      <c r="AK103">
        <v>7</v>
      </c>
      <c r="AL103">
        <v>9</v>
      </c>
      <c r="AM103">
        <v>5</v>
      </c>
      <c r="AN103">
        <v>6</v>
      </c>
      <c r="AO103">
        <v>-11</v>
      </c>
    </row>
    <row r="104" spans="1:41" x14ac:dyDescent="0.25">
      <c r="A104">
        <v>14731</v>
      </c>
      <c r="B104">
        <v>0</v>
      </c>
      <c r="C104">
        <v>1997</v>
      </c>
      <c r="D104" s="1">
        <v>43768.377083333333</v>
      </c>
      <c r="E104" t="s">
        <v>118</v>
      </c>
      <c r="F104">
        <v>3</v>
      </c>
      <c r="G104">
        <v>2</v>
      </c>
      <c r="H104">
        <v>4</v>
      </c>
      <c r="I104">
        <f t="shared" si="5"/>
        <v>1</v>
      </c>
      <c r="J104">
        <v>4</v>
      </c>
      <c r="K104">
        <v>4</v>
      </c>
      <c r="L104">
        <f t="shared" si="6"/>
        <v>1</v>
      </c>
      <c r="M104">
        <v>4</v>
      </c>
      <c r="N104">
        <v>1</v>
      </c>
      <c r="O104">
        <f t="shared" si="7"/>
        <v>2</v>
      </c>
      <c r="P104">
        <v>3</v>
      </c>
      <c r="Q104">
        <f t="shared" si="8"/>
        <v>2</v>
      </c>
      <c r="R104">
        <v>3</v>
      </c>
      <c r="S104">
        <f t="shared" si="9"/>
        <v>2</v>
      </c>
      <c r="T104">
        <v>3</v>
      </c>
      <c r="U104">
        <v>2</v>
      </c>
      <c r="V104">
        <v>7</v>
      </c>
      <c r="W104">
        <v>4</v>
      </c>
      <c r="X104">
        <v>5</v>
      </c>
      <c r="Y104">
        <v>2</v>
      </c>
      <c r="Z104">
        <v>3</v>
      </c>
      <c r="AA104">
        <v>3</v>
      </c>
      <c r="AB104">
        <v>7</v>
      </c>
      <c r="AC104">
        <v>3</v>
      </c>
      <c r="AD104">
        <v>3</v>
      </c>
      <c r="AE104">
        <v>10</v>
      </c>
      <c r="AF104">
        <v>8</v>
      </c>
      <c r="AG104">
        <v>7</v>
      </c>
      <c r="AH104">
        <v>4</v>
      </c>
      <c r="AI104">
        <v>1</v>
      </c>
      <c r="AJ104">
        <v>9</v>
      </c>
      <c r="AK104">
        <v>6</v>
      </c>
      <c r="AL104">
        <v>2</v>
      </c>
      <c r="AM104">
        <v>3</v>
      </c>
      <c r="AN104">
        <v>5</v>
      </c>
      <c r="AO104">
        <v>14</v>
      </c>
    </row>
    <row r="105" spans="1:41" x14ac:dyDescent="0.25">
      <c r="A105">
        <v>14807</v>
      </c>
      <c r="B105">
        <v>0</v>
      </c>
      <c r="C105">
        <v>2000</v>
      </c>
      <c r="D105" s="1">
        <v>43768.379861111112</v>
      </c>
      <c r="E105" t="s">
        <v>46</v>
      </c>
      <c r="F105">
        <v>4</v>
      </c>
      <c r="G105">
        <v>3</v>
      </c>
      <c r="H105">
        <v>4</v>
      </c>
      <c r="I105">
        <f t="shared" si="5"/>
        <v>3</v>
      </c>
      <c r="J105">
        <v>2</v>
      </c>
      <c r="K105">
        <v>4</v>
      </c>
      <c r="L105">
        <f t="shared" si="6"/>
        <v>3</v>
      </c>
      <c r="M105">
        <v>2</v>
      </c>
      <c r="N105">
        <v>1</v>
      </c>
      <c r="O105">
        <f t="shared" si="7"/>
        <v>2</v>
      </c>
      <c r="P105">
        <v>3</v>
      </c>
      <c r="Q105">
        <f t="shared" si="8"/>
        <v>3</v>
      </c>
      <c r="R105">
        <v>2</v>
      </c>
      <c r="S105">
        <f t="shared" si="9"/>
        <v>4</v>
      </c>
      <c r="T105">
        <v>1</v>
      </c>
      <c r="U105">
        <v>2</v>
      </c>
      <c r="V105">
        <v>6</v>
      </c>
      <c r="W105">
        <v>3</v>
      </c>
      <c r="X105">
        <v>3</v>
      </c>
      <c r="Y105">
        <v>4</v>
      </c>
      <c r="Z105">
        <v>6</v>
      </c>
      <c r="AA105">
        <v>8</v>
      </c>
      <c r="AB105">
        <v>6</v>
      </c>
      <c r="AC105">
        <v>11</v>
      </c>
      <c r="AD105">
        <v>3</v>
      </c>
      <c r="AE105">
        <v>2</v>
      </c>
      <c r="AF105">
        <v>3</v>
      </c>
      <c r="AG105">
        <v>5</v>
      </c>
      <c r="AH105">
        <v>6</v>
      </c>
      <c r="AI105">
        <v>8</v>
      </c>
      <c r="AJ105">
        <v>7</v>
      </c>
      <c r="AK105">
        <v>4</v>
      </c>
      <c r="AL105">
        <v>10</v>
      </c>
      <c r="AM105">
        <v>1</v>
      </c>
      <c r="AN105">
        <v>9</v>
      </c>
      <c r="AO105">
        <v>-13</v>
      </c>
    </row>
    <row r="106" spans="1:41" x14ac:dyDescent="0.25">
      <c r="A106">
        <v>14812</v>
      </c>
      <c r="B106">
        <v>0</v>
      </c>
      <c r="C106">
        <v>1996</v>
      </c>
      <c r="D106" s="1">
        <v>43768.383333333331</v>
      </c>
      <c r="E106" t="s">
        <v>46</v>
      </c>
      <c r="F106">
        <v>3</v>
      </c>
      <c r="G106">
        <v>3</v>
      </c>
      <c r="H106">
        <v>3</v>
      </c>
      <c r="I106">
        <f t="shared" si="5"/>
        <v>2</v>
      </c>
      <c r="J106">
        <v>3</v>
      </c>
      <c r="K106">
        <v>3</v>
      </c>
      <c r="L106">
        <f t="shared" si="6"/>
        <v>3</v>
      </c>
      <c r="M106">
        <v>2</v>
      </c>
      <c r="N106">
        <v>2</v>
      </c>
      <c r="O106">
        <f t="shared" si="7"/>
        <v>3</v>
      </c>
      <c r="P106">
        <v>2</v>
      </c>
      <c r="Q106">
        <f t="shared" si="8"/>
        <v>2</v>
      </c>
      <c r="R106">
        <v>3</v>
      </c>
      <c r="S106">
        <f t="shared" si="9"/>
        <v>4</v>
      </c>
      <c r="T106">
        <v>1</v>
      </c>
      <c r="U106">
        <v>2</v>
      </c>
      <c r="V106">
        <v>3</v>
      </c>
      <c r="W106">
        <v>3</v>
      </c>
      <c r="X106">
        <v>4</v>
      </c>
      <c r="Y106">
        <v>3</v>
      </c>
      <c r="Z106">
        <v>3</v>
      </c>
      <c r="AA106">
        <v>3</v>
      </c>
      <c r="AB106">
        <v>4</v>
      </c>
      <c r="AC106">
        <v>4</v>
      </c>
      <c r="AD106">
        <v>3</v>
      </c>
      <c r="AE106">
        <v>4</v>
      </c>
      <c r="AF106">
        <v>1</v>
      </c>
      <c r="AG106">
        <v>7</v>
      </c>
      <c r="AH106">
        <v>5</v>
      </c>
      <c r="AI106">
        <v>3</v>
      </c>
      <c r="AJ106">
        <v>6</v>
      </c>
      <c r="AK106">
        <v>10</v>
      </c>
      <c r="AL106">
        <v>8</v>
      </c>
      <c r="AM106">
        <v>2</v>
      </c>
      <c r="AN106">
        <v>9</v>
      </c>
      <c r="AO106">
        <v>-15</v>
      </c>
    </row>
    <row r="107" spans="1:41" x14ac:dyDescent="0.25">
      <c r="A107">
        <v>14984</v>
      </c>
      <c r="B107">
        <v>0</v>
      </c>
      <c r="C107">
        <v>1999</v>
      </c>
      <c r="D107" s="1">
        <v>43768.431944444441</v>
      </c>
      <c r="E107" t="s">
        <v>46</v>
      </c>
      <c r="F107">
        <v>4</v>
      </c>
      <c r="G107">
        <v>3</v>
      </c>
      <c r="H107">
        <v>4</v>
      </c>
      <c r="I107">
        <f t="shared" si="5"/>
        <v>4</v>
      </c>
      <c r="J107">
        <v>1</v>
      </c>
      <c r="K107">
        <v>4</v>
      </c>
      <c r="L107">
        <f t="shared" si="6"/>
        <v>4</v>
      </c>
      <c r="M107">
        <v>1</v>
      </c>
      <c r="N107">
        <v>3</v>
      </c>
      <c r="O107">
        <f t="shared" si="7"/>
        <v>4</v>
      </c>
      <c r="P107">
        <v>1</v>
      </c>
      <c r="Q107">
        <f t="shared" si="8"/>
        <v>4</v>
      </c>
      <c r="R107">
        <v>1</v>
      </c>
      <c r="S107">
        <f t="shared" si="9"/>
        <v>4</v>
      </c>
      <c r="T107">
        <v>1</v>
      </c>
      <c r="U107">
        <v>1</v>
      </c>
      <c r="V107">
        <v>3</v>
      </c>
      <c r="W107">
        <v>2</v>
      </c>
      <c r="X107">
        <v>4</v>
      </c>
      <c r="Y107">
        <v>2</v>
      </c>
      <c r="Z107">
        <v>3</v>
      </c>
      <c r="AA107">
        <v>6</v>
      </c>
      <c r="AB107">
        <v>3</v>
      </c>
      <c r="AC107">
        <v>2</v>
      </c>
      <c r="AD107">
        <v>3</v>
      </c>
      <c r="AE107">
        <v>4</v>
      </c>
      <c r="AF107">
        <v>2</v>
      </c>
      <c r="AG107">
        <v>3</v>
      </c>
      <c r="AH107">
        <v>7</v>
      </c>
      <c r="AI107">
        <v>8</v>
      </c>
      <c r="AJ107">
        <v>5</v>
      </c>
      <c r="AK107">
        <v>1</v>
      </c>
      <c r="AL107">
        <v>9</v>
      </c>
      <c r="AM107">
        <v>6</v>
      </c>
      <c r="AN107">
        <v>10</v>
      </c>
      <c r="AO107">
        <v>-36</v>
      </c>
    </row>
    <row r="108" spans="1:41" x14ac:dyDescent="0.25">
      <c r="A108">
        <v>15027</v>
      </c>
      <c r="B108">
        <v>0</v>
      </c>
      <c r="C108">
        <v>1996</v>
      </c>
      <c r="D108" s="1">
        <v>43768.439583333333</v>
      </c>
      <c r="E108" t="s">
        <v>119</v>
      </c>
      <c r="F108">
        <v>4</v>
      </c>
      <c r="G108">
        <v>2</v>
      </c>
      <c r="H108">
        <v>4</v>
      </c>
      <c r="I108">
        <f t="shared" si="5"/>
        <v>1</v>
      </c>
      <c r="J108">
        <v>4</v>
      </c>
      <c r="K108">
        <v>3</v>
      </c>
      <c r="L108">
        <f t="shared" si="6"/>
        <v>3</v>
      </c>
      <c r="M108">
        <v>2</v>
      </c>
      <c r="N108">
        <v>2</v>
      </c>
      <c r="O108">
        <f t="shared" si="7"/>
        <v>2</v>
      </c>
      <c r="P108">
        <v>3</v>
      </c>
      <c r="Q108">
        <f t="shared" si="8"/>
        <v>2</v>
      </c>
      <c r="R108">
        <v>3</v>
      </c>
      <c r="S108">
        <f t="shared" si="9"/>
        <v>1</v>
      </c>
      <c r="T108">
        <v>4</v>
      </c>
      <c r="U108">
        <v>2</v>
      </c>
      <c r="V108">
        <v>6</v>
      </c>
      <c r="W108">
        <v>5</v>
      </c>
      <c r="X108">
        <v>3</v>
      </c>
      <c r="Y108">
        <v>4</v>
      </c>
      <c r="Z108">
        <v>5</v>
      </c>
      <c r="AA108">
        <v>4</v>
      </c>
      <c r="AB108">
        <v>4</v>
      </c>
      <c r="AC108">
        <v>7</v>
      </c>
      <c r="AD108">
        <v>5</v>
      </c>
      <c r="AE108">
        <v>9</v>
      </c>
      <c r="AF108">
        <v>3</v>
      </c>
      <c r="AG108">
        <v>4</v>
      </c>
      <c r="AH108">
        <v>8</v>
      </c>
      <c r="AI108">
        <v>10</v>
      </c>
      <c r="AJ108">
        <v>7</v>
      </c>
      <c r="AK108">
        <v>5</v>
      </c>
      <c r="AL108">
        <v>6</v>
      </c>
      <c r="AM108">
        <v>1</v>
      </c>
      <c r="AN108">
        <v>2</v>
      </c>
      <c r="AO108">
        <v>-3</v>
      </c>
    </row>
    <row r="109" spans="1:41" x14ac:dyDescent="0.25">
      <c r="A109">
        <v>14987</v>
      </c>
      <c r="B109">
        <v>1</v>
      </c>
      <c r="C109">
        <v>1978</v>
      </c>
      <c r="D109" s="1">
        <v>43768.443749999999</v>
      </c>
      <c r="E109" t="s">
        <v>120</v>
      </c>
      <c r="F109">
        <v>4</v>
      </c>
      <c r="G109">
        <v>2</v>
      </c>
      <c r="H109">
        <v>3</v>
      </c>
      <c r="I109">
        <f t="shared" si="5"/>
        <v>2</v>
      </c>
      <c r="J109">
        <v>3</v>
      </c>
      <c r="K109">
        <v>4</v>
      </c>
      <c r="L109">
        <f t="shared" si="6"/>
        <v>4</v>
      </c>
      <c r="M109">
        <v>1</v>
      </c>
      <c r="N109">
        <v>3</v>
      </c>
      <c r="O109">
        <f t="shared" si="7"/>
        <v>3</v>
      </c>
      <c r="P109">
        <v>2</v>
      </c>
      <c r="Q109">
        <f t="shared" si="8"/>
        <v>2</v>
      </c>
      <c r="R109">
        <v>3</v>
      </c>
      <c r="S109">
        <f t="shared" si="9"/>
        <v>3</v>
      </c>
      <c r="T109">
        <v>2</v>
      </c>
      <c r="U109">
        <v>2</v>
      </c>
      <c r="V109">
        <v>5</v>
      </c>
      <c r="W109">
        <v>2</v>
      </c>
      <c r="X109">
        <v>6</v>
      </c>
      <c r="Y109">
        <v>3</v>
      </c>
      <c r="Z109">
        <v>5</v>
      </c>
      <c r="AA109">
        <v>4</v>
      </c>
      <c r="AB109">
        <v>71</v>
      </c>
      <c r="AC109">
        <v>6</v>
      </c>
      <c r="AD109">
        <v>5</v>
      </c>
      <c r="AE109">
        <v>10</v>
      </c>
      <c r="AF109">
        <v>7</v>
      </c>
      <c r="AG109">
        <v>3</v>
      </c>
      <c r="AH109">
        <v>6</v>
      </c>
      <c r="AI109">
        <v>5</v>
      </c>
      <c r="AJ109">
        <v>9</v>
      </c>
      <c r="AK109">
        <v>8</v>
      </c>
      <c r="AL109">
        <v>1</v>
      </c>
      <c r="AM109">
        <v>2</v>
      </c>
      <c r="AN109">
        <v>4</v>
      </c>
      <c r="AO109">
        <v>-12</v>
      </c>
    </row>
    <row r="110" spans="1:41" x14ac:dyDescent="0.25">
      <c r="A110">
        <v>15042</v>
      </c>
      <c r="B110">
        <v>0</v>
      </c>
      <c r="C110">
        <v>1956</v>
      </c>
      <c r="D110" s="1">
        <v>43768.475694444445</v>
      </c>
      <c r="E110" t="s">
        <v>121</v>
      </c>
      <c r="F110">
        <v>4</v>
      </c>
      <c r="G110">
        <v>4</v>
      </c>
      <c r="H110">
        <v>4</v>
      </c>
      <c r="I110">
        <f t="shared" si="5"/>
        <v>4</v>
      </c>
      <c r="J110">
        <v>1</v>
      </c>
      <c r="K110">
        <v>4</v>
      </c>
      <c r="L110">
        <f t="shared" si="6"/>
        <v>4</v>
      </c>
      <c r="M110">
        <v>1</v>
      </c>
      <c r="N110">
        <v>2</v>
      </c>
      <c r="O110">
        <f t="shared" si="7"/>
        <v>4</v>
      </c>
      <c r="P110">
        <v>1</v>
      </c>
      <c r="Q110">
        <f t="shared" si="8"/>
        <v>3</v>
      </c>
      <c r="R110">
        <v>2</v>
      </c>
      <c r="S110">
        <f t="shared" si="9"/>
        <v>2</v>
      </c>
      <c r="T110">
        <v>3</v>
      </c>
      <c r="U110">
        <v>8</v>
      </c>
      <c r="V110">
        <v>4</v>
      </c>
      <c r="W110">
        <v>4</v>
      </c>
      <c r="X110">
        <v>5</v>
      </c>
      <c r="Y110">
        <v>3</v>
      </c>
      <c r="Z110">
        <v>6</v>
      </c>
      <c r="AA110">
        <v>6</v>
      </c>
      <c r="AB110">
        <v>8</v>
      </c>
      <c r="AC110">
        <v>10</v>
      </c>
      <c r="AD110">
        <v>14</v>
      </c>
      <c r="AE110">
        <v>4</v>
      </c>
      <c r="AF110">
        <v>10</v>
      </c>
      <c r="AG110">
        <v>1</v>
      </c>
      <c r="AH110">
        <v>3</v>
      </c>
      <c r="AI110">
        <v>8</v>
      </c>
      <c r="AJ110">
        <v>2</v>
      </c>
      <c r="AK110">
        <v>5</v>
      </c>
      <c r="AL110">
        <v>9</v>
      </c>
      <c r="AM110">
        <v>6</v>
      </c>
      <c r="AN110">
        <v>7</v>
      </c>
      <c r="AO110">
        <v>-24</v>
      </c>
    </row>
    <row r="111" spans="1:41" x14ac:dyDescent="0.25">
      <c r="A111">
        <v>15132</v>
      </c>
      <c r="B111">
        <v>1</v>
      </c>
      <c r="C111">
        <v>1995</v>
      </c>
      <c r="D111" s="1">
        <v>43768.491666666669</v>
      </c>
      <c r="E111" t="s">
        <v>36</v>
      </c>
      <c r="F111">
        <v>3</v>
      </c>
      <c r="G111">
        <v>3</v>
      </c>
      <c r="H111">
        <v>3</v>
      </c>
      <c r="I111">
        <f t="shared" si="5"/>
        <v>2</v>
      </c>
      <c r="J111">
        <v>3</v>
      </c>
      <c r="K111">
        <v>4</v>
      </c>
      <c r="L111">
        <f t="shared" si="6"/>
        <v>4</v>
      </c>
      <c r="M111">
        <v>1</v>
      </c>
      <c r="N111">
        <v>3</v>
      </c>
      <c r="O111">
        <f t="shared" si="7"/>
        <v>1</v>
      </c>
      <c r="P111">
        <v>4</v>
      </c>
      <c r="Q111">
        <f t="shared" si="8"/>
        <v>4</v>
      </c>
      <c r="R111">
        <v>1</v>
      </c>
      <c r="S111">
        <f t="shared" si="9"/>
        <v>3</v>
      </c>
      <c r="T111">
        <v>2</v>
      </c>
      <c r="U111">
        <v>2</v>
      </c>
      <c r="V111">
        <v>2</v>
      </c>
      <c r="W111">
        <v>2</v>
      </c>
      <c r="X111">
        <v>1</v>
      </c>
      <c r="Y111">
        <v>3</v>
      </c>
      <c r="Z111">
        <v>1</v>
      </c>
      <c r="AA111">
        <v>2</v>
      </c>
      <c r="AB111">
        <v>1</v>
      </c>
      <c r="AC111">
        <v>2</v>
      </c>
      <c r="AD111">
        <v>1</v>
      </c>
      <c r="AE111">
        <v>8</v>
      </c>
      <c r="AF111">
        <v>3</v>
      </c>
      <c r="AG111">
        <v>6</v>
      </c>
      <c r="AH111">
        <v>2</v>
      </c>
      <c r="AI111">
        <v>1</v>
      </c>
      <c r="AJ111">
        <v>7</v>
      </c>
      <c r="AK111">
        <v>10</v>
      </c>
      <c r="AL111">
        <v>9</v>
      </c>
      <c r="AM111">
        <v>4</v>
      </c>
      <c r="AN111">
        <v>5</v>
      </c>
      <c r="AO111">
        <v>16</v>
      </c>
    </row>
    <row r="112" spans="1:41" x14ac:dyDescent="0.25">
      <c r="A112">
        <v>15167</v>
      </c>
      <c r="B112">
        <v>0</v>
      </c>
      <c r="C112">
        <v>1997</v>
      </c>
      <c r="D112" s="1">
        <v>43768.500694444447</v>
      </c>
      <c r="E112" t="s">
        <v>122</v>
      </c>
      <c r="F112">
        <v>4</v>
      </c>
      <c r="G112">
        <v>3</v>
      </c>
      <c r="H112">
        <v>4</v>
      </c>
      <c r="I112">
        <f t="shared" si="5"/>
        <v>4</v>
      </c>
      <c r="J112">
        <v>1</v>
      </c>
      <c r="K112">
        <v>4</v>
      </c>
      <c r="L112">
        <f t="shared" si="6"/>
        <v>3</v>
      </c>
      <c r="M112">
        <v>2</v>
      </c>
      <c r="N112">
        <v>2</v>
      </c>
      <c r="O112">
        <f t="shared" si="7"/>
        <v>4</v>
      </c>
      <c r="P112">
        <v>1</v>
      </c>
      <c r="Q112">
        <f t="shared" si="8"/>
        <v>3</v>
      </c>
      <c r="R112">
        <v>2</v>
      </c>
      <c r="S112">
        <f t="shared" si="9"/>
        <v>3</v>
      </c>
      <c r="T112">
        <v>2</v>
      </c>
      <c r="U112">
        <v>2</v>
      </c>
      <c r="V112">
        <v>7</v>
      </c>
      <c r="W112">
        <v>3</v>
      </c>
      <c r="X112">
        <v>6</v>
      </c>
      <c r="Y112">
        <v>2</v>
      </c>
      <c r="Z112">
        <v>5</v>
      </c>
      <c r="AA112">
        <v>5</v>
      </c>
      <c r="AB112">
        <v>5</v>
      </c>
      <c r="AC112">
        <v>5</v>
      </c>
      <c r="AD112">
        <v>8</v>
      </c>
      <c r="AE112">
        <v>2</v>
      </c>
      <c r="AF112">
        <v>1</v>
      </c>
      <c r="AG112">
        <v>5</v>
      </c>
      <c r="AH112">
        <v>4</v>
      </c>
      <c r="AI112">
        <v>6</v>
      </c>
      <c r="AJ112">
        <v>10</v>
      </c>
      <c r="AK112">
        <v>9</v>
      </c>
      <c r="AL112">
        <v>8</v>
      </c>
      <c r="AM112">
        <v>3</v>
      </c>
      <c r="AN112">
        <v>7</v>
      </c>
      <c r="AO112">
        <v>-31</v>
      </c>
    </row>
    <row r="113" spans="1:41" x14ac:dyDescent="0.25">
      <c r="A113">
        <v>15179</v>
      </c>
      <c r="B113">
        <v>1</v>
      </c>
      <c r="C113">
        <v>1999</v>
      </c>
      <c r="D113" s="1">
        <v>43768.506249999999</v>
      </c>
      <c r="E113" t="s">
        <v>123</v>
      </c>
      <c r="F113">
        <v>4</v>
      </c>
      <c r="G113">
        <v>3</v>
      </c>
      <c r="H113">
        <v>1</v>
      </c>
      <c r="I113">
        <f t="shared" si="5"/>
        <v>2</v>
      </c>
      <c r="J113">
        <v>3</v>
      </c>
      <c r="K113">
        <v>3</v>
      </c>
      <c r="L113">
        <f t="shared" si="6"/>
        <v>3</v>
      </c>
      <c r="M113">
        <v>2</v>
      </c>
      <c r="N113">
        <v>1</v>
      </c>
      <c r="O113">
        <f t="shared" si="7"/>
        <v>1</v>
      </c>
      <c r="P113">
        <v>4</v>
      </c>
      <c r="Q113">
        <f t="shared" si="8"/>
        <v>3</v>
      </c>
      <c r="R113">
        <v>2</v>
      </c>
      <c r="S113">
        <f t="shared" si="9"/>
        <v>1</v>
      </c>
      <c r="T113">
        <v>4</v>
      </c>
      <c r="U113">
        <v>6</v>
      </c>
      <c r="V113">
        <v>7</v>
      </c>
      <c r="W113">
        <v>8</v>
      </c>
      <c r="X113">
        <v>13</v>
      </c>
      <c r="Y113">
        <v>4</v>
      </c>
      <c r="Z113">
        <v>11</v>
      </c>
      <c r="AA113">
        <v>7</v>
      </c>
      <c r="AB113">
        <v>7</v>
      </c>
      <c r="AC113">
        <v>17</v>
      </c>
      <c r="AD113">
        <v>6</v>
      </c>
      <c r="AE113">
        <v>6</v>
      </c>
      <c r="AF113">
        <v>8</v>
      </c>
      <c r="AG113">
        <v>9</v>
      </c>
      <c r="AH113">
        <v>10</v>
      </c>
      <c r="AI113">
        <v>7</v>
      </c>
      <c r="AJ113">
        <v>4</v>
      </c>
      <c r="AK113">
        <v>1</v>
      </c>
      <c r="AL113">
        <v>3</v>
      </c>
      <c r="AM113">
        <v>2</v>
      </c>
      <c r="AN113">
        <v>5</v>
      </c>
      <c r="AO113">
        <v>82</v>
      </c>
    </row>
    <row r="114" spans="1:41" x14ac:dyDescent="0.25">
      <c r="A114">
        <v>15205</v>
      </c>
      <c r="B114">
        <v>1</v>
      </c>
      <c r="C114">
        <v>1972</v>
      </c>
      <c r="D114" s="1">
        <v>43768.523611111108</v>
      </c>
      <c r="E114" t="s">
        <v>124</v>
      </c>
      <c r="F114">
        <v>4</v>
      </c>
      <c r="G114">
        <v>4</v>
      </c>
      <c r="H114">
        <v>4</v>
      </c>
      <c r="I114">
        <f t="shared" si="5"/>
        <v>4</v>
      </c>
      <c r="J114">
        <v>1</v>
      </c>
      <c r="K114">
        <v>4</v>
      </c>
      <c r="L114">
        <f t="shared" si="6"/>
        <v>4</v>
      </c>
      <c r="M114">
        <v>1</v>
      </c>
      <c r="N114">
        <v>4</v>
      </c>
      <c r="O114">
        <f t="shared" si="7"/>
        <v>3</v>
      </c>
      <c r="P114">
        <v>2</v>
      </c>
      <c r="Q114">
        <f t="shared" si="8"/>
        <v>3</v>
      </c>
      <c r="R114">
        <v>2</v>
      </c>
      <c r="S114">
        <f t="shared" si="9"/>
        <v>2</v>
      </c>
      <c r="T114">
        <v>3</v>
      </c>
      <c r="U114">
        <v>7</v>
      </c>
      <c r="V114">
        <v>4</v>
      </c>
      <c r="W114">
        <v>4</v>
      </c>
      <c r="X114">
        <v>8</v>
      </c>
      <c r="Y114">
        <v>3</v>
      </c>
      <c r="Z114">
        <v>6</v>
      </c>
      <c r="AA114">
        <v>11</v>
      </c>
      <c r="AB114">
        <v>27</v>
      </c>
      <c r="AC114">
        <v>6</v>
      </c>
      <c r="AD114">
        <v>18</v>
      </c>
      <c r="AE114">
        <v>2</v>
      </c>
      <c r="AF114">
        <v>6</v>
      </c>
      <c r="AG114">
        <v>3</v>
      </c>
      <c r="AH114">
        <v>9</v>
      </c>
      <c r="AI114">
        <v>4</v>
      </c>
      <c r="AJ114">
        <v>8</v>
      </c>
      <c r="AK114">
        <v>10</v>
      </c>
      <c r="AL114">
        <v>1</v>
      </c>
      <c r="AM114">
        <v>7</v>
      </c>
      <c r="AN114">
        <v>5</v>
      </c>
      <c r="AO114">
        <v>-17</v>
      </c>
    </row>
    <row r="115" spans="1:41" x14ac:dyDescent="0.25">
      <c r="A115">
        <v>15209</v>
      </c>
      <c r="B115">
        <v>1</v>
      </c>
      <c r="C115">
        <v>1979</v>
      </c>
      <c r="D115" s="1">
        <v>43768.527777777781</v>
      </c>
      <c r="E115" t="s">
        <v>125</v>
      </c>
      <c r="F115">
        <v>3</v>
      </c>
      <c r="G115">
        <v>1</v>
      </c>
      <c r="H115">
        <v>4</v>
      </c>
      <c r="I115">
        <f t="shared" si="5"/>
        <v>2</v>
      </c>
      <c r="J115">
        <v>3</v>
      </c>
      <c r="K115">
        <v>4</v>
      </c>
      <c r="L115">
        <f t="shared" si="6"/>
        <v>2</v>
      </c>
      <c r="M115">
        <v>3</v>
      </c>
      <c r="N115">
        <v>1</v>
      </c>
      <c r="O115">
        <f t="shared" si="7"/>
        <v>2</v>
      </c>
      <c r="P115">
        <v>3</v>
      </c>
      <c r="Q115">
        <f t="shared" si="8"/>
        <v>3</v>
      </c>
      <c r="R115">
        <v>2</v>
      </c>
      <c r="S115">
        <f t="shared" si="9"/>
        <v>1</v>
      </c>
      <c r="T115">
        <v>4</v>
      </c>
      <c r="U115">
        <v>4</v>
      </c>
      <c r="V115">
        <v>4</v>
      </c>
      <c r="W115">
        <v>3</v>
      </c>
      <c r="X115">
        <v>6</v>
      </c>
      <c r="Y115">
        <v>3</v>
      </c>
      <c r="Z115">
        <v>6</v>
      </c>
      <c r="AA115">
        <v>5</v>
      </c>
      <c r="AB115">
        <v>5</v>
      </c>
      <c r="AC115">
        <v>6</v>
      </c>
      <c r="AD115">
        <v>5</v>
      </c>
      <c r="AE115">
        <v>2</v>
      </c>
      <c r="AF115">
        <v>6</v>
      </c>
      <c r="AG115">
        <v>8</v>
      </c>
      <c r="AH115">
        <v>7</v>
      </c>
      <c r="AI115">
        <v>5</v>
      </c>
      <c r="AJ115">
        <v>1</v>
      </c>
      <c r="AK115">
        <v>4</v>
      </c>
      <c r="AL115">
        <v>10</v>
      </c>
      <c r="AM115">
        <v>3</v>
      </c>
      <c r="AN115">
        <v>9</v>
      </c>
      <c r="AO115">
        <v>5</v>
      </c>
    </row>
    <row r="116" spans="1:41" x14ac:dyDescent="0.25">
      <c r="A116">
        <v>14281</v>
      </c>
      <c r="B116">
        <v>0</v>
      </c>
      <c r="C116">
        <v>1997</v>
      </c>
      <c r="D116" s="1">
        <v>43768.529166666667</v>
      </c>
      <c r="E116" t="s">
        <v>46</v>
      </c>
      <c r="F116">
        <v>4</v>
      </c>
      <c r="G116">
        <v>4</v>
      </c>
      <c r="H116">
        <v>4</v>
      </c>
      <c r="I116">
        <f t="shared" si="5"/>
        <v>2</v>
      </c>
      <c r="J116">
        <v>3</v>
      </c>
      <c r="K116">
        <v>4</v>
      </c>
      <c r="L116">
        <f t="shared" si="6"/>
        <v>3</v>
      </c>
      <c r="M116">
        <v>2</v>
      </c>
      <c r="N116">
        <v>3</v>
      </c>
      <c r="O116">
        <f t="shared" si="7"/>
        <v>4</v>
      </c>
      <c r="P116">
        <v>1</v>
      </c>
      <c r="Q116">
        <f t="shared" si="8"/>
        <v>4</v>
      </c>
      <c r="R116">
        <v>1</v>
      </c>
      <c r="S116">
        <f t="shared" si="9"/>
        <v>4</v>
      </c>
      <c r="T116">
        <v>1</v>
      </c>
      <c r="U116">
        <v>2</v>
      </c>
      <c r="V116">
        <v>4</v>
      </c>
      <c r="W116">
        <v>2</v>
      </c>
      <c r="X116">
        <v>3</v>
      </c>
      <c r="Y116">
        <v>2</v>
      </c>
      <c r="Z116">
        <v>3</v>
      </c>
      <c r="AA116">
        <v>10</v>
      </c>
      <c r="AB116">
        <v>2</v>
      </c>
      <c r="AC116">
        <v>4</v>
      </c>
      <c r="AD116">
        <v>4</v>
      </c>
      <c r="AE116">
        <v>8</v>
      </c>
      <c r="AF116">
        <v>10</v>
      </c>
      <c r="AG116">
        <v>9</v>
      </c>
      <c r="AH116">
        <v>7</v>
      </c>
      <c r="AI116">
        <v>2</v>
      </c>
      <c r="AJ116">
        <v>6</v>
      </c>
      <c r="AK116">
        <v>5</v>
      </c>
      <c r="AL116">
        <v>4</v>
      </c>
      <c r="AM116">
        <v>3</v>
      </c>
      <c r="AN116">
        <v>1</v>
      </c>
      <c r="AO116">
        <v>-18</v>
      </c>
    </row>
    <row r="117" spans="1:41" x14ac:dyDescent="0.25">
      <c r="A117">
        <v>15244</v>
      </c>
      <c r="B117">
        <v>0</v>
      </c>
      <c r="C117">
        <v>2002</v>
      </c>
      <c r="D117" s="1">
        <v>43768.534722222219</v>
      </c>
      <c r="E117" t="s">
        <v>46</v>
      </c>
      <c r="F117">
        <v>4</v>
      </c>
      <c r="G117">
        <v>2</v>
      </c>
      <c r="H117">
        <v>4</v>
      </c>
      <c r="I117">
        <f t="shared" si="5"/>
        <v>4</v>
      </c>
      <c r="J117">
        <v>1</v>
      </c>
      <c r="K117">
        <v>4</v>
      </c>
      <c r="L117">
        <f t="shared" si="6"/>
        <v>4</v>
      </c>
      <c r="M117">
        <v>1</v>
      </c>
      <c r="N117">
        <v>3</v>
      </c>
      <c r="O117">
        <f t="shared" si="7"/>
        <v>4</v>
      </c>
      <c r="P117">
        <v>1</v>
      </c>
      <c r="Q117">
        <f t="shared" si="8"/>
        <v>4</v>
      </c>
      <c r="R117">
        <v>1</v>
      </c>
      <c r="S117">
        <f t="shared" si="9"/>
        <v>4</v>
      </c>
      <c r="T117">
        <v>1</v>
      </c>
      <c r="U117">
        <v>2</v>
      </c>
      <c r="V117">
        <v>5</v>
      </c>
      <c r="W117">
        <v>4</v>
      </c>
      <c r="X117">
        <v>2</v>
      </c>
      <c r="Y117">
        <v>2</v>
      </c>
      <c r="Z117">
        <v>3</v>
      </c>
      <c r="AA117">
        <v>8</v>
      </c>
      <c r="AB117">
        <v>6</v>
      </c>
      <c r="AC117">
        <v>8</v>
      </c>
      <c r="AD117">
        <v>4</v>
      </c>
      <c r="AE117">
        <v>5</v>
      </c>
      <c r="AF117">
        <v>2</v>
      </c>
      <c r="AG117">
        <v>3</v>
      </c>
      <c r="AH117">
        <v>10</v>
      </c>
      <c r="AI117">
        <v>4</v>
      </c>
      <c r="AJ117">
        <v>9</v>
      </c>
      <c r="AK117">
        <v>6</v>
      </c>
      <c r="AL117">
        <v>8</v>
      </c>
      <c r="AM117">
        <v>1</v>
      </c>
      <c r="AN117">
        <v>7</v>
      </c>
      <c r="AO117">
        <v>-27</v>
      </c>
    </row>
    <row r="118" spans="1:41" x14ac:dyDescent="0.25">
      <c r="A118">
        <v>15295</v>
      </c>
      <c r="B118">
        <v>0</v>
      </c>
      <c r="C118">
        <v>1990</v>
      </c>
      <c r="D118" s="1">
        <v>43768.565972222219</v>
      </c>
      <c r="E118" t="s">
        <v>46</v>
      </c>
      <c r="F118">
        <v>4</v>
      </c>
      <c r="G118">
        <v>4</v>
      </c>
      <c r="H118">
        <v>4</v>
      </c>
      <c r="I118">
        <f t="shared" si="5"/>
        <v>3</v>
      </c>
      <c r="J118">
        <v>2</v>
      </c>
      <c r="K118">
        <v>4</v>
      </c>
      <c r="L118">
        <f t="shared" si="6"/>
        <v>3</v>
      </c>
      <c r="M118">
        <v>2</v>
      </c>
      <c r="N118">
        <v>2</v>
      </c>
      <c r="O118">
        <f t="shared" si="7"/>
        <v>4</v>
      </c>
      <c r="P118">
        <v>1</v>
      </c>
      <c r="Q118">
        <f t="shared" si="8"/>
        <v>2</v>
      </c>
      <c r="R118">
        <v>3</v>
      </c>
      <c r="S118">
        <f t="shared" si="9"/>
        <v>3</v>
      </c>
      <c r="T118">
        <v>2</v>
      </c>
      <c r="U118">
        <v>3</v>
      </c>
      <c r="V118">
        <v>3</v>
      </c>
      <c r="W118">
        <v>4</v>
      </c>
      <c r="X118">
        <v>8</v>
      </c>
      <c r="Y118">
        <v>4</v>
      </c>
      <c r="Z118">
        <v>3</v>
      </c>
      <c r="AA118">
        <v>4</v>
      </c>
      <c r="AB118">
        <v>7</v>
      </c>
      <c r="AC118">
        <v>4</v>
      </c>
      <c r="AD118">
        <v>6</v>
      </c>
      <c r="AE118">
        <v>5</v>
      </c>
      <c r="AF118">
        <v>7</v>
      </c>
      <c r="AG118">
        <v>4</v>
      </c>
      <c r="AH118">
        <v>8</v>
      </c>
      <c r="AI118">
        <v>6</v>
      </c>
      <c r="AJ118">
        <v>10</v>
      </c>
      <c r="AK118">
        <v>3</v>
      </c>
      <c r="AL118">
        <v>2</v>
      </c>
      <c r="AM118">
        <v>9</v>
      </c>
      <c r="AN118">
        <v>1</v>
      </c>
      <c r="AO118">
        <v>-24</v>
      </c>
    </row>
    <row r="119" spans="1:41" x14ac:dyDescent="0.25">
      <c r="A119">
        <v>15333</v>
      </c>
      <c r="B119">
        <v>0</v>
      </c>
      <c r="C119">
        <v>1998</v>
      </c>
      <c r="D119" s="1">
        <v>43768.57708333333</v>
      </c>
      <c r="E119" t="s">
        <v>46</v>
      </c>
      <c r="F119">
        <v>4</v>
      </c>
      <c r="G119">
        <v>3</v>
      </c>
      <c r="H119">
        <v>3</v>
      </c>
      <c r="I119">
        <f t="shared" si="5"/>
        <v>4</v>
      </c>
      <c r="J119">
        <v>1</v>
      </c>
      <c r="K119">
        <v>3</v>
      </c>
      <c r="L119">
        <f t="shared" si="6"/>
        <v>3</v>
      </c>
      <c r="M119">
        <v>2</v>
      </c>
      <c r="N119">
        <v>1</v>
      </c>
      <c r="O119">
        <f t="shared" si="7"/>
        <v>4</v>
      </c>
      <c r="P119">
        <v>1</v>
      </c>
      <c r="Q119">
        <f t="shared" si="8"/>
        <v>3</v>
      </c>
      <c r="R119">
        <v>2</v>
      </c>
      <c r="S119">
        <f t="shared" si="9"/>
        <v>3</v>
      </c>
      <c r="T119">
        <v>2</v>
      </c>
      <c r="U119">
        <v>3</v>
      </c>
      <c r="V119">
        <v>5</v>
      </c>
      <c r="W119">
        <v>5</v>
      </c>
      <c r="X119">
        <v>4</v>
      </c>
      <c r="Y119">
        <v>3</v>
      </c>
      <c r="Z119">
        <v>2</v>
      </c>
      <c r="AA119">
        <v>4</v>
      </c>
      <c r="AB119">
        <v>7</v>
      </c>
      <c r="AC119">
        <v>4</v>
      </c>
      <c r="AD119">
        <v>4</v>
      </c>
      <c r="AE119">
        <v>2</v>
      </c>
      <c r="AF119">
        <v>5</v>
      </c>
      <c r="AG119">
        <v>10</v>
      </c>
      <c r="AH119">
        <v>1</v>
      </c>
      <c r="AI119">
        <v>7</v>
      </c>
      <c r="AJ119">
        <v>9</v>
      </c>
      <c r="AK119">
        <v>4</v>
      </c>
      <c r="AL119">
        <v>3</v>
      </c>
      <c r="AM119">
        <v>6</v>
      </c>
      <c r="AN119">
        <v>8</v>
      </c>
      <c r="AO119">
        <v>-6</v>
      </c>
    </row>
    <row r="120" spans="1:41" x14ac:dyDescent="0.25">
      <c r="A120">
        <v>15322</v>
      </c>
      <c r="B120">
        <v>1</v>
      </c>
      <c r="C120">
        <v>1993</v>
      </c>
      <c r="D120" s="1">
        <v>43768.59375</v>
      </c>
      <c r="E120" t="s">
        <v>46</v>
      </c>
      <c r="F120">
        <v>2</v>
      </c>
      <c r="G120">
        <v>1</v>
      </c>
      <c r="H120">
        <v>3</v>
      </c>
      <c r="I120">
        <f t="shared" si="5"/>
        <v>4</v>
      </c>
      <c r="J120">
        <v>1</v>
      </c>
      <c r="K120">
        <v>4</v>
      </c>
      <c r="L120">
        <f t="shared" si="6"/>
        <v>4</v>
      </c>
      <c r="M120">
        <v>1</v>
      </c>
      <c r="N120">
        <v>1</v>
      </c>
      <c r="O120">
        <f t="shared" si="7"/>
        <v>2</v>
      </c>
      <c r="P120">
        <v>3</v>
      </c>
      <c r="Q120">
        <f t="shared" si="8"/>
        <v>3</v>
      </c>
      <c r="R120">
        <v>2</v>
      </c>
      <c r="S120">
        <f t="shared" si="9"/>
        <v>3</v>
      </c>
      <c r="T120">
        <v>2</v>
      </c>
      <c r="U120">
        <v>8</v>
      </c>
      <c r="V120">
        <v>6</v>
      </c>
      <c r="W120">
        <v>4</v>
      </c>
      <c r="X120">
        <v>7</v>
      </c>
      <c r="Y120">
        <v>4</v>
      </c>
      <c r="Z120">
        <v>9</v>
      </c>
      <c r="AA120">
        <v>7</v>
      </c>
      <c r="AB120">
        <v>7</v>
      </c>
      <c r="AC120">
        <v>6</v>
      </c>
      <c r="AD120">
        <v>9</v>
      </c>
      <c r="AE120">
        <v>2</v>
      </c>
      <c r="AF120">
        <v>5</v>
      </c>
      <c r="AG120">
        <v>1</v>
      </c>
      <c r="AH120">
        <v>3</v>
      </c>
      <c r="AI120">
        <v>7</v>
      </c>
      <c r="AJ120">
        <v>6</v>
      </c>
      <c r="AK120">
        <v>10</v>
      </c>
      <c r="AL120">
        <v>9</v>
      </c>
      <c r="AM120">
        <v>4</v>
      </c>
      <c r="AN120">
        <v>8</v>
      </c>
      <c r="AO120">
        <v>28</v>
      </c>
    </row>
    <row r="121" spans="1:41" x14ac:dyDescent="0.25">
      <c r="A121">
        <v>15384</v>
      </c>
      <c r="B121">
        <v>0</v>
      </c>
      <c r="C121">
        <v>1980</v>
      </c>
      <c r="D121" s="1">
        <v>43768.59652777778</v>
      </c>
      <c r="E121" t="s">
        <v>46</v>
      </c>
      <c r="F121">
        <v>4</v>
      </c>
      <c r="G121">
        <v>3</v>
      </c>
      <c r="H121">
        <v>3</v>
      </c>
      <c r="I121">
        <f t="shared" si="5"/>
        <v>1</v>
      </c>
      <c r="J121">
        <v>4</v>
      </c>
      <c r="K121">
        <v>4</v>
      </c>
      <c r="L121">
        <f t="shared" si="6"/>
        <v>3</v>
      </c>
      <c r="M121">
        <v>2</v>
      </c>
      <c r="N121">
        <v>3</v>
      </c>
      <c r="O121">
        <f t="shared" si="7"/>
        <v>2</v>
      </c>
      <c r="P121">
        <v>3</v>
      </c>
      <c r="Q121">
        <f t="shared" si="8"/>
        <v>3</v>
      </c>
      <c r="R121">
        <v>2</v>
      </c>
      <c r="S121">
        <f t="shared" si="9"/>
        <v>1</v>
      </c>
      <c r="T121">
        <v>4</v>
      </c>
      <c r="U121">
        <v>5</v>
      </c>
      <c r="V121">
        <v>16</v>
      </c>
      <c r="W121">
        <v>4</v>
      </c>
      <c r="X121">
        <v>7</v>
      </c>
      <c r="Y121">
        <v>4</v>
      </c>
      <c r="Z121">
        <v>5</v>
      </c>
      <c r="AA121">
        <v>4</v>
      </c>
      <c r="AB121">
        <v>6</v>
      </c>
      <c r="AC121">
        <v>7</v>
      </c>
      <c r="AD121">
        <v>9</v>
      </c>
      <c r="AE121">
        <v>2</v>
      </c>
      <c r="AF121">
        <v>9</v>
      </c>
      <c r="AG121">
        <v>10</v>
      </c>
      <c r="AH121">
        <v>8</v>
      </c>
      <c r="AI121">
        <v>5</v>
      </c>
      <c r="AJ121">
        <v>6</v>
      </c>
      <c r="AK121">
        <v>7</v>
      </c>
      <c r="AL121">
        <v>3</v>
      </c>
      <c r="AM121">
        <v>4</v>
      </c>
      <c r="AN121">
        <v>1</v>
      </c>
      <c r="AO121">
        <v>-3</v>
      </c>
    </row>
    <row r="122" spans="1:41" x14ac:dyDescent="0.25">
      <c r="A122">
        <v>15365</v>
      </c>
      <c r="B122">
        <v>0</v>
      </c>
      <c r="C122">
        <v>1998</v>
      </c>
      <c r="D122" s="1">
        <v>43768.602083333331</v>
      </c>
      <c r="E122" t="s">
        <v>126</v>
      </c>
      <c r="F122">
        <v>3</v>
      </c>
      <c r="G122">
        <v>2</v>
      </c>
      <c r="H122">
        <v>3</v>
      </c>
      <c r="I122">
        <f t="shared" si="5"/>
        <v>4</v>
      </c>
      <c r="J122">
        <v>1</v>
      </c>
      <c r="K122">
        <v>3</v>
      </c>
      <c r="L122">
        <f t="shared" si="6"/>
        <v>4</v>
      </c>
      <c r="M122">
        <v>1</v>
      </c>
      <c r="N122">
        <v>2</v>
      </c>
      <c r="O122">
        <f t="shared" si="7"/>
        <v>4</v>
      </c>
      <c r="P122">
        <v>1</v>
      </c>
      <c r="Q122">
        <f t="shared" si="8"/>
        <v>2</v>
      </c>
      <c r="R122">
        <v>3</v>
      </c>
      <c r="S122">
        <f t="shared" si="9"/>
        <v>3</v>
      </c>
      <c r="T122">
        <v>2</v>
      </c>
      <c r="U122">
        <v>3</v>
      </c>
      <c r="V122">
        <v>4</v>
      </c>
      <c r="W122">
        <v>4</v>
      </c>
      <c r="X122">
        <v>4</v>
      </c>
      <c r="Y122">
        <v>2</v>
      </c>
      <c r="Z122">
        <v>12</v>
      </c>
      <c r="AA122">
        <v>14</v>
      </c>
      <c r="AB122">
        <v>4</v>
      </c>
      <c r="AC122">
        <v>4</v>
      </c>
      <c r="AD122">
        <v>19</v>
      </c>
      <c r="AE122">
        <v>7</v>
      </c>
      <c r="AF122">
        <v>6</v>
      </c>
      <c r="AG122">
        <v>10</v>
      </c>
      <c r="AH122">
        <v>8</v>
      </c>
      <c r="AI122">
        <v>9</v>
      </c>
      <c r="AJ122">
        <v>3</v>
      </c>
      <c r="AK122">
        <v>4</v>
      </c>
      <c r="AL122">
        <v>2</v>
      </c>
      <c r="AM122">
        <v>5</v>
      </c>
      <c r="AN122">
        <v>1</v>
      </c>
      <c r="AO122">
        <v>-13</v>
      </c>
    </row>
    <row r="123" spans="1:41" x14ac:dyDescent="0.25">
      <c r="A123">
        <v>15394</v>
      </c>
      <c r="B123">
        <v>1</v>
      </c>
      <c r="C123">
        <v>1985</v>
      </c>
      <c r="D123" s="1">
        <v>43768.60833333333</v>
      </c>
      <c r="E123" t="s">
        <v>97</v>
      </c>
      <c r="F123">
        <v>4</v>
      </c>
      <c r="G123">
        <v>2</v>
      </c>
      <c r="H123">
        <v>4</v>
      </c>
      <c r="I123">
        <f t="shared" si="5"/>
        <v>2</v>
      </c>
      <c r="J123">
        <v>3</v>
      </c>
      <c r="K123">
        <v>4</v>
      </c>
      <c r="L123">
        <f t="shared" si="6"/>
        <v>2</v>
      </c>
      <c r="M123">
        <v>3</v>
      </c>
      <c r="N123">
        <v>1</v>
      </c>
      <c r="O123">
        <f t="shared" si="7"/>
        <v>2</v>
      </c>
      <c r="P123">
        <v>3</v>
      </c>
      <c r="Q123">
        <f t="shared" si="8"/>
        <v>2</v>
      </c>
      <c r="R123">
        <v>3</v>
      </c>
      <c r="S123">
        <f t="shared" si="9"/>
        <v>2</v>
      </c>
      <c r="T123">
        <v>3</v>
      </c>
      <c r="U123">
        <v>4</v>
      </c>
      <c r="V123">
        <v>5</v>
      </c>
      <c r="W123">
        <v>4</v>
      </c>
      <c r="X123">
        <v>19</v>
      </c>
      <c r="Y123">
        <v>3</v>
      </c>
      <c r="Z123">
        <v>15</v>
      </c>
      <c r="AA123">
        <v>13</v>
      </c>
      <c r="AB123">
        <v>8</v>
      </c>
      <c r="AC123">
        <v>4</v>
      </c>
      <c r="AD123">
        <v>5</v>
      </c>
      <c r="AE123">
        <v>6</v>
      </c>
      <c r="AF123">
        <v>5</v>
      </c>
      <c r="AG123">
        <v>1</v>
      </c>
      <c r="AH123">
        <v>4</v>
      </c>
      <c r="AI123">
        <v>2</v>
      </c>
      <c r="AJ123">
        <v>7</v>
      </c>
      <c r="AK123">
        <v>3</v>
      </c>
      <c r="AL123">
        <v>8</v>
      </c>
      <c r="AM123">
        <v>9</v>
      </c>
      <c r="AN123">
        <v>10</v>
      </c>
      <c r="AO123">
        <v>-12</v>
      </c>
    </row>
    <row r="124" spans="1:41" x14ac:dyDescent="0.25">
      <c r="A124">
        <v>14323</v>
      </c>
      <c r="B124">
        <v>0</v>
      </c>
      <c r="C124">
        <v>1999</v>
      </c>
      <c r="D124" s="1">
        <v>43768.609027777777</v>
      </c>
      <c r="E124" t="s">
        <v>127</v>
      </c>
      <c r="F124">
        <v>3</v>
      </c>
      <c r="G124">
        <v>3</v>
      </c>
      <c r="H124">
        <v>3</v>
      </c>
      <c r="I124">
        <f t="shared" si="5"/>
        <v>2</v>
      </c>
      <c r="J124">
        <v>3</v>
      </c>
      <c r="K124">
        <v>4</v>
      </c>
      <c r="L124">
        <f t="shared" si="6"/>
        <v>4</v>
      </c>
      <c r="M124">
        <v>1</v>
      </c>
      <c r="N124">
        <v>2</v>
      </c>
      <c r="O124">
        <f t="shared" si="7"/>
        <v>3</v>
      </c>
      <c r="P124">
        <v>2</v>
      </c>
      <c r="Q124">
        <f t="shared" si="8"/>
        <v>4</v>
      </c>
      <c r="R124">
        <v>1</v>
      </c>
      <c r="S124">
        <f t="shared" si="9"/>
        <v>3</v>
      </c>
      <c r="T124">
        <v>2</v>
      </c>
      <c r="U124">
        <v>4</v>
      </c>
      <c r="V124">
        <v>6</v>
      </c>
      <c r="W124">
        <v>6</v>
      </c>
      <c r="X124">
        <v>7</v>
      </c>
      <c r="Y124">
        <v>3</v>
      </c>
      <c r="Z124">
        <v>4</v>
      </c>
      <c r="AA124">
        <v>10</v>
      </c>
      <c r="AB124">
        <v>12</v>
      </c>
      <c r="AC124">
        <v>8</v>
      </c>
      <c r="AD124">
        <v>7</v>
      </c>
      <c r="AE124">
        <v>10</v>
      </c>
      <c r="AF124">
        <v>2</v>
      </c>
      <c r="AG124">
        <v>4</v>
      </c>
      <c r="AH124">
        <v>3</v>
      </c>
      <c r="AI124">
        <v>9</v>
      </c>
      <c r="AJ124">
        <v>7</v>
      </c>
      <c r="AK124">
        <v>1</v>
      </c>
      <c r="AL124">
        <v>6</v>
      </c>
      <c r="AM124">
        <v>5</v>
      </c>
      <c r="AN124">
        <v>8</v>
      </c>
      <c r="AO124">
        <v>-12</v>
      </c>
    </row>
    <row r="125" spans="1:41" x14ac:dyDescent="0.25">
      <c r="A125">
        <v>15418</v>
      </c>
      <c r="B125">
        <v>0</v>
      </c>
      <c r="C125">
        <v>2002</v>
      </c>
      <c r="D125" s="1">
        <v>43768.614583333336</v>
      </c>
      <c r="E125" t="s">
        <v>70</v>
      </c>
      <c r="F125">
        <v>4</v>
      </c>
      <c r="G125">
        <v>3</v>
      </c>
      <c r="H125">
        <v>3</v>
      </c>
      <c r="I125">
        <f t="shared" si="5"/>
        <v>3</v>
      </c>
      <c r="J125">
        <v>2</v>
      </c>
      <c r="K125">
        <v>4</v>
      </c>
      <c r="L125">
        <f t="shared" si="6"/>
        <v>3</v>
      </c>
      <c r="M125">
        <v>2</v>
      </c>
      <c r="N125">
        <v>2</v>
      </c>
      <c r="O125">
        <f t="shared" si="7"/>
        <v>3</v>
      </c>
      <c r="P125">
        <v>2</v>
      </c>
      <c r="Q125">
        <f t="shared" si="8"/>
        <v>3</v>
      </c>
      <c r="R125">
        <v>2</v>
      </c>
      <c r="S125">
        <f t="shared" si="9"/>
        <v>3</v>
      </c>
      <c r="T125">
        <v>2</v>
      </c>
      <c r="U125">
        <v>14</v>
      </c>
      <c r="V125">
        <v>4</v>
      </c>
      <c r="W125">
        <v>6</v>
      </c>
      <c r="X125">
        <v>7</v>
      </c>
      <c r="Y125">
        <v>1</v>
      </c>
      <c r="Z125">
        <v>12</v>
      </c>
      <c r="AA125">
        <v>4</v>
      </c>
      <c r="AB125">
        <v>5</v>
      </c>
      <c r="AC125">
        <v>4</v>
      </c>
      <c r="AD125">
        <v>4</v>
      </c>
      <c r="AE125">
        <v>7</v>
      </c>
      <c r="AF125">
        <v>6</v>
      </c>
      <c r="AG125">
        <v>1</v>
      </c>
      <c r="AH125">
        <v>10</v>
      </c>
      <c r="AI125">
        <v>8</v>
      </c>
      <c r="AJ125">
        <v>3</v>
      </c>
      <c r="AK125">
        <v>9</v>
      </c>
      <c r="AL125">
        <v>2</v>
      </c>
      <c r="AM125">
        <v>4</v>
      </c>
      <c r="AN125">
        <v>5</v>
      </c>
      <c r="AO125">
        <v>-32</v>
      </c>
    </row>
    <row r="126" spans="1:41" x14ac:dyDescent="0.25">
      <c r="A126">
        <v>15230</v>
      </c>
      <c r="B126">
        <v>0</v>
      </c>
      <c r="C126">
        <v>1991</v>
      </c>
      <c r="D126" s="1">
        <v>43768.616666666669</v>
      </c>
      <c r="E126" t="s">
        <v>128</v>
      </c>
      <c r="F126">
        <v>3</v>
      </c>
      <c r="G126">
        <v>3</v>
      </c>
      <c r="H126">
        <v>4</v>
      </c>
      <c r="I126">
        <f t="shared" si="5"/>
        <v>4</v>
      </c>
      <c r="J126">
        <v>1</v>
      </c>
      <c r="K126">
        <v>4</v>
      </c>
      <c r="L126">
        <f t="shared" si="6"/>
        <v>4</v>
      </c>
      <c r="M126">
        <v>1</v>
      </c>
      <c r="N126">
        <v>3</v>
      </c>
      <c r="O126">
        <f t="shared" si="7"/>
        <v>3</v>
      </c>
      <c r="P126">
        <v>2</v>
      </c>
      <c r="Q126">
        <f t="shared" si="8"/>
        <v>3</v>
      </c>
      <c r="R126">
        <v>2</v>
      </c>
      <c r="S126">
        <f t="shared" si="9"/>
        <v>4</v>
      </c>
      <c r="T126">
        <v>1</v>
      </c>
      <c r="U126">
        <v>3</v>
      </c>
      <c r="V126">
        <v>4</v>
      </c>
      <c r="W126">
        <v>4</v>
      </c>
      <c r="X126">
        <v>4</v>
      </c>
      <c r="Y126">
        <v>3</v>
      </c>
      <c r="Z126">
        <v>4</v>
      </c>
      <c r="AA126">
        <v>4</v>
      </c>
      <c r="AB126">
        <v>6</v>
      </c>
      <c r="AC126">
        <v>5</v>
      </c>
      <c r="AD126">
        <v>3</v>
      </c>
      <c r="AE126">
        <v>8</v>
      </c>
      <c r="AF126">
        <v>7</v>
      </c>
      <c r="AG126">
        <v>3</v>
      </c>
      <c r="AH126">
        <v>9</v>
      </c>
      <c r="AI126">
        <v>5</v>
      </c>
      <c r="AJ126">
        <v>1</v>
      </c>
      <c r="AK126">
        <v>10</v>
      </c>
      <c r="AL126">
        <v>6</v>
      </c>
      <c r="AM126">
        <v>2</v>
      </c>
      <c r="AN126">
        <v>4</v>
      </c>
      <c r="AO126">
        <v>-23</v>
      </c>
    </row>
    <row r="127" spans="1:41" x14ac:dyDescent="0.25">
      <c r="A127">
        <v>15382</v>
      </c>
      <c r="B127">
        <v>0</v>
      </c>
      <c r="C127">
        <v>1992</v>
      </c>
      <c r="D127" s="1">
        <v>43768.625</v>
      </c>
      <c r="E127" t="s">
        <v>129</v>
      </c>
      <c r="F127">
        <v>4</v>
      </c>
      <c r="G127">
        <v>2</v>
      </c>
      <c r="H127">
        <v>4</v>
      </c>
      <c r="I127">
        <f t="shared" si="5"/>
        <v>3</v>
      </c>
      <c r="J127">
        <v>2</v>
      </c>
      <c r="K127">
        <v>4</v>
      </c>
      <c r="L127">
        <f t="shared" si="6"/>
        <v>4</v>
      </c>
      <c r="M127">
        <v>1</v>
      </c>
      <c r="N127">
        <v>3</v>
      </c>
      <c r="O127">
        <f t="shared" si="7"/>
        <v>4</v>
      </c>
      <c r="P127">
        <v>1</v>
      </c>
      <c r="Q127">
        <f t="shared" si="8"/>
        <v>2</v>
      </c>
      <c r="R127">
        <v>3</v>
      </c>
      <c r="S127">
        <f t="shared" si="9"/>
        <v>3</v>
      </c>
      <c r="T127">
        <v>2</v>
      </c>
      <c r="U127">
        <v>3</v>
      </c>
      <c r="V127">
        <v>8</v>
      </c>
      <c r="W127">
        <v>6</v>
      </c>
      <c r="X127">
        <v>5</v>
      </c>
      <c r="Y127">
        <v>7</v>
      </c>
      <c r="Z127">
        <v>5</v>
      </c>
      <c r="AA127">
        <v>10</v>
      </c>
      <c r="AB127">
        <v>5</v>
      </c>
      <c r="AC127">
        <v>12</v>
      </c>
      <c r="AD127">
        <v>5</v>
      </c>
      <c r="AE127">
        <v>8</v>
      </c>
      <c r="AF127">
        <v>4</v>
      </c>
      <c r="AG127">
        <v>1</v>
      </c>
      <c r="AH127">
        <v>10</v>
      </c>
      <c r="AI127">
        <v>3</v>
      </c>
      <c r="AJ127">
        <v>9</v>
      </c>
      <c r="AK127">
        <v>6</v>
      </c>
      <c r="AL127">
        <v>5</v>
      </c>
      <c r="AM127">
        <v>2</v>
      </c>
      <c r="AN127">
        <v>7</v>
      </c>
      <c r="AO127">
        <v>-18</v>
      </c>
    </row>
    <row r="128" spans="1:41" x14ac:dyDescent="0.25">
      <c r="A128">
        <v>15304</v>
      </c>
      <c r="B128">
        <v>0</v>
      </c>
      <c r="C128">
        <v>1999</v>
      </c>
      <c r="D128" s="1">
        <v>43768.632638888892</v>
      </c>
      <c r="E128" t="s">
        <v>130</v>
      </c>
      <c r="F128">
        <v>1</v>
      </c>
      <c r="G128">
        <v>1</v>
      </c>
      <c r="H128">
        <v>4</v>
      </c>
      <c r="I128">
        <f t="shared" si="5"/>
        <v>2</v>
      </c>
      <c r="J128">
        <v>3</v>
      </c>
      <c r="K128">
        <v>3</v>
      </c>
      <c r="L128">
        <f t="shared" si="6"/>
        <v>4</v>
      </c>
      <c r="M128">
        <v>1</v>
      </c>
      <c r="N128">
        <v>2</v>
      </c>
      <c r="O128">
        <f t="shared" si="7"/>
        <v>3</v>
      </c>
      <c r="P128">
        <v>2</v>
      </c>
      <c r="Q128">
        <f t="shared" si="8"/>
        <v>1</v>
      </c>
      <c r="R128">
        <v>4</v>
      </c>
      <c r="S128">
        <f t="shared" si="9"/>
        <v>2</v>
      </c>
      <c r="T128">
        <v>3</v>
      </c>
      <c r="U128">
        <v>2</v>
      </c>
      <c r="V128">
        <v>4</v>
      </c>
      <c r="W128">
        <v>5</v>
      </c>
      <c r="X128">
        <v>4</v>
      </c>
      <c r="Y128">
        <v>4</v>
      </c>
      <c r="Z128">
        <v>4</v>
      </c>
      <c r="AA128">
        <v>4</v>
      </c>
      <c r="AB128">
        <v>7</v>
      </c>
      <c r="AC128">
        <v>4</v>
      </c>
      <c r="AD128">
        <v>6</v>
      </c>
      <c r="AE128">
        <v>6</v>
      </c>
      <c r="AF128">
        <v>2</v>
      </c>
      <c r="AG128">
        <v>4</v>
      </c>
      <c r="AH128">
        <v>10</v>
      </c>
      <c r="AI128">
        <v>3</v>
      </c>
      <c r="AJ128">
        <v>7</v>
      </c>
      <c r="AK128">
        <v>1</v>
      </c>
      <c r="AL128">
        <v>8</v>
      </c>
      <c r="AM128">
        <v>9</v>
      </c>
      <c r="AN128">
        <v>5</v>
      </c>
      <c r="AO128">
        <v>70</v>
      </c>
    </row>
    <row r="129" spans="1:41" x14ac:dyDescent="0.25">
      <c r="A129">
        <v>15522</v>
      </c>
      <c r="B129">
        <v>0</v>
      </c>
      <c r="C129">
        <v>1998</v>
      </c>
      <c r="D129" s="1">
        <v>43768.675694444442</v>
      </c>
      <c r="E129" t="s">
        <v>131</v>
      </c>
      <c r="F129">
        <v>3</v>
      </c>
      <c r="G129">
        <v>3</v>
      </c>
      <c r="H129">
        <v>4</v>
      </c>
      <c r="I129">
        <f t="shared" si="5"/>
        <v>4</v>
      </c>
      <c r="J129">
        <v>1</v>
      </c>
      <c r="K129">
        <v>3</v>
      </c>
      <c r="L129">
        <f t="shared" si="6"/>
        <v>3</v>
      </c>
      <c r="M129">
        <v>2</v>
      </c>
      <c r="N129">
        <v>2</v>
      </c>
      <c r="O129">
        <f t="shared" si="7"/>
        <v>3</v>
      </c>
      <c r="P129">
        <v>2</v>
      </c>
      <c r="Q129">
        <f t="shared" si="8"/>
        <v>2</v>
      </c>
      <c r="R129">
        <v>3</v>
      </c>
      <c r="S129">
        <f t="shared" si="9"/>
        <v>3</v>
      </c>
      <c r="T129">
        <v>2</v>
      </c>
      <c r="U129">
        <v>2</v>
      </c>
      <c r="V129">
        <v>70</v>
      </c>
      <c r="W129">
        <v>9</v>
      </c>
      <c r="X129">
        <v>5</v>
      </c>
      <c r="Y129">
        <v>3</v>
      </c>
      <c r="Z129">
        <v>18</v>
      </c>
      <c r="AA129">
        <v>3</v>
      </c>
      <c r="AB129">
        <v>6</v>
      </c>
      <c r="AC129">
        <v>17</v>
      </c>
      <c r="AD129">
        <v>5</v>
      </c>
      <c r="AE129">
        <v>10</v>
      </c>
      <c r="AF129">
        <v>4</v>
      </c>
      <c r="AG129">
        <v>1</v>
      </c>
      <c r="AH129">
        <v>7</v>
      </c>
      <c r="AI129">
        <v>6</v>
      </c>
      <c r="AJ129">
        <v>2</v>
      </c>
      <c r="AK129">
        <v>8</v>
      </c>
      <c r="AL129">
        <v>3</v>
      </c>
      <c r="AM129">
        <v>5</v>
      </c>
      <c r="AN129">
        <v>9</v>
      </c>
      <c r="AO129">
        <v>-19</v>
      </c>
    </row>
    <row r="130" spans="1:41" x14ac:dyDescent="0.25">
      <c r="A130">
        <v>15530</v>
      </c>
      <c r="B130">
        <v>0</v>
      </c>
      <c r="C130">
        <v>1984</v>
      </c>
      <c r="D130" s="1">
        <v>43768.69027777778</v>
      </c>
      <c r="E130" t="s">
        <v>132</v>
      </c>
      <c r="F130">
        <v>4</v>
      </c>
      <c r="G130">
        <v>4</v>
      </c>
      <c r="H130">
        <v>4</v>
      </c>
      <c r="I130">
        <f t="shared" ref="I130:I193" si="10">5-J130</f>
        <v>4</v>
      </c>
      <c r="J130">
        <v>1</v>
      </c>
      <c r="K130">
        <v>4</v>
      </c>
      <c r="L130">
        <f t="shared" si="6"/>
        <v>4</v>
      </c>
      <c r="M130">
        <v>1</v>
      </c>
      <c r="N130">
        <v>3</v>
      </c>
      <c r="O130">
        <f t="shared" si="7"/>
        <v>3</v>
      </c>
      <c r="P130">
        <v>2</v>
      </c>
      <c r="Q130">
        <f t="shared" si="8"/>
        <v>1</v>
      </c>
      <c r="R130">
        <v>4</v>
      </c>
      <c r="S130">
        <f t="shared" si="9"/>
        <v>2</v>
      </c>
      <c r="T130">
        <v>3</v>
      </c>
      <c r="U130">
        <v>2</v>
      </c>
      <c r="V130">
        <v>3</v>
      </c>
      <c r="W130">
        <v>2</v>
      </c>
      <c r="X130">
        <v>4</v>
      </c>
      <c r="Y130">
        <v>2</v>
      </c>
      <c r="Z130">
        <v>4</v>
      </c>
      <c r="AA130">
        <v>4</v>
      </c>
      <c r="AB130">
        <v>3</v>
      </c>
      <c r="AC130">
        <v>6</v>
      </c>
      <c r="AD130">
        <v>5</v>
      </c>
      <c r="AE130">
        <v>7</v>
      </c>
      <c r="AF130">
        <v>8</v>
      </c>
      <c r="AG130">
        <v>3</v>
      </c>
      <c r="AH130">
        <v>9</v>
      </c>
      <c r="AI130">
        <v>4</v>
      </c>
      <c r="AJ130">
        <v>10</v>
      </c>
      <c r="AK130">
        <v>5</v>
      </c>
      <c r="AL130">
        <v>6</v>
      </c>
      <c r="AM130">
        <v>1</v>
      </c>
      <c r="AN130">
        <v>2</v>
      </c>
      <c r="AO130">
        <v>-5</v>
      </c>
    </row>
    <row r="131" spans="1:41" x14ac:dyDescent="0.25">
      <c r="A131">
        <v>15545</v>
      </c>
      <c r="B131">
        <v>0</v>
      </c>
      <c r="C131">
        <v>2000</v>
      </c>
      <c r="D131" s="1">
        <v>43768.694444444445</v>
      </c>
      <c r="E131" t="s">
        <v>133</v>
      </c>
      <c r="F131">
        <v>4</v>
      </c>
      <c r="G131">
        <v>1</v>
      </c>
      <c r="H131">
        <v>3</v>
      </c>
      <c r="I131">
        <f t="shared" si="10"/>
        <v>4</v>
      </c>
      <c r="J131">
        <v>1</v>
      </c>
      <c r="K131">
        <v>3</v>
      </c>
      <c r="L131">
        <f t="shared" ref="L131:L194" si="11">5-M131</f>
        <v>4</v>
      </c>
      <c r="M131">
        <v>1</v>
      </c>
      <c r="N131">
        <v>1</v>
      </c>
      <c r="O131">
        <f t="shared" ref="O131:O194" si="12">5-P131</f>
        <v>3</v>
      </c>
      <c r="P131">
        <v>2</v>
      </c>
      <c r="Q131">
        <f t="shared" ref="Q131:Q194" si="13">5-R131</f>
        <v>3</v>
      </c>
      <c r="R131">
        <v>2</v>
      </c>
      <c r="S131">
        <f t="shared" ref="S131:S194" si="14">5-T131</f>
        <v>4</v>
      </c>
      <c r="T131">
        <v>1</v>
      </c>
      <c r="U131">
        <v>3</v>
      </c>
      <c r="V131">
        <v>14</v>
      </c>
      <c r="W131">
        <v>3</v>
      </c>
      <c r="X131">
        <v>5</v>
      </c>
      <c r="Y131">
        <v>2</v>
      </c>
      <c r="Z131">
        <v>3</v>
      </c>
      <c r="AA131">
        <v>4</v>
      </c>
      <c r="AB131">
        <v>4</v>
      </c>
      <c r="AC131">
        <v>8</v>
      </c>
      <c r="AD131">
        <v>3</v>
      </c>
      <c r="AE131">
        <v>5</v>
      </c>
      <c r="AF131">
        <v>1</v>
      </c>
      <c r="AG131">
        <v>8</v>
      </c>
      <c r="AH131">
        <v>10</v>
      </c>
      <c r="AI131">
        <v>3</v>
      </c>
      <c r="AJ131">
        <v>9</v>
      </c>
      <c r="AK131">
        <v>4</v>
      </c>
      <c r="AL131">
        <v>7</v>
      </c>
      <c r="AM131">
        <v>2</v>
      </c>
      <c r="AN131">
        <v>6</v>
      </c>
      <c r="AO131">
        <v>13</v>
      </c>
    </row>
    <row r="132" spans="1:41" x14ac:dyDescent="0.25">
      <c r="A132">
        <v>15606</v>
      </c>
      <c r="B132">
        <v>1</v>
      </c>
      <c r="C132">
        <v>1997</v>
      </c>
      <c r="D132" s="1">
        <v>43768.720138888886</v>
      </c>
      <c r="E132" t="s">
        <v>46</v>
      </c>
      <c r="F132">
        <v>4</v>
      </c>
      <c r="G132">
        <v>3</v>
      </c>
      <c r="H132">
        <v>3</v>
      </c>
      <c r="I132">
        <f t="shared" si="10"/>
        <v>2</v>
      </c>
      <c r="J132">
        <v>3</v>
      </c>
      <c r="K132">
        <v>4</v>
      </c>
      <c r="L132">
        <f t="shared" si="11"/>
        <v>2</v>
      </c>
      <c r="M132">
        <v>3</v>
      </c>
      <c r="N132">
        <v>1</v>
      </c>
      <c r="O132">
        <f t="shared" si="12"/>
        <v>2</v>
      </c>
      <c r="P132">
        <v>3</v>
      </c>
      <c r="Q132">
        <f t="shared" si="13"/>
        <v>2</v>
      </c>
      <c r="R132">
        <v>3</v>
      </c>
      <c r="S132">
        <f t="shared" si="14"/>
        <v>1</v>
      </c>
      <c r="T132">
        <v>4</v>
      </c>
      <c r="U132">
        <v>2</v>
      </c>
      <c r="V132">
        <v>10</v>
      </c>
      <c r="W132">
        <v>7</v>
      </c>
      <c r="X132">
        <v>10</v>
      </c>
      <c r="Y132">
        <v>5</v>
      </c>
      <c r="Z132">
        <v>3</v>
      </c>
      <c r="AA132">
        <v>4</v>
      </c>
      <c r="AB132">
        <v>7</v>
      </c>
      <c r="AC132">
        <v>6</v>
      </c>
      <c r="AD132">
        <v>3</v>
      </c>
      <c r="AE132">
        <v>4</v>
      </c>
      <c r="AF132">
        <v>10</v>
      </c>
      <c r="AG132">
        <v>2</v>
      </c>
      <c r="AH132">
        <v>7</v>
      </c>
      <c r="AI132">
        <v>1</v>
      </c>
      <c r="AJ132">
        <v>9</v>
      </c>
      <c r="AK132">
        <v>8</v>
      </c>
      <c r="AL132">
        <v>3</v>
      </c>
      <c r="AM132">
        <v>5</v>
      </c>
      <c r="AN132">
        <v>6</v>
      </c>
      <c r="AO132">
        <v>-12</v>
      </c>
    </row>
    <row r="133" spans="1:41" x14ac:dyDescent="0.25">
      <c r="A133">
        <v>15486</v>
      </c>
      <c r="B133">
        <v>1</v>
      </c>
      <c r="C133">
        <v>1990</v>
      </c>
      <c r="D133" s="1">
        <v>43768.740277777775</v>
      </c>
      <c r="E133" t="s">
        <v>134</v>
      </c>
      <c r="F133">
        <v>4</v>
      </c>
      <c r="G133">
        <v>2</v>
      </c>
      <c r="H133">
        <v>4</v>
      </c>
      <c r="I133">
        <f t="shared" si="10"/>
        <v>1</v>
      </c>
      <c r="J133">
        <v>4</v>
      </c>
      <c r="K133">
        <v>3</v>
      </c>
      <c r="L133">
        <f t="shared" si="11"/>
        <v>3</v>
      </c>
      <c r="M133">
        <v>2</v>
      </c>
      <c r="N133">
        <v>2</v>
      </c>
      <c r="O133">
        <f t="shared" si="12"/>
        <v>4</v>
      </c>
      <c r="P133">
        <v>1</v>
      </c>
      <c r="Q133">
        <f t="shared" si="13"/>
        <v>2</v>
      </c>
      <c r="R133">
        <v>3</v>
      </c>
      <c r="S133">
        <f t="shared" si="14"/>
        <v>3</v>
      </c>
      <c r="T133">
        <v>2</v>
      </c>
      <c r="U133">
        <v>2</v>
      </c>
      <c r="V133">
        <v>4</v>
      </c>
      <c r="W133">
        <v>2</v>
      </c>
      <c r="X133">
        <v>3</v>
      </c>
      <c r="Y133">
        <v>4</v>
      </c>
      <c r="Z133">
        <v>3</v>
      </c>
      <c r="AA133">
        <v>3</v>
      </c>
      <c r="AB133">
        <v>6</v>
      </c>
      <c r="AC133">
        <v>4</v>
      </c>
      <c r="AD133">
        <v>6</v>
      </c>
      <c r="AE133">
        <v>7</v>
      </c>
      <c r="AF133">
        <v>5</v>
      </c>
      <c r="AG133">
        <v>10</v>
      </c>
      <c r="AH133">
        <v>9</v>
      </c>
      <c r="AI133">
        <v>8</v>
      </c>
      <c r="AJ133">
        <v>1</v>
      </c>
      <c r="AK133">
        <v>4</v>
      </c>
      <c r="AL133">
        <v>3</v>
      </c>
      <c r="AM133">
        <v>6</v>
      </c>
      <c r="AN133">
        <v>2</v>
      </c>
      <c r="AO133">
        <v>8</v>
      </c>
    </row>
    <row r="134" spans="1:41" x14ac:dyDescent="0.25">
      <c r="A134">
        <v>15666</v>
      </c>
      <c r="B134">
        <v>1</v>
      </c>
      <c r="C134">
        <v>1995</v>
      </c>
      <c r="D134" s="1">
        <v>43768.761805555558</v>
      </c>
      <c r="E134" t="s">
        <v>135</v>
      </c>
      <c r="F134">
        <v>4</v>
      </c>
      <c r="G134">
        <v>2</v>
      </c>
      <c r="H134">
        <v>3</v>
      </c>
      <c r="I134">
        <f t="shared" si="10"/>
        <v>2</v>
      </c>
      <c r="J134">
        <v>3</v>
      </c>
      <c r="K134">
        <v>3</v>
      </c>
      <c r="L134">
        <f t="shared" si="11"/>
        <v>3</v>
      </c>
      <c r="M134">
        <v>2</v>
      </c>
      <c r="N134">
        <v>1</v>
      </c>
      <c r="O134">
        <f t="shared" si="12"/>
        <v>3</v>
      </c>
      <c r="P134">
        <v>2</v>
      </c>
      <c r="Q134">
        <f t="shared" si="13"/>
        <v>2</v>
      </c>
      <c r="R134">
        <v>3</v>
      </c>
      <c r="S134">
        <f t="shared" si="14"/>
        <v>2</v>
      </c>
      <c r="T134">
        <v>3</v>
      </c>
      <c r="U134">
        <v>5</v>
      </c>
      <c r="V134">
        <v>6</v>
      </c>
      <c r="W134">
        <v>2</v>
      </c>
      <c r="X134">
        <v>5</v>
      </c>
      <c r="Y134">
        <v>11</v>
      </c>
      <c r="Z134">
        <v>45</v>
      </c>
      <c r="AA134">
        <v>4</v>
      </c>
      <c r="AB134">
        <v>70</v>
      </c>
      <c r="AC134">
        <v>8</v>
      </c>
      <c r="AD134">
        <v>62</v>
      </c>
      <c r="AE134">
        <v>10</v>
      </c>
      <c r="AF134">
        <v>9</v>
      </c>
      <c r="AG134">
        <v>8</v>
      </c>
      <c r="AH134">
        <v>7</v>
      </c>
      <c r="AI134">
        <v>5</v>
      </c>
      <c r="AJ134">
        <v>4</v>
      </c>
      <c r="AK134">
        <v>2</v>
      </c>
      <c r="AL134">
        <v>3</v>
      </c>
      <c r="AM134">
        <v>6</v>
      </c>
      <c r="AN134">
        <v>1</v>
      </c>
      <c r="AO134">
        <v>-17</v>
      </c>
    </row>
    <row r="135" spans="1:41" x14ac:dyDescent="0.25">
      <c r="A135">
        <v>15690</v>
      </c>
      <c r="B135">
        <v>0</v>
      </c>
      <c r="C135">
        <v>1997</v>
      </c>
      <c r="D135" s="1">
        <v>43768.771527777775</v>
      </c>
      <c r="E135" t="s">
        <v>46</v>
      </c>
      <c r="F135">
        <v>4</v>
      </c>
      <c r="G135">
        <v>4</v>
      </c>
      <c r="H135">
        <v>4</v>
      </c>
      <c r="I135">
        <f t="shared" si="10"/>
        <v>3</v>
      </c>
      <c r="J135">
        <v>2</v>
      </c>
      <c r="K135">
        <v>4</v>
      </c>
      <c r="L135">
        <f t="shared" si="11"/>
        <v>4</v>
      </c>
      <c r="M135">
        <v>1</v>
      </c>
      <c r="N135">
        <v>3</v>
      </c>
      <c r="O135">
        <f t="shared" si="12"/>
        <v>3</v>
      </c>
      <c r="P135">
        <v>2</v>
      </c>
      <c r="Q135">
        <f t="shared" si="13"/>
        <v>4</v>
      </c>
      <c r="R135">
        <v>1</v>
      </c>
      <c r="S135">
        <f t="shared" si="14"/>
        <v>3</v>
      </c>
      <c r="T135">
        <v>2</v>
      </c>
      <c r="U135">
        <v>4</v>
      </c>
      <c r="V135">
        <v>5</v>
      </c>
      <c r="W135">
        <v>6</v>
      </c>
      <c r="X135">
        <v>15</v>
      </c>
      <c r="Y135">
        <v>4</v>
      </c>
      <c r="Z135">
        <v>7</v>
      </c>
      <c r="AA135">
        <v>8</v>
      </c>
      <c r="AB135">
        <v>22</v>
      </c>
      <c r="AC135">
        <v>7</v>
      </c>
      <c r="AD135">
        <v>7</v>
      </c>
      <c r="AE135">
        <v>2</v>
      </c>
      <c r="AF135">
        <v>5</v>
      </c>
      <c r="AG135">
        <v>9</v>
      </c>
      <c r="AH135">
        <v>1</v>
      </c>
      <c r="AI135">
        <v>10</v>
      </c>
      <c r="AJ135">
        <v>7</v>
      </c>
      <c r="AK135">
        <v>4</v>
      </c>
      <c r="AL135">
        <v>3</v>
      </c>
      <c r="AM135">
        <v>6</v>
      </c>
      <c r="AN135">
        <v>8</v>
      </c>
      <c r="AO135">
        <v>-32</v>
      </c>
    </row>
    <row r="136" spans="1:41" x14ac:dyDescent="0.25">
      <c r="A136">
        <v>15713</v>
      </c>
      <c r="B136">
        <v>0</v>
      </c>
      <c r="C136">
        <v>1996</v>
      </c>
      <c r="D136" s="1">
        <v>43768.788888888892</v>
      </c>
      <c r="E136" t="s">
        <v>136</v>
      </c>
      <c r="F136">
        <v>3</v>
      </c>
      <c r="G136">
        <v>4</v>
      </c>
      <c r="H136">
        <v>4</v>
      </c>
      <c r="I136">
        <f t="shared" si="10"/>
        <v>2</v>
      </c>
      <c r="J136">
        <v>3</v>
      </c>
      <c r="K136">
        <v>4</v>
      </c>
      <c r="L136">
        <f t="shared" si="11"/>
        <v>4</v>
      </c>
      <c r="M136">
        <v>1</v>
      </c>
      <c r="N136">
        <v>4</v>
      </c>
      <c r="O136">
        <f t="shared" si="12"/>
        <v>4</v>
      </c>
      <c r="P136">
        <v>1</v>
      </c>
      <c r="Q136">
        <f t="shared" si="13"/>
        <v>3</v>
      </c>
      <c r="R136">
        <v>2</v>
      </c>
      <c r="S136">
        <f t="shared" si="14"/>
        <v>2</v>
      </c>
      <c r="T136">
        <v>3</v>
      </c>
      <c r="U136">
        <v>2</v>
      </c>
      <c r="V136">
        <v>3</v>
      </c>
      <c r="W136">
        <v>3</v>
      </c>
      <c r="X136">
        <v>4</v>
      </c>
      <c r="Y136">
        <v>3</v>
      </c>
      <c r="Z136">
        <v>5</v>
      </c>
      <c r="AA136">
        <v>3</v>
      </c>
      <c r="AB136">
        <v>6</v>
      </c>
      <c r="AC136">
        <v>5</v>
      </c>
      <c r="AD136">
        <v>3</v>
      </c>
      <c r="AE136">
        <v>9</v>
      </c>
      <c r="AF136">
        <v>4</v>
      </c>
      <c r="AG136">
        <v>7</v>
      </c>
      <c r="AH136">
        <v>10</v>
      </c>
      <c r="AI136">
        <v>3</v>
      </c>
      <c r="AJ136">
        <v>1</v>
      </c>
      <c r="AK136">
        <v>8</v>
      </c>
      <c r="AL136">
        <v>2</v>
      </c>
      <c r="AM136">
        <v>5</v>
      </c>
      <c r="AN136">
        <v>6</v>
      </c>
      <c r="AO136">
        <v>4</v>
      </c>
    </row>
    <row r="137" spans="1:41" x14ac:dyDescent="0.25">
      <c r="A137">
        <v>15711</v>
      </c>
      <c r="B137">
        <v>1</v>
      </c>
      <c r="C137">
        <v>1977</v>
      </c>
      <c r="D137" s="1">
        <v>43768.794444444444</v>
      </c>
      <c r="E137" t="s">
        <v>137</v>
      </c>
      <c r="F137">
        <v>4</v>
      </c>
      <c r="G137">
        <v>4</v>
      </c>
      <c r="H137">
        <v>4</v>
      </c>
      <c r="I137">
        <f t="shared" si="10"/>
        <v>3</v>
      </c>
      <c r="J137">
        <v>2</v>
      </c>
      <c r="K137">
        <v>4</v>
      </c>
      <c r="L137">
        <f t="shared" si="11"/>
        <v>4</v>
      </c>
      <c r="M137">
        <v>1</v>
      </c>
      <c r="N137">
        <v>2</v>
      </c>
      <c r="O137">
        <f t="shared" si="12"/>
        <v>4</v>
      </c>
      <c r="P137">
        <v>1</v>
      </c>
      <c r="Q137">
        <f t="shared" si="13"/>
        <v>2</v>
      </c>
      <c r="R137">
        <v>3</v>
      </c>
      <c r="S137">
        <f t="shared" si="14"/>
        <v>2</v>
      </c>
      <c r="T137">
        <v>3</v>
      </c>
      <c r="U137">
        <v>4</v>
      </c>
      <c r="V137">
        <v>5</v>
      </c>
      <c r="W137">
        <v>7</v>
      </c>
      <c r="X137">
        <v>9</v>
      </c>
      <c r="Y137">
        <v>5</v>
      </c>
      <c r="Z137">
        <v>4</v>
      </c>
      <c r="AA137">
        <v>8</v>
      </c>
      <c r="AB137">
        <v>7</v>
      </c>
      <c r="AC137">
        <v>11</v>
      </c>
      <c r="AD137">
        <v>11</v>
      </c>
      <c r="AE137">
        <v>4</v>
      </c>
      <c r="AF137">
        <v>7</v>
      </c>
      <c r="AG137">
        <v>2</v>
      </c>
      <c r="AH137">
        <v>6</v>
      </c>
      <c r="AI137">
        <v>5</v>
      </c>
      <c r="AJ137">
        <v>10</v>
      </c>
      <c r="AK137">
        <v>3</v>
      </c>
      <c r="AL137">
        <v>8</v>
      </c>
      <c r="AM137">
        <v>9</v>
      </c>
      <c r="AN137">
        <v>1</v>
      </c>
      <c r="AO137">
        <v>-22</v>
      </c>
    </row>
    <row r="138" spans="1:41" x14ac:dyDescent="0.25">
      <c r="A138">
        <v>15731</v>
      </c>
      <c r="B138">
        <v>0</v>
      </c>
      <c r="C138">
        <v>2001</v>
      </c>
      <c r="D138" s="1">
        <v>43768.808333333334</v>
      </c>
      <c r="E138" t="s">
        <v>138</v>
      </c>
      <c r="F138">
        <v>3</v>
      </c>
      <c r="G138">
        <v>1</v>
      </c>
      <c r="H138">
        <v>3</v>
      </c>
      <c r="I138">
        <f t="shared" si="10"/>
        <v>3</v>
      </c>
      <c r="J138">
        <v>2</v>
      </c>
      <c r="K138">
        <v>3</v>
      </c>
      <c r="L138">
        <f t="shared" si="11"/>
        <v>3</v>
      </c>
      <c r="M138">
        <v>2</v>
      </c>
      <c r="N138">
        <v>1</v>
      </c>
      <c r="O138">
        <f t="shared" si="12"/>
        <v>3</v>
      </c>
      <c r="P138">
        <v>2</v>
      </c>
      <c r="Q138">
        <f t="shared" si="13"/>
        <v>2</v>
      </c>
      <c r="R138">
        <v>3</v>
      </c>
      <c r="S138">
        <f t="shared" si="14"/>
        <v>3</v>
      </c>
      <c r="T138">
        <v>2</v>
      </c>
      <c r="U138">
        <v>43</v>
      </c>
      <c r="V138">
        <v>4</v>
      </c>
      <c r="W138">
        <v>3</v>
      </c>
      <c r="X138">
        <v>4</v>
      </c>
      <c r="Y138">
        <v>3</v>
      </c>
      <c r="Z138">
        <v>4</v>
      </c>
      <c r="AA138">
        <v>3</v>
      </c>
      <c r="AB138">
        <v>59</v>
      </c>
      <c r="AC138">
        <v>3</v>
      </c>
      <c r="AD138">
        <v>4</v>
      </c>
      <c r="AE138">
        <v>6</v>
      </c>
      <c r="AF138">
        <v>8</v>
      </c>
      <c r="AG138">
        <v>2</v>
      </c>
      <c r="AH138">
        <v>9</v>
      </c>
      <c r="AI138">
        <v>7</v>
      </c>
      <c r="AJ138">
        <v>5</v>
      </c>
      <c r="AK138">
        <v>3</v>
      </c>
      <c r="AL138">
        <v>10</v>
      </c>
      <c r="AM138">
        <v>1</v>
      </c>
      <c r="AN138">
        <v>4</v>
      </c>
      <c r="AO138">
        <v>-20</v>
      </c>
    </row>
    <row r="139" spans="1:41" x14ac:dyDescent="0.25">
      <c r="A139">
        <v>15730</v>
      </c>
      <c r="B139">
        <v>0</v>
      </c>
      <c r="C139">
        <v>1997</v>
      </c>
      <c r="D139" s="1">
        <v>43768.810416666667</v>
      </c>
      <c r="E139" t="s">
        <v>139</v>
      </c>
      <c r="F139">
        <v>4</v>
      </c>
      <c r="G139">
        <v>3</v>
      </c>
      <c r="H139">
        <v>4</v>
      </c>
      <c r="I139">
        <f t="shared" si="10"/>
        <v>4</v>
      </c>
      <c r="J139">
        <v>1</v>
      </c>
      <c r="K139">
        <v>4</v>
      </c>
      <c r="L139">
        <f t="shared" si="11"/>
        <v>4</v>
      </c>
      <c r="M139">
        <v>1</v>
      </c>
      <c r="N139">
        <v>3</v>
      </c>
      <c r="O139">
        <f t="shared" si="12"/>
        <v>1</v>
      </c>
      <c r="P139">
        <v>4</v>
      </c>
      <c r="Q139">
        <f t="shared" si="13"/>
        <v>3</v>
      </c>
      <c r="R139">
        <v>2</v>
      </c>
      <c r="S139">
        <f t="shared" si="14"/>
        <v>3</v>
      </c>
      <c r="T139">
        <v>2</v>
      </c>
      <c r="U139">
        <v>2</v>
      </c>
      <c r="V139">
        <v>4</v>
      </c>
      <c r="W139">
        <v>1</v>
      </c>
      <c r="X139">
        <v>1</v>
      </c>
      <c r="Y139">
        <v>2</v>
      </c>
      <c r="Z139">
        <v>2</v>
      </c>
      <c r="AA139">
        <v>4</v>
      </c>
      <c r="AB139">
        <v>4</v>
      </c>
      <c r="AC139">
        <v>5</v>
      </c>
      <c r="AD139">
        <v>5</v>
      </c>
      <c r="AE139">
        <v>4</v>
      </c>
      <c r="AF139">
        <v>7</v>
      </c>
      <c r="AG139">
        <v>1</v>
      </c>
      <c r="AH139">
        <v>8</v>
      </c>
      <c r="AI139">
        <v>3</v>
      </c>
      <c r="AJ139">
        <v>2</v>
      </c>
      <c r="AK139">
        <v>5</v>
      </c>
      <c r="AL139">
        <v>10</v>
      </c>
      <c r="AM139">
        <v>9</v>
      </c>
      <c r="AN139">
        <v>6</v>
      </c>
      <c r="AO139">
        <v>0</v>
      </c>
    </row>
    <row r="140" spans="1:41" x14ac:dyDescent="0.25">
      <c r="A140">
        <v>15723</v>
      </c>
      <c r="B140">
        <v>0</v>
      </c>
      <c r="C140">
        <v>1980</v>
      </c>
      <c r="D140" s="1">
        <v>43768.8125</v>
      </c>
      <c r="E140" t="s">
        <v>70</v>
      </c>
      <c r="F140">
        <v>4</v>
      </c>
      <c r="G140">
        <v>4</v>
      </c>
      <c r="H140">
        <v>4</v>
      </c>
      <c r="I140">
        <f t="shared" si="10"/>
        <v>4</v>
      </c>
      <c r="J140">
        <v>1</v>
      </c>
      <c r="K140">
        <v>4</v>
      </c>
      <c r="L140">
        <f t="shared" si="11"/>
        <v>4</v>
      </c>
      <c r="M140">
        <v>1</v>
      </c>
      <c r="N140">
        <v>1</v>
      </c>
      <c r="O140">
        <f t="shared" si="12"/>
        <v>2</v>
      </c>
      <c r="P140">
        <v>3</v>
      </c>
      <c r="Q140">
        <f t="shared" si="13"/>
        <v>2</v>
      </c>
      <c r="R140">
        <v>3</v>
      </c>
      <c r="S140">
        <f t="shared" si="14"/>
        <v>1</v>
      </c>
      <c r="T140">
        <v>4</v>
      </c>
      <c r="U140">
        <v>5</v>
      </c>
      <c r="V140">
        <v>6</v>
      </c>
      <c r="W140">
        <v>4</v>
      </c>
      <c r="X140">
        <v>8</v>
      </c>
      <c r="Y140">
        <v>5</v>
      </c>
      <c r="Z140">
        <v>5</v>
      </c>
      <c r="AA140">
        <v>8</v>
      </c>
      <c r="AB140">
        <v>8</v>
      </c>
      <c r="AC140">
        <v>12</v>
      </c>
      <c r="AD140">
        <v>12</v>
      </c>
      <c r="AE140">
        <v>10</v>
      </c>
      <c r="AF140">
        <v>5</v>
      </c>
      <c r="AG140">
        <v>2</v>
      </c>
      <c r="AH140">
        <v>3</v>
      </c>
      <c r="AI140">
        <v>1</v>
      </c>
      <c r="AJ140">
        <v>7</v>
      </c>
      <c r="AK140">
        <v>9</v>
      </c>
      <c r="AL140">
        <v>8</v>
      </c>
      <c r="AM140">
        <v>4</v>
      </c>
      <c r="AN140">
        <v>6</v>
      </c>
      <c r="AO140">
        <v>6</v>
      </c>
    </row>
    <row r="141" spans="1:41" x14ac:dyDescent="0.25">
      <c r="A141">
        <v>15763</v>
      </c>
      <c r="B141">
        <v>1</v>
      </c>
      <c r="C141">
        <v>1997</v>
      </c>
      <c r="D141" s="1">
        <v>43768.822222222225</v>
      </c>
      <c r="E141" t="s">
        <v>62</v>
      </c>
      <c r="F141">
        <v>4</v>
      </c>
      <c r="G141">
        <v>4</v>
      </c>
      <c r="H141">
        <v>4</v>
      </c>
      <c r="I141">
        <f t="shared" si="10"/>
        <v>1</v>
      </c>
      <c r="J141">
        <v>4</v>
      </c>
      <c r="K141">
        <v>4</v>
      </c>
      <c r="L141">
        <f t="shared" si="11"/>
        <v>1</v>
      </c>
      <c r="M141">
        <v>4</v>
      </c>
      <c r="N141">
        <v>1</v>
      </c>
      <c r="O141">
        <f t="shared" si="12"/>
        <v>2</v>
      </c>
      <c r="P141">
        <v>3</v>
      </c>
      <c r="Q141">
        <f t="shared" si="13"/>
        <v>1</v>
      </c>
      <c r="R141">
        <v>4</v>
      </c>
      <c r="S141">
        <f t="shared" si="14"/>
        <v>1</v>
      </c>
      <c r="T141">
        <v>4</v>
      </c>
      <c r="U141">
        <v>2</v>
      </c>
      <c r="V141">
        <v>5</v>
      </c>
      <c r="W141">
        <v>7</v>
      </c>
      <c r="X141">
        <v>5</v>
      </c>
      <c r="Y141">
        <v>2</v>
      </c>
      <c r="Z141">
        <v>4</v>
      </c>
      <c r="AA141">
        <v>4</v>
      </c>
      <c r="AB141">
        <v>5</v>
      </c>
      <c r="AC141">
        <v>4</v>
      </c>
      <c r="AD141">
        <v>4</v>
      </c>
      <c r="AE141">
        <v>3</v>
      </c>
      <c r="AF141">
        <v>1</v>
      </c>
      <c r="AG141">
        <v>8</v>
      </c>
      <c r="AH141">
        <v>2</v>
      </c>
      <c r="AI141">
        <v>10</v>
      </c>
      <c r="AJ141">
        <v>4</v>
      </c>
      <c r="AK141">
        <v>7</v>
      </c>
      <c r="AL141">
        <v>6</v>
      </c>
      <c r="AM141">
        <v>5</v>
      </c>
      <c r="AN141">
        <v>9</v>
      </c>
      <c r="AO141">
        <v>30</v>
      </c>
    </row>
    <row r="142" spans="1:41" x14ac:dyDescent="0.25">
      <c r="A142">
        <v>15791</v>
      </c>
      <c r="B142">
        <v>0</v>
      </c>
      <c r="C142">
        <v>1997</v>
      </c>
      <c r="D142" s="1">
        <v>43768.844444444447</v>
      </c>
      <c r="E142" t="s">
        <v>140</v>
      </c>
      <c r="F142">
        <v>4</v>
      </c>
      <c r="G142">
        <v>4</v>
      </c>
      <c r="H142">
        <v>4</v>
      </c>
      <c r="I142">
        <f t="shared" si="10"/>
        <v>2</v>
      </c>
      <c r="J142">
        <v>3</v>
      </c>
      <c r="K142">
        <v>4</v>
      </c>
      <c r="L142">
        <f t="shared" si="11"/>
        <v>4</v>
      </c>
      <c r="M142">
        <v>1</v>
      </c>
      <c r="N142">
        <v>4</v>
      </c>
      <c r="O142">
        <f t="shared" si="12"/>
        <v>4</v>
      </c>
      <c r="P142">
        <v>1</v>
      </c>
      <c r="Q142">
        <f t="shared" si="13"/>
        <v>4</v>
      </c>
      <c r="R142">
        <v>1</v>
      </c>
      <c r="S142">
        <f t="shared" si="14"/>
        <v>4</v>
      </c>
      <c r="T142">
        <v>1</v>
      </c>
      <c r="U142">
        <v>2</v>
      </c>
      <c r="V142">
        <v>6</v>
      </c>
      <c r="W142">
        <v>3</v>
      </c>
      <c r="X142">
        <v>5</v>
      </c>
      <c r="Y142">
        <v>2</v>
      </c>
      <c r="Z142">
        <v>6</v>
      </c>
      <c r="AA142">
        <v>5</v>
      </c>
      <c r="AB142">
        <v>6</v>
      </c>
      <c r="AC142">
        <v>15</v>
      </c>
      <c r="AD142">
        <v>7</v>
      </c>
      <c r="AE142">
        <v>10</v>
      </c>
      <c r="AF142">
        <v>3</v>
      </c>
      <c r="AG142">
        <v>2</v>
      </c>
      <c r="AH142">
        <v>4</v>
      </c>
      <c r="AI142">
        <v>6</v>
      </c>
      <c r="AJ142">
        <v>7</v>
      </c>
      <c r="AK142">
        <v>5</v>
      </c>
      <c r="AL142">
        <v>8</v>
      </c>
      <c r="AM142">
        <v>1</v>
      </c>
      <c r="AN142">
        <v>9</v>
      </c>
      <c r="AO142">
        <v>-19</v>
      </c>
    </row>
    <row r="143" spans="1:41" x14ac:dyDescent="0.25">
      <c r="A143">
        <v>15805</v>
      </c>
      <c r="B143">
        <v>0</v>
      </c>
      <c r="C143">
        <v>1994</v>
      </c>
      <c r="D143" s="1">
        <v>43768.847222222219</v>
      </c>
      <c r="E143" t="s">
        <v>141</v>
      </c>
      <c r="F143">
        <v>4</v>
      </c>
      <c r="G143">
        <v>2</v>
      </c>
      <c r="H143">
        <v>4</v>
      </c>
      <c r="I143">
        <f t="shared" si="10"/>
        <v>3</v>
      </c>
      <c r="J143">
        <v>2</v>
      </c>
      <c r="K143">
        <v>4</v>
      </c>
      <c r="L143">
        <f t="shared" si="11"/>
        <v>4</v>
      </c>
      <c r="M143">
        <v>1</v>
      </c>
      <c r="N143">
        <v>2</v>
      </c>
      <c r="O143">
        <f t="shared" si="12"/>
        <v>3</v>
      </c>
      <c r="P143">
        <v>2</v>
      </c>
      <c r="Q143">
        <f t="shared" si="13"/>
        <v>4</v>
      </c>
      <c r="R143">
        <v>1</v>
      </c>
      <c r="S143">
        <f t="shared" si="14"/>
        <v>3</v>
      </c>
      <c r="T143">
        <v>2</v>
      </c>
      <c r="U143">
        <v>3</v>
      </c>
      <c r="V143">
        <v>3</v>
      </c>
      <c r="W143">
        <v>2</v>
      </c>
      <c r="X143">
        <v>4</v>
      </c>
      <c r="Y143">
        <v>7</v>
      </c>
      <c r="Z143">
        <v>3</v>
      </c>
      <c r="AA143">
        <v>4</v>
      </c>
      <c r="AB143">
        <v>8</v>
      </c>
      <c r="AC143">
        <v>8</v>
      </c>
      <c r="AD143">
        <v>7</v>
      </c>
      <c r="AE143">
        <v>5</v>
      </c>
      <c r="AF143">
        <v>10</v>
      </c>
      <c r="AG143">
        <v>6</v>
      </c>
      <c r="AH143">
        <v>2</v>
      </c>
      <c r="AI143">
        <v>7</v>
      </c>
      <c r="AJ143">
        <v>4</v>
      </c>
      <c r="AK143">
        <v>8</v>
      </c>
      <c r="AL143">
        <v>9</v>
      </c>
      <c r="AM143">
        <v>3</v>
      </c>
      <c r="AN143">
        <v>1</v>
      </c>
      <c r="AO143">
        <v>-29</v>
      </c>
    </row>
    <row r="144" spans="1:41" x14ac:dyDescent="0.25">
      <c r="A144">
        <v>15835</v>
      </c>
      <c r="B144">
        <v>0</v>
      </c>
      <c r="C144">
        <v>2004</v>
      </c>
      <c r="D144" s="1">
        <v>43768.868055555555</v>
      </c>
      <c r="E144" t="s">
        <v>142</v>
      </c>
      <c r="F144">
        <v>3</v>
      </c>
      <c r="G144">
        <v>3</v>
      </c>
      <c r="H144">
        <v>4</v>
      </c>
      <c r="I144">
        <f t="shared" si="10"/>
        <v>4</v>
      </c>
      <c r="J144">
        <v>1</v>
      </c>
      <c r="K144">
        <v>4</v>
      </c>
      <c r="L144">
        <f t="shared" si="11"/>
        <v>2</v>
      </c>
      <c r="M144">
        <v>3</v>
      </c>
      <c r="N144">
        <v>1</v>
      </c>
      <c r="O144">
        <f t="shared" si="12"/>
        <v>3</v>
      </c>
      <c r="P144">
        <v>2</v>
      </c>
      <c r="Q144">
        <f t="shared" si="13"/>
        <v>2</v>
      </c>
      <c r="R144">
        <v>3</v>
      </c>
      <c r="S144">
        <f t="shared" si="14"/>
        <v>1</v>
      </c>
      <c r="T144">
        <v>4</v>
      </c>
      <c r="U144">
        <v>3</v>
      </c>
      <c r="V144">
        <v>4</v>
      </c>
      <c r="W144">
        <v>5</v>
      </c>
      <c r="X144">
        <v>5</v>
      </c>
      <c r="Y144">
        <v>10</v>
      </c>
      <c r="Z144">
        <v>4</v>
      </c>
      <c r="AA144">
        <v>10</v>
      </c>
      <c r="AB144">
        <v>8</v>
      </c>
      <c r="AC144">
        <v>6</v>
      </c>
      <c r="AD144">
        <v>4</v>
      </c>
      <c r="AE144">
        <v>5</v>
      </c>
      <c r="AF144">
        <v>4</v>
      </c>
      <c r="AG144">
        <v>10</v>
      </c>
      <c r="AH144">
        <v>2</v>
      </c>
      <c r="AI144">
        <v>1</v>
      </c>
      <c r="AJ144">
        <v>7</v>
      </c>
      <c r="AK144">
        <v>8</v>
      </c>
      <c r="AL144">
        <v>6</v>
      </c>
      <c r="AM144">
        <v>9</v>
      </c>
      <c r="AN144">
        <v>3</v>
      </c>
      <c r="AO144">
        <v>7</v>
      </c>
    </row>
    <row r="145" spans="1:41" x14ac:dyDescent="0.25">
      <c r="A145">
        <v>15855</v>
      </c>
      <c r="B145">
        <v>0</v>
      </c>
      <c r="C145">
        <v>1998</v>
      </c>
      <c r="D145" s="1">
        <v>43768.875</v>
      </c>
      <c r="E145" t="s">
        <v>70</v>
      </c>
      <c r="F145">
        <v>4</v>
      </c>
      <c r="G145">
        <v>3</v>
      </c>
      <c r="H145">
        <v>4</v>
      </c>
      <c r="I145">
        <f t="shared" si="10"/>
        <v>4</v>
      </c>
      <c r="J145">
        <v>1</v>
      </c>
      <c r="K145">
        <v>4</v>
      </c>
      <c r="L145">
        <f t="shared" si="11"/>
        <v>4</v>
      </c>
      <c r="M145">
        <v>1</v>
      </c>
      <c r="N145">
        <v>2</v>
      </c>
      <c r="O145">
        <f t="shared" si="12"/>
        <v>4</v>
      </c>
      <c r="P145">
        <v>1</v>
      </c>
      <c r="Q145">
        <f t="shared" si="13"/>
        <v>4</v>
      </c>
      <c r="R145">
        <v>1</v>
      </c>
      <c r="S145">
        <f t="shared" si="14"/>
        <v>3</v>
      </c>
      <c r="T145">
        <v>2</v>
      </c>
      <c r="U145">
        <v>2</v>
      </c>
      <c r="V145">
        <v>4</v>
      </c>
      <c r="W145">
        <v>2</v>
      </c>
      <c r="X145">
        <v>3</v>
      </c>
      <c r="Y145">
        <v>2</v>
      </c>
      <c r="Z145">
        <v>3</v>
      </c>
      <c r="AA145">
        <v>8</v>
      </c>
      <c r="AB145">
        <v>5</v>
      </c>
      <c r="AC145">
        <v>5</v>
      </c>
      <c r="AD145">
        <v>4</v>
      </c>
      <c r="AE145">
        <v>6</v>
      </c>
      <c r="AF145">
        <v>4</v>
      </c>
      <c r="AG145">
        <v>10</v>
      </c>
      <c r="AH145">
        <v>2</v>
      </c>
      <c r="AI145">
        <v>5</v>
      </c>
      <c r="AJ145">
        <v>8</v>
      </c>
      <c r="AK145">
        <v>1</v>
      </c>
      <c r="AL145">
        <v>3</v>
      </c>
      <c r="AM145">
        <v>9</v>
      </c>
      <c r="AN145">
        <v>7</v>
      </c>
      <c r="AO145">
        <v>-32</v>
      </c>
    </row>
    <row r="146" spans="1:41" x14ac:dyDescent="0.25">
      <c r="A146">
        <v>15864</v>
      </c>
      <c r="B146">
        <v>0</v>
      </c>
      <c r="C146">
        <v>1999</v>
      </c>
      <c r="D146" s="1">
        <v>43768.884722222225</v>
      </c>
      <c r="E146" t="s">
        <v>95</v>
      </c>
      <c r="F146">
        <v>4</v>
      </c>
      <c r="G146">
        <v>3</v>
      </c>
      <c r="H146">
        <v>3</v>
      </c>
      <c r="I146">
        <f t="shared" si="10"/>
        <v>4</v>
      </c>
      <c r="J146">
        <v>1</v>
      </c>
      <c r="K146">
        <v>4</v>
      </c>
      <c r="L146">
        <f t="shared" si="11"/>
        <v>4</v>
      </c>
      <c r="M146">
        <v>1</v>
      </c>
      <c r="N146">
        <v>4</v>
      </c>
      <c r="O146">
        <f t="shared" si="12"/>
        <v>4</v>
      </c>
      <c r="P146">
        <v>1</v>
      </c>
      <c r="Q146">
        <f t="shared" si="13"/>
        <v>3</v>
      </c>
      <c r="R146">
        <v>2</v>
      </c>
      <c r="S146">
        <f t="shared" si="14"/>
        <v>2</v>
      </c>
      <c r="T146">
        <v>3</v>
      </c>
      <c r="U146">
        <v>3</v>
      </c>
      <c r="V146">
        <v>6</v>
      </c>
      <c r="W146">
        <v>5</v>
      </c>
      <c r="X146">
        <v>11</v>
      </c>
      <c r="Y146">
        <v>4</v>
      </c>
      <c r="Z146">
        <v>8</v>
      </c>
      <c r="AA146">
        <v>4</v>
      </c>
      <c r="AB146">
        <v>4</v>
      </c>
      <c r="AC146">
        <v>7</v>
      </c>
      <c r="AD146">
        <v>11</v>
      </c>
      <c r="AE146">
        <v>10</v>
      </c>
      <c r="AF146">
        <v>5</v>
      </c>
      <c r="AG146">
        <v>8</v>
      </c>
      <c r="AH146">
        <v>1</v>
      </c>
      <c r="AI146">
        <v>7</v>
      </c>
      <c r="AJ146">
        <v>9</v>
      </c>
      <c r="AK146">
        <v>2</v>
      </c>
      <c r="AL146">
        <v>4</v>
      </c>
      <c r="AM146">
        <v>3</v>
      </c>
      <c r="AN146">
        <v>6</v>
      </c>
      <c r="AO146">
        <v>-7</v>
      </c>
    </row>
    <row r="147" spans="1:41" x14ac:dyDescent="0.25">
      <c r="A147">
        <v>14481</v>
      </c>
      <c r="B147">
        <v>0</v>
      </c>
      <c r="C147">
        <v>1996</v>
      </c>
      <c r="D147" s="1">
        <v>43768.895138888889</v>
      </c>
      <c r="E147" t="s">
        <v>143</v>
      </c>
      <c r="F147">
        <v>4</v>
      </c>
      <c r="G147">
        <v>1</v>
      </c>
      <c r="H147">
        <v>4</v>
      </c>
      <c r="I147">
        <f t="shared" si="10"/>
        <v>4</v>
      </c>
      <c r="J147">
        <v>1</v>
      </c>
      <c r="K147">
        <v>3</v>
      </c>
      <c r="L147">
        <f t="shared" si="11"/>
        <v>4</v>
      </c>
      <c r="M147">
        <v>1</v>
      </c>
      <c r="N147">
        <v>3</v>
      </c>
      <c r="O147">
        <f t="shared" si="12"/>
        <v>3</v>
      </c>
      <c r="P147">
        <v>2</v>
      </c>
      <c r="Q147">
        <f t="shared" si="13"/>
        <v>3</v>
      </c>
      <c r="R147">
        <v>2</v>
      </c>
      <c r="S147">
        <f t="shared" si="14"/>
        <v>2</v>
      </c>
      <c r="T147">
        <v>3</v>
      </c>
      <c r="U147">
        <v>4</v>
      </c>
      <c r="V147">
        <v>14</v>
      </c>
      <c r="W147">
        <v>3</v>
      </c>
      <c r="X147">
        <v>4</v>
      </c>
      <c r="Y147">
        <v>5</v>
      </c>
      <c r="Z147">
        <v>3</v>
      </c>
      <c r="AA147">
        <v>4</v>
      </c>
      <c r="AB147">
        <v>87</v>
      </c>
      <c r="AC147">
        <v>4</v>
      </c>
      <c r="AD147">
        <v>116</v>
      </c>
      <c r="AE147">
        <v>8</v>
      </c>
      <c r="AF147">
        <v>7</v>
      </c>
      <c r="AG147">
        <v>5</v>
      </c>
      <c r="AH147">
        <v>4</v>
      </c>
      <c r="AI147">
        <v>6</v>
      </c>
      <c r="AJ147">
        <v>9</v>
      </c>
      <c r="AK147">
        <v>1</v>
      </c>
      <c r="AL147">
        <v>3</v>
      </c>
      <c r="AM147">
        <v>2</v>
      </c>
      <c r="AN147">
        <v>10</v>
      </c>
      <c r="AO147">
        <v>5</v>
      </c>
    </row>
    <row r="148" spans="1:41" x14ac:dyDescent="0.25">
      <c r="A148">
        <v>15968</v>
      </c>
      <c r="B148">
        <v>1</v>
      </c>
      <c r="C148">
        <v>1997</v>
      </c>
      <c r="D148" s="1">
        <v>43768.927083333336</v>
      </c>
      <c r="E148" t="s">
        <v>46</v>
      </c>
      <c r="F148">
        <v>4</v>
      </c>
      <c r="G148">
        <v>2</v>
      </c>
      <c r="H148">
        <v>4</v>
      </c>
      <c r="I148">
        <f t="shared" si="10"/>
        <v>4</v>
      </c>
      <c r="J148">
        <v>1</v>
      </c>
      <c r="K148">
        <v>4</v>
      </c>
      <c r="L148">
        <f t="shared" si="11"/>
        <v>1</v>
      </c>
      <c r="M148">
        <v>4</v>
      </c>
      <c r="N148">
        <v>1</v>
      </c>
      <c r="O148">
        <f t="shared" si="12"/>
        <v>3</v>
      </c>
      <c r="P148">
        <v>2</v>
      </c>
      <c r="Q148">
        <f t="shared" si="13"/>
        <v>4</v>
      </c>
      <c r="R148">
        <v>1</v>
      </c>
      <c r="S148">
        <f t="shared" si="14"/>
        <v>1</v>
      </c>
      <c r="T148">
        <v>4</v>
      </c>
      <c r="U148">
        <v>1</v>
      </c>
      <c r="V148">
        <v>6</v>
      </c>
      <c r="W148">
        <v>5</v>
      </c>
      <c r="X148">
        <v>3</v>
      </c>
      <c r="Y148">
        <v>3</v>
      </c>
      <c r="Z148">
        <v>4</v>
      </c>
      <c r="AA148">
        <v>6</v>
      </c>
      <c r="AB148">
        <v>5</v>
      </c>
      <c r="AC148">
        <v>9</v>
      </c>
      <c r="AD148">
        <v>8</v>
      </c>
      <c r="AE148">
        <v>1</v>
      </c>
      <c r="AF148">
        <v>8</v>
      </c>
      <c r="AG148">
        <v>9</v>
      </c>
      <c r="AH148">
        <v>5</v>
      </c>
      <c r="AI148">
        <v>7</v>
      </c>
      <c r="AJ148">
        <v>4</v>
      </c>
      <c r="AK148">
        <v>6</v>
      </c>
      <c r="AL148">
        <v>2</v>
      </c>
      <c r="AM148">
        <v>10</v>
      </c>
      <c r="AN148">
        <v>3</v>
      </c>
      <c r="AO148">
        <v>61</v>
      </c>
    </row>
    <row r="149" spans="1:41" x14ac:dyDescent="0.25">
      <c r="A149">
        <v>15915</v>
      </c>
      <c r="B149">
        <v>0</v>
      </c>
      <c r="C149">
        <v>1994</v>
      </c>
      <c r="D149" s="1">
        <v>43768.93472222222</v>
      </c>
      <c r="E149" t="s">
        <v>144</v>
      </c>
      <c r="F149">
        <v>3</v>
      </c>
      <c r="G149">
        <v>2</v>
      </c>
      <c r="H149">
        <v>4</v>
      </c>
      <c r="I149">
        <f t="shared" si="10"/>
        <v>4</v>
      </c>
      <c r="J149">
        <v>1</v>
      </c>
      <c r="K149">
        <v>4</v>
      </c>
      <c r="L149">
        <f t="shared" si="11"/>
        <v>4</v>
      </c>
      <c r="M149">
        <v>1</v>
      </c>
      <c r="N149">
        <v>2</v>
      </c>
      <c r="O149">
        <f t="shared" si="12"/>
        <v>3</v>
      </c>
      <c r="P149">
        <v>2</v>
      </c>
      <c r="Q149">
        <f t="shared" si="13"/>
        <v>3</v>
      </c>
      <c r="R149">
        <v>2</v>
      </c>
      <c r="S149">
        <f t="shared" si="14"/>
        <v>4</v>
      </c>
      <c r="T149">
        <v>1</v>
      </c>
      <c r="U149">
        <v>3</v>
      </c>
      <c r="V149">
        <v>14</v>
      </c>
      <c r="W149">
        <v>2</v>
      </c>
      <c r="X149">
        <v>3</v>
      </c>
      <c r="Y149">
        <v>3</v>
      </c>
      <c r="Z149">
        <v>2</v>
      </c>
      <c r="AA149">
        <v>3</v>
      </c>
      <c r="AB149">
        <v>6</v>
      </c>
      <c r="AC149">
        <v>7</v>
      </c>
      <c r="AD149">
        <v>3</v>
      </c>
      <c r="AE149">
        <v>3</v>
      </c>
      <c r="AF149">
        <v>1</v>
      </c>
      <c r="AG149">
        <v>4</v>
      </c>
      <c r="AH149">
        <v>7</v>
      </c>
      <c r="AI149">
        <v>5</v>
      </c>
      <c r="AJ149">
        <v>2</v>
      </c>
      <c r="AK149">
        <v>8</v>
      </c>
      <c r="AL149">
        <v>10</v>
      </c>
      <c r="AM149">
        <v>6</v>
      </c>
      <c r="AN149">
        <v>9</v>
      </c>
      <c r="AO149">
        <v>-21</v>
      </c>
    </row>
    <row r="150" spans="1:41" x14ac:dyDescent="0.25">
      <c r="A150">
        <v>15963</v>
      </c>
      <c r="B150">
        <v>1</v>
      </c>
      <c r="C150">
        <v>1999</v>
      </c>
      <c r="D150" s="1">
        <v>43768.935416666667</v>
      </c>
      <c r="E150" t="s">
        <v>145</v>
      </c>
      <c r="F150">
        <v>3</v>
      </c>
      <c r="G150">
        <v>2</v>
      </c>
      <c r="H150">
        <v>3</v>
      </c>
      <c r="I150">
        <f t="shared" si="10"/>
        <v>4</v>
      </c>
      <c r="J150">
        <v>1</v>
      </c>
      <c r="K150">
        <v>3</v>
      </c>
      <c r="L150">
        <f t="shared" si="11"/>
        <v>3</v>
      </c>
      <c r="M150">
        <v>2</v>
      </c>
      <c r="N150">
        <v>2</v>
      </c>
      <c r="O150">
        <f t="shared" si="12"/>
        <v>3</v>
      </c>
      <c r="P150">
        <v>2</v>
      </c>
      <c r="Q150">
        <f t="shared" si="13"/>
        <v>3</v>
      </c>
      <c r="R150">
        <v>2</v>
      </c>
      <c r="S150">
        <f t="shared" si="14"/>
        <v>4</v>
      </c>
      <c r="T150">
        <v>1</v>
      </c>
      <c r="U150">
        <v>4</v>
      </c>
      <c r="V150">
        <v>9</v>
      </c>
      <c r="W150">
        <v>3</v>
      </c>
      <c r="X150">
        <v>5</v>
      </c>
      <c r="Y150">
        <v>3</v>
      </c>
      <c r="Z150">
        <v>12</v>
      </c>
      <c r="AA150">
        <v>32</v>
      </c>
      <c r="AB150">
        <v>19</v>
      </c>
      <c r="AC150">
        <v>9</v>
      </c>
      <c r="AD150">
        <v>7</v>
      </c>
      <c r="AE150">
        <v>6</v>
      </c>
      <c r="AF150">
        <v>3</v>
      </c>
      <c r="AG150">
        <v>5</v>
      </c>
      <c r="AH150">
        <v>2</v>
      </c>
      <c r="AI150">
        <v>9</v>
      </c>
      <c r="AJ150">
        <v>7</v>
      </c>
      <c r="AK150">
        <v>1</v>
      </c>
      <c r="AL150">
        <v>4</v>
      </c>
      <c r="AM150">
        <v>10</v>
      </c>
      <c r="AN150">
        <v>8</v>
      </c>
      <c r="AO150">
        <v>-20</v>
      </c>
    </row>
    <row r="151" spans="1:41" x14ac:dyDescent="0.25">
      <c r="A151">
        <v>15989</v>
      </c>
      <c r="B151">
        <v>0</v>
      </c>
      <c r="C151">
        <v>1995</v>
      </c>
      <c r="D151" s="1">
        <v>43768.935416666667</v>
      </c>
      <c r="E151" t="s">
        <v>146</v>
      </c>
      <c r="F151">
        <v>4</v>
      </c>
      <c r="G151">
        <v>3</v>
      </c>
      <c r="H151">
        <v>4</v>
      </c>
      <c r="I151">
        <f t="shared" si="10"/>
        <v>2</v>
      </c>
      <c r="J151">
        <v>3</v>
      </c>
      <c r="K151">
        <v>4</v>
      </c>
      <c r="L151">
        <f t="shared" si="11"/>
        <v>4</v>
      </c>
      <c r="M151">
        <v>1</v>
      </c>
      <c r="N151">
        <v>2</v>
      </c>
      <c r="O151">
        <f t="shared" si="12"/>
        <v>3</v>
      </c>
      <c r="P151">
        <v>2</v>
      </c>
      <c r="Q151">
        <f t="shared" si="13"/>
        <v>3</v>
      </c>
      <c r="R151">
        <v>2</v>
      </c>
      <c r="S151">
        <f t="shared" si="14"/>
        <v>3</v>
      </c>
      <c r="T151">
        <v>2</v>
      </c>
      <c r="U151">
        <v>3</v>
      </c>
      <c r="V151">
        <v>5</v>
      </c>
      <c r="W151">
        <v>2</v>
      </c>
      <c r="X151">
        <v>8</v>
      </c>
      <c r="Y151">
        <v>3</v>
      </c>
      <c r="Z151">
        <v>5</v>
      </c>
      <c r="AA151">
        <v>4</v>
      </c>
      <c r="AB151">
        <v>6</v>
      </c>
      <c r="AC151">
        <v>7</v>
      </c>
      <c r="AD151">
        <v>5</v>
      </c>
      <c r="AE151">
        <v>9</v>
      </c>
      <c r="AF151">
        <v>10</v>
      </c>
      <c r="AG151">
        <v>5</v>
      </c>
      <c r="AH151">
        <v>7</v>
      </c>
      <c r="AI151">
        <v>2</v>
      </c>
      <c r="AJ151">
        <v>3</v>
      </c>
      <c r="AK151">
        <v>6</v>
      </c>
      <c r="AL151">
        <v>4</v>
      </c>
      <c r="AM151">
        <v>1</v>
      </c>
      <c r="AN151">
        <v>8</v>
      </c>
      <c r="AO151">
        <v>-35</v>
      </c>
    </row>
    <row r="152" spans="1:41" x14ac:dyDescent="0.25">
      <c r="A152">
        <v>15994</v>
      </c>
      <c r="B152">
        <v>0</v>
      </c>
      <c r="C152">
        <v>1998</v>
      </c>
      <c r="D152" s="1">
        <v>43768.947222222225</v>
      </c>
      <c r="E152" t="s">
        <v>147</v>
      </c>
      <c r="F152">
        <v>4</v>
      </c>
      <c r="G152">
        <v>4</v>
      </c>
      <c r="H152">
        <v>4</v>
      </c>
      <c r="I152">
        <f t="shared" si="10"/>
        <v>4</v>
      </c>
      <c r="J152">
        <v>1</v>
      </c>
      <c r="K152">
        <v>4</v>
      </c>
      <c r="L152">
        <f t="shared" si="11"/>
        <v>4</v>
      </c>
      <c r="M152">
        <v>1</v>
      </c>
      <c r="N152">
        <v>3</v>
      </c>
      <c r="O152">
        <f t="shared" si="12"/>
        <v>3</v>
      </c>
      <c r="P152">
        <v>2</v>
      </c>
      <c r="Q152">
        <f t="shared" si="13"/>
        <v>3</v>
      </c>
      <c r="R152">
        <v>2</v>
      </c>
      <c r="S152">
        <f t="shared" si="14"/>
        <v>4</v>
      </c>
      <c r="T152">
        <v>1</v>
      </c>
      <c r="U152">
        <v>2</v>
      </c>
      <c r="V152">
        <v>3</v>
      </c>
      <c r="W152">
        <v>2</v>
      </c>
      <c r="X152">
        <v>3</v>
      </c>
      <c r="Y152">
        <v>2</v>
      </c>
      <c r="Z152">
        <v>2</v>
      </c>
      <c r="AA152">
        <v>4</v>
      </c>
      <c r="AB152">
        <v>5</v>
      </c>
      <c r="AC152">
        <v>3</v>
      </c>
      <c r="AD152">
        <v>2</v>
      </c>
      <c r="AE152">
        <v>1</v>
      </c>
      <c r="AF152">
        <v>10</v>
      </c>
      <c r="AG152">
        <v>4</v>
      </c>
      <c r="AH152">
        <v>8</v>
      </c>
      <c r="AI152">
        <v>6</v>
      </c>
      <c r="AJ152">
        <v>7</v>
      </c>
      <c r="AK152">
        <v>3</v>
      </c>
      <c r="AL152">
        <v>5</v>
      </c>
      <c r="AM152">
        <v>2</v>
      </c>
      <c r="AN152">
        <v>9</v>
      </c>
      <c r="AO152">
        <v>-29</v>
      </c>
    </row>
    <row r="153" spans="1:41" x14ac:dyDescent="0.25">
      <c r="A153">
        <v>16020</v>
      </c>
      <c r="B153">
        <v>1</v>
      </c>
      <c r="C153">
        <v>1997</v>
      </c>
      <c r="D153" s="1">
        <v>43768.95208333333</v>
      </c>
      <c r="E153" t="s">
        <v>46</v>
      </c>
      <c r="F153">
        <v>4</v>
      </c>
      <c r="G153">
        <v>3</v>
      </c>
      <c r="H153">
        <v>4</v>
      </c>
      <c r="I153">
        <f t="shared" si="10"/>
        <v>1</v>
      </c>
      <c r="J153">
        <v>4</v>
      </c>
      <c r="K153">
        <v>4</v>
      </c>
      <c r="L153">
        <f t="shared" si="11"/>
        <v>4</v>
      </c>
      <c r="M153">
        <v>1</v>
      </c>
      <c r="N153">
        <v>1</v>
      </c>
      <c r="O153">
        <f t="shared" si="12"/>
        <v>3</v>
      </c>
      <c r="P153">
        <v>2</v>
      </c>
      <c r="Q153">
        <f t="shared" si="13"/>
        <v>3</v>
      </c>
      <c r="R153">
        <v>2</v>
      </c>
      <c r="S153">
        <f t="shared" si="14"/>
        <v>1</v>
      </c>
      <c r="T153">
        <v>4</v>
      </c>
      <c r="U153">
        <v>9</v>
      </c>
      <c r="V153">
        <v>8</v>
      </c>
      <c r="W153">
        <v>3</v>
      </c>
      <c r="X153">
        <v>6</v>
      </c>
      <c r="Y153">
        <v>2</v>
      </c>
      <c r="Z153">
        <v>3</v>
      </c>
      <c r="AA153">
        <v>6</v>
      </c>
      <c r="AB153">
        <v>6</v>
      </c>
      <c r="AC153">
        <v>9</v>
      </c>
      <c r="AD153">
        <v>3</v>
      </c>
      <c r="AE153">
        <v>6</v>
      </c>
      <c r="AF153">
        <v>5</v>
      </c>
      <c r="AG153">
        <v>9</v>
      </c>
      <c r="AH153">
        <v>1</v>
      </c>
      <c r="AI153">
        <v>3</v>
      </c>
      <c r="AJ153">
        <v>10</v>
      </c>
      <c r="AK153">
        <v>4</v>
      </c>
      <c r="AL153">
        <v>7</v>
      </c>
      <c r="AM153">
        <v>8</v>
      </c>
      <c r="AN153">
        <v>2</v>
      </c>
      <c r="AO153">
        <v>-5</v>
      </c>
    </row>
    <row r="154" spans="1:41" x14ac:dyDescent="0.25">
      <c r="A154">
        <v>15497</v>
      </c>
      <c r="B154">
        <v>0</v>
      </c>
      <c r="C154">
        <v>1998</v>
      </c>
      <c r="D154" s="1">
        <v>43768.957638888889</v>
      </c>
      <c r="E154" t="s">
        <v>148</v>
      </c>
      <c r="F154">
        <v>4</v>
      </c>
      <c r="G154">
        <v>2</v>
      </c>
      <c r="H154">
        <v>4</v>
      </c>
      <c r="I154">
        <f t="shared" si="10"/>
        <v>4</v>
      </c>
      <c r="J154">
        <v>1</v>
      </c>
      <c r="K154">
        <v>4</v>
      </c>
      <c r="L154">
        <f t="shared" si="11"/>
        <v>4</v>
      </c>
      <c r="M154">
        <v>1</v>
      </c>
      <c r="N154">
        <v>4</v>
      </c>
      <c r="O154">
        <f t="shared" si="12"/>
        <v>4</v>
      </c>
      <c r="P154">
        <v>1</v>
      </c>
      <c r="Q154">
        <f t="shared" si="13"/>
        <v>4</v>
      </c>
      <c r="R154">
        <v>1</v>
      </c>
      <c r="S154">
        <f t="shared" si="14"/>
        <v>4</v>
      </c>
      <c r="T154">
        <v>1</v>
      </c>
      <c r="U154">
        <v>4</v>
      </c>
      <c r="V154">
        <v>7</v>
      </c>
      <c r="W154">
        <v>2</v>
      </c>
      <c r="X154">
        <v>8</v>
      </c>
      <c r="Y154">
        <v>3</v>
      </c>
      <c r="Z154">
        <v>3</v>
      </c>
      <c r="AA154">
        <v>4</v>
      </c>
      <c r="AB154">
        <v>7</v>
      </c>
      <c r="AC154">
        <v>5</v>
      </c>
      <c r="AD154">
        <v>3</v>
      </c>
      <c r="AE154">
        <v>1</v>
      </c>
      <c r="AF154">
        <v>5</v>
      </c>
      <c r="AG154">
        <v>3</v>
      </c>
      <c r="AH154">
        <v>6</v>
      </c>
      <c r="AI154">
        <v>8</v>
      </c>
      <c r="AJ154">
        <v>2</v>
      </c>
      <c r="AK154">
        <v>9</v>
      </c>
      <c r="AL154">
        <v>4</v>
      </c>
      <c r="AM154">
        <v>10</v>
      </c>
      <c r="AN154">
        <v>7</v>
      </c>
      <c r="AO154">
        <v>-20</v>
      </c>
    </row>
    <row r="155" spans="1:41" x14ac:dyDescent="0.25">
      <c r="A155">
        <v>16023</v>
      </c>
      <c r="B155">
        <v>0</v>
      </c>
      <c r="C155">
        <v>1998</v>
      </c>
      <c r="D155" s="1">
        <v>43768.965277777781</v>
      </c>
      <c r="E155" t="s">
        <v>149</v>
      </c>
      <c r="F155">
        <v>4</v>
      </c>
      <c r="G155">
        <v>4</v>
      </c>
      <c r="H155">
        <v>4</v>
      </c>
      <c r="I155">
        <f t="shared" si="10"/>
        <v>4</v>
      </c>
      <c r="J155">
        <v>1</v>
      </c>
      <c r="K155">
        <v>4</v>
      </c>
      <c r="L155">
        <f t="shared" si="11"/>
        <v>4</v>
      </c>
      <c r="M155">
        <v>1</v>
      </c>
      <c r="N155">
        <v>2</v>
      </c>
      <c r="O155">
        <f t="shared" si="12"/>
        <v>4</v>
      </c>
      <c r="P155">
        <v>1</v>
      </c>
      <c r="Q155">
        <f t="shared" si="13"/>
        <v>1</v>
      </c>
      <c r="R155">
        <v>4</v>
      </c>
      <c r="S155">
        <f t="shared" si="14"/>
        <v>4</v>
      </c>
      <c r="T155">
        <v>1</v>
      </c>
      <c r="U155">
        <v>2</v>
      </c>
      <c r="V155">
        <v>11</v>
      </c>
      <c r="W155">
        <v>2</v>
      </c>
      <c r="X155">
        <v>2</v>
      </c>
      <c r="Y155">
        <v>1</v>
      </c>
      <c r="Z155">
        <v>3</v>
      </c>
      <c r="AA155">
        <v>3</v>
      </c>
      <c r="AB155">
        <v>3</v>
      </c>
      <c r="AC155">
        <v>2</v>
      </c>
      <c r="AD155">
        <v>2</v>
      </c>
      <c r="AE155">
        <v>8</v>
      </c>
      <c r="AF155">
        <v>3</v>
      </c>
      <c r="AG155">
        <v>5</v>
      </c>
      <c r="AH155">
        <v>6</v>
      </c>
      <c r="AI155">
        <v>10</v>
      </c>
      <c r="AJ155">
        <v>2</v>
      </c>
      <c r="AK155">
        <v>9</v>
      </c>
      <c r="AL155">
        <v>4</v>
      </c>
      <c r="AM155">
        <v>1</v>
      </c>
      <c r="AN155">
        <v>7</v>
      </c>
      <c r="AO155">
        <v>6</v>
      </c>
    </row>
    <row r="156" spans="1:41" x14ac:dyDescent="0.25">
      <c r="A156">
        <v>16056</v>
      </c>
      <c r="B156">
        <v>0</v>
      </c>
      <c r="C156">
        <v>1997</v>
      </c>
      <c r="D156" s="1">
        <v>43768.992361111108</v>
      </c>
      <c r="E156" t="s">
        <v>46</v>
      </c>
      <c r="F156">
        <v>4</v>
      </c>
      <c r="G156">
        <v>2</v>
      </c>
      <c r="H156">
        <v>4</v>
      </c>
      <c r="I156">
        <f t="shared" si="10"/>
        <v>2</v>
      </c>
      <c r="J156">
        <v>3</v>
      </c>
      <c r="K156">
        <v>4</v>
      </c>
      <c r="L156">
        <f t="shared" si="11"/>
        <v>4</v>
      </c>
      <c r="M156">
        <v>1</v>
      </c>
      <c r="N156">
        <v>1</v>
      </c>
      <c r="O156">
        <f t="shared" si="12"/>
        <v>2</v>
      </c>
      <c r="P156">
        <v>3</v>
      </c>
      <c r="Q156">
        <f t="shared" si="13"/>
        <v>2</v>
      </c>
      <c r="R156">
        <v>3</v>
      </c>
      <c r="S156">
        <f t="shared" si="14"/>
        <v>1</v>
      </c>
      <c r="T156">
        <v>4</v>
      </c>
      <c r="U156">
        <v>2</v>
      </c>
      <c r="V156">
        <v>5</v>
      </c>
      <c r="W156">
        <v>2</v>
      </c>
      <c r="X156">
        <v>14</v>
      </c>
      <c r="Y156">
        <v>2</v>
      </c>
      <c r="Z156">
        <v>4</v>
      </c>
      <c r="AA156">
        <v>6</v>
      </c>
      <c r="AB156">
        <v>7</v>
      </c>
      <c r="AC156">
        <v>4</v>
      </c>
      <c r="AD156">
        <v>8</v>
      </c>
      <c r="AE156">
        <v>8</v>
      </c>
      <c r="AF156">
        <v>9</v>
      </c>
      <c r="AG156">
        <v>5</v>
      </c>
      <c r="AH156">
        <v>1</v>
      </c>
      <c r="AI156">
        <v>2</v>
      </c>
      <c r="AJ156">
        <v>7</v>
      </c>
      <c r="AK156">
        <v>10</v>
      </c>
      <c r="AL156">
        <v>4</v>
      </c>
      <c r="AM156">
        <v>6</v>
      </c>
      <c r="AN156">
        <v>3</v>
      </c>
      <c r="AO156">
        <v>-6</v>
      </c>
    </row>
    <row r="157" spans="1:41" x14ac:dyDescent="0.25">
      <c r="A157">
        <v>16052</v>
      </c>
      <c r="B157">
        <v>0</v>
      </c>
      <c r="C157">
        <v>1974</v>
      </c>
      <c r="D157" s="1">
        <v>43768.995138888888</v>
      </c>
      <c r="E157" t="s">
        <v>150</v>
      </c>
      <c r="F157">
        <v>4</v>
      </c>
      <c r="G157">
        <v>3</v>
      </c>
      <c r="H157">
        <v>4</v>
      </c>
      <c r="I157">
        <f t="shared" si="10"/>
        <v>2</v>
      </c>
      <c r="J157">
        <v>3</v>
      </c>
      <c r="K157">
        <v>4</v>
      </c>
      <c r="L157">
        <f t="shared" si="11"/>
        <v>4</v>
      </c>
      <c r="M157">
        <v>1</v>
      </c>
      <c r="N157">
        <v>2</v>
      </c>
      <c r="O157">
        <f t="shared" si="12"/>
        <v>3</v>
      </c>
      <c r="P157">
        <v>2</v>
      </c>
      <c r="Q157">
        <f t="shared" si="13"/>
        <v>4</v>
      </c>
      <c r="R157">
        <v>1</v>
      </c>
      <c r="S157">
        <f t="shared" si="14"/>
        <v>3</v>
      </c>
      <c r="T157">
        <v>2</v>
      </c>
      <c r="U157">
        <v>3</v>
      </c>
      <c r="V157">
        <v>6</v>
      </c>
      <c r="W157">
        <v>5</v>
      </c>
      <c r="X157">
        <v>11</v>
      </c>
      <c r="Y157">
        <v>3</v>
      </c>
      <c r="Z157">
        <v>4</v>
      </c>
      <c r="AA157">
        <v>7</v>
      </c>
      <c r="AB157">
        <v>7</v>
      </c>
      <c r="AC157">
        <v>8</v>
      </c>
      <c r="AD157">
        <v>9</v>
      </c>
      <c r="AE157">
        <v>7</v>
      </c>
      <c r="AF157">
        <v>4</v>
      </c>
      <c r="AG157">
        <v>9</v>
      </c>
      <c r="AH157">
        <v>10</v>
      </c>
      <c r="AI157">
        <v>2</v>
      </c>
      <c r="AJ157">
        <v>5</v>
      </c>
      <c r="AK157">
        <v>3</v>
      </c>
      <c r="AL157">
        <v>8</v>
      </c>
      <c r="AM157">
        <v>6</v>
      </c>
      <c r="AN157">
        <v>1</v>
      </c>
      <c r="AO157">
        <v>-31</v>
      </c>
    </row>
    <row r="158" spans="1:41" x14ac:dyDescent="0.25">
      <c r="A158">
        <v>16047</v>
      </c>
      <c r="B158">
        <v>1</v>
      </c>
      <c r="C158">
        <v>1985</v>
      </c>
      <c r="D158" s="1">
        <v>43769.027777777781</v>
      </c>
      <c r="E158" t="s">
        <v>151</v>
      </c>
      <c r="F158">
        <v>4</v>
      </c>
      <c r="G158">
        <v>3</v>
      </c>
      <c r="H158">
        <v>4</v>
      </c>
      <c r="I158">
        <f t="shared" si="10"/>
        <v>2</v>
      </c>
      <c r="J158">
        <v>3</v>
      </c>
      <c r="K158">
        <v>4</v>
      </c>
      <c r="L158">
        <f t="shared" si="11"/>
        <v>2</v>
      </c>
      <c r="M158">
        <v>3</v>
      </c>
      <c r="N158">
        <v>1</v>
      </c>
      <c r="O158">
        <f t="shared" si="12"/>
        <v>1</v>
      </c>
      <c r="P158">
        <v>4</v>
      </c>
      <c r="Q158">
        <f t="shared" si="13"/>
        <v>1</v>
      </c>
      <c r="R158">
        <v>4</v>
      </c>
      <c r="S158">
        <f t="shared" si="14"/>
        <v>1</v>
      </c>
      <c r="T158">
        <v>4</v>
      </c>
      <c r="U158">
        <v>3</v>
      </c>
      <c r="V158">
        <v>12</v>
      </c>
      <c r="W158">
        <v>7</v>
      </c>
      <c r="X158">
        <v>26</v>
      </c>
      <c r="Y158">
        <v>2</v>
      </c>
      <c r="Z158">
        <v>22</v>
      </c>
      <c r="AA158">
        <v>11</v>
      </c>
      <c r="AB158">
        <v>5</v>
      </c>
      <c r="AC158">
        <v>7</v>
      </c>
      <c r="AD158">
        <v>2</v>
      </c>
      <c r="AE158">
        <v>9</v>
      </c>
      <c r="AF158">
        <v>8</v>
      </c>
      <c r="AG158">
        <v>5</v>
      </c>
      <c r="AH158">
        <v>7</v>
      </c>
      <c r="AI158">
        <v>3</v>
      </c>
      <c r="AJ158">
        <v>4</v>
      </c>
      <c r="AK158">
        <v>10</v>
      </c>
      <c r="AL158">
        <v>1</v>
      </c>
      <c r="AM158">
        <v>6</v>
      </c>
      <c r="AN158">
        <v>2</v>
      </c>
      <c r="AO158">
        <v>5</v>
      </c>
    </row>
    <row r="159" spans="1:41" x14ac:dyDescent="0.25">
      <c r="A159">
        <v>15974</v>
      </c>
      <c r="B159">
        <v>0</v>
      </c>
      <c r="C159">
        <v>1988</v>
      </c>
      <c r="D159" s="1">
        <v>43769.044444444444</v>
      </c>
      <c r="E159" t="s">
        <v>36</v>
      </c>
      <c r="F159">
        <v>3</v>
      </c>
      <c r="G159">
        <v>2</v>
      </c>
      <c r="H159">
        <v>4</v>
      </c>
      <c r="I159">
        <f t="shared" si="10"/>
        <v>3</v>
      </c>
      <c r="J159">
        <v>2</v>
      </c>
      <c r="K159">
        <v>4</v>
      </c>
      <c r="L159">
        <f t="shared" si="11"/>
        <v>4</v>
      </c>
      <c r="M159">
        <v>1</v>
      </c>
      <c r="N159">
        <v>3</v>
      </c>
      <c r="O159">
        <f t="shared" si="12"/>
        <v>4</v>
      </c>
      <c r="P159">
        <v>1</v>
      </c>
      <c r="Q159">
        <f t="shared" si="13"/>
        <v>4</v>
      </c>
      <c r="R159">
        <v>1</v>
      </c>
      <c r="S159">
        <f t="shared" si="14"/>
        <v>4</v>
      </c>
      <c r="T159">
        <v>1</v>
      </c>
      <c r="U159">
        <v>3</v>
      </c>
      <c r="V159">
        <v>7</v>
      </c>
      <c r="W159">
        <v>1</v>
      </c>
      <c r="X159">
        <v>7</v>
      </c>
      <c r="Y159">
        <v>3</v>
      </c>
      <c r="Z159">
        <v>4</v>
      </c>
      <c r="AA159">
        <v>3</v>
      </c>
      <c r="AB159">
        <v>6</v>
      </c>
      <c r="AC159">
        <v>8</v>
      </c>
      <c r="AD159">
        <v>4</v>
      </c>
      <c r="AE159">
        <v>9</v>
      </c>
      <c r="AF159">
        <v>5</v>
      </c>
      <c r="AG159">
        <v>8</v>
      </c>
      <c r="AH159">
        <v>7</v>
      </c>
      <c r="AI159">
        <v>6</v>
      </c>
      <c r="AJ159">
        <v>10</v>
      </c>
      <c r="AK159">
        <v>2</v>
      </c>
      <c r="AL159">
        <v>3</v>
      </c>
      <c r="AM159">
        <v>1</v>
      </c>
      <c r="AN159">
        <v>4</v>
      </c>
      <c r="AO159">
        <v>-19</v>
      </c>
    </row>
    <row r="160" spans="1:41" x14ac:dyDescent="0.25">
      <c r="A160">
        <v>16070</v>
      </c>
      <c r="B160">
        <v>1</v>
      </c>
      <c r="C160">
        <v>1992</v>
      </c>
      <c r="D160" s="1">
        <v>43769.099305555559</v>
      </c>
      <c r="E160" t="s">
        <v>152</v>
      </c>
      <c r="F160">
        <v>4</v>
      </c>
      <c r="G160">
        <v>3</v>
      </c>
      <c r="H160">
        <v>4</v>
      </c>
      <c r="I160">
        <f t="shared" si="10"/>
        <v>3</v>
      </c>
      <c r="J160">
        <v>2</v>
      </c>
      <c r="K160">
        <v>4</v>
      </c>
      <c r="L160">
        <f t="shared" si="11"/>
        <v>3</v>
      </c>
      <c r="M160">
        <v>2</v>
      </c>
      <c r="N160">
        <v>1</v>
      </c>
      <c r="O160">
        <f t="shared" si="12"/>
        <v>3</v>
      </c>
      <c r="P160">
        <v>2</v>
      </c>
      <c r="Q160">
        <f t="shared" si="13"/>
        <v>3</v>
      </c>
      <c r="R160">
        <v>2</v>
      </c>
      <c r="S160">
        <f t="shared" si="14"/>
        <v>3</v>
      </c>
      <c r="T160">
        <v>2</v>
      </c>
      <c r="U160">
        <v>2</v>
      </c>
      <c r="V160">
        <v>4</v>
      </c>
      <c r="W160">
        <v>2</v>
      </c>
      <c r="X160">
        <v>5</v>
      </c>
      <c r="Y160">
        <v>3</v>
      </c>
      <c r="Z160">
        <v>5</v>
      </c>
      <c r="AA160">
        <v>4</v>
      </c>
      <c r="AB160">
        <v>4</v>
      </c>
      <c r="AC160">
        <v>4</v>
      </c>
      <c r="AD160">
        <v>11</v>
      </c>
      <c r="AE160">
        <v>4</v>
      </c>
      <c r="AF160">
        <v>6</v>
      </c>
      <c r="AG160">
        <v>5</v>
      </c>
      <c r="AH160">
        <v>3</v>
      </c>
      <c r="AI160">
        <v>1</v>
      </c>
      <c r="AJ160">
        <v>10</v>
      </c>
      <c r="AK160">
        <v>7</v>
      </c>
      <c r="AL160">
        <v>2</v>
      </c>
      <c r="AM160">
        <v>8</v>
      </c>
      <c r="AN160">
        <v>9</v>
      </c>
      <c r="AO160">
        <v>-32</v>
      </c>
    </row>
    <row r="161" spans="1:41" x14ac:dyDescent="0.25">
      <c r="A161">
        <v>16080</v>
      </c>
      <c r="B161">
        <v>0</v>
      </c>
      <c r="C161">
        <v>1993</v>
      </c>
      <c r="D161" s="1">
        <v>43769.197916666664</v>
      </c>
      <c r="E161" t="s">
        <v>46</v>
      </c>
      <c r="F161">
        <v>3</v>
      </c>
      <c r="G161">
        <v>3</v>
      </c>
      <c r="H161">
        <v>4</v>
      </c>
      <c r="I161">
        <f t="shared" si="10"/>
        <v>4</v>
      </c>
      <c r="J161">
        <v>1</v>
      </c>
      <c r="K161">
        <v>4</v>
      </c>
      <c r="L161">
        <f t="shared" si="11"/>
        <v>3</v>
      </c>
      <c r="M161">
        <v>2</v>
      </c>
      <c r="N161">
        <v>1</v>
      </c>
      <c r="O161">
        <f t="shared" si="12"/>
        <v>3</v>
      </c>
      <c r="P161">
        <v>2</v>
      </c>
      <c r="Q161">
        <f t="shared" si="13"/>
        <v>2</v>
      </c>
      <c r="R161">
        <v>3</v>
      </c>
      <c r="S161">
        <f t="shared" si="14"/>
        <v>2</v>
      </c>
      <c r="T161">
        <v>3</v>
      </c>
      <c r="U161">
        <v>2</v>
      </c>
      <c r="V161">
        <v>2</v>
      </c>
      <c r="W161">
        <v>2</v>
      </c>
      <c r="X161">
        <v>4</v>
      </c>
      <c r="Y161">
        <v>1</v>
      </c>
      <c r="Z161">
        <v>2</v>
      </c>
      <c r="AA161">
        <v>2</v>
      </c>
      <c r="AB161">
        <v>4</v>
      </c>
      <c r="AC161">
        <v>2</v>
      </c>
      <c r="AD161">
        <v>4</v>
      </c>
      <c r="AE161">
        <v>2</v>
      </c>
      <c r="AF161">
        <v>4</v>
      </c>
      <c r="AG161">
        <v>10</v>
      </c>
      <c r="AH161">
        <v>9</v>
      </c>
      <c r="AI161">
        <v>6</v>
      </c>
      <c r="AJ161">
        <v>3</v>
      </c>
      <c r="AK161">
        <v>7</v>
      </c>
      <c r="AL161">
        <v>1</v>
      </c>
      <c r="AM161">
        <v>8</v>
      </c>
      <c r="AN161">
        <v>5</v>
      </c>
      <c r="AO161">
        <v>-16</v>
      </c>
    </row>
    <row r="162" spans="1:41" x14ac:dyDescent="0.25">
      <c r="A162">
        <v>16083</v>
      </c>
      <c r="B162">
        <v>1</v>
      </c>
      <c r="C162">
        <v>1993</v>
      </c>
      <c r="D162" s="1">
        <v>43769.240277777775</v>
      </c>
      <c r="E162" t="s">
        <v>46</v>
      </c>
      <c r="F162">
        <v>4</v>
      </c>
      <c r="G162">
        <v>4</v>
      </c>
      <c r="H162">
        <v>4</v>
      </c>
      <c r="I162">
        <f t="shared" si="10"/>
        <v>2</v>
      </c>
      <c r="J162">
        <v>3</v>
      </c>
      <c r="K162">
        <v>4</v>
      </c>
      <c r="L162">
        <f t="shared" si="11"/>
        <v>3</v>
      </c>
      <c r="M162">
        <v>2</v>
      </c>
      <c r="N162">
        <v>1</v>
      </c>
      <c r="O162">
        <f t="shared" si="12"/>
        <v>4</v>
      </c>
      <c r="P162">
        <v>1</v>
      </c>
      <c r="Q162">
        <f t="shared" si="13"/>
        <v>4</v>
      </c>
      <c r="R162">
        <v>1</v>
      </c>
      <c r="S162">
        <f t="shared" si="14"/>
        <v>2</v>
      </c>
      <c r="T162">
        <v>3</v>
      </c>
      <c r="U162">
        <v>2</v>
      </c>
      <c r="V162">
        <v>7</v>
      </c>
      <c r="W162">
        <v>3</v>
      </c>
      <c r="X162">
        <v>4</v>
      </c>
      <c r="Y162">
        <v>3</v>
      </c>
      <c r="Z162">
        <v>4</v>
      </c>
      <c r="AA162">
        <v>5</v>
      </c>
      <c r="AB162">
        <v>5</v>
      </c>
      <c r="AC162">
        <v>4</v>
      </c>
      <c r="AD162">
        <v>7</v>
      </c>
      <c r="AE162">
        <v>4</v>
      </c>
      <c r="AF162">
        <v>2</v>
      </c>
      <c r="AG162">
        <v>1</v>
      </c>
      <c r="AH162">
        <v>6</v>
      </c>
      <c r="AI162">
        <v>7</v>
      </c>
      <c r="AJ162">
        <v>9</v>
      </c>
      <c r="AK162">
        <v>3</v>
      </c>
      <c r="AL162">
        <v>8</v>
      </c>
      <c r="AM162">
        <v>10</v>
      </c>
      <c r="AN162">
        <v>5</v>
      </c>
      <c r="AO162">
        <v>-8</v>
      </c>
    </row>
    <row r="163" spans="1:41" x14ac:dyDescent="0.25">
      <c r="A163">
        <v>16098</v>
      </c>
      <c r="B163">
        <v>0</v>
      </c>
      <c r="C163">
        <v>1966</v>
      </c>
      <c r="D163" s="1">
        <v>43769.304166666669</v>
      </c>
      <c r="E163" t="s">
        <v>153</v>
      </c>
      <c r="F163">
        <v>3</v>
      </c>
      <c r="G163">
        <v>2</v>
      </c>
      <c r="H163">
        <v>4</v>
      </c>
      <c r="I163">
        <f t="shared" si="10"/>
        <v>3</v>
      </c>
      <c r="J163">
        <v>2</v>
      </c>
      <c r="K163">
        <v>4</v>
      </c>
      <c r="L163">
        <f t="shared" si="11"/>
        <v>3</v>
      </c>
      <c r="M163">
        <v>2</v>
      </c>
      <c r="N163">
        <v>2</v>
      </c>
      <c r="O163">
        <f t="shared" si="12"/>
        <v>2</v>
      </c>
      <c r="P163">
        <v>3</v>
      </c>
      <c r="Q163">
        <f t="shared" si="13"/>
        <v>2</v>
      </c>
      <c r="R163">
        <v>3</v>
      </c>
      <c r="S163">
        <f t="shared" si="14"/>
        <v>2</v>
      </c>
      <c r="T163">
        <v>3</v>
      </c>
      <c r="U163">
        <v>2</v>
      </c>
      <c r="V163">
        <v>5</v>
      </c>
      <c r="W163">
        <v>4</v>
      </c>
      <c r="X163">
        <v>5</v>
      </c>
      <c r="Y163">
        <v>4</v>
      </c>
      <c r="Z163">
        <v>4</v>
      </c>
      <c r="AA163">
        <v>4</v>
      </c>
      <c r="AB163">
        <v>4</v>
      </c>
      <c r="AC163">
        <v>5</v>
      </c>
      <c r="AD163">
        <v>8</v>
      </c>
      <c r="AE163">
        <v>8</v>
      </c>
      <c r="AF163">
        <v>9</v>
      </c>
      <c r="AG163">
        <v>6</v>
      </c>
      <c r="AH163">
        <v>1</v>
      </c>
      <c r="AI163">
        <v>3</v>
      </c>
      <c r="AJ163">
        <v>7</v>
      </c>
      <c r="AK163">
        <v>4</v>
      </c>
      <c r="AL163">
        <v>5</v>
      </c>
      <c r="AM163">
        <v>10</v>
      </c>
      <c r="AN163">
        <v>2</v>
      </c>
      <c r="AO163">
        <v>-23</v>
      </c>
    </row>
    <row r="164" spans="1:41" x14ac:dyDescent="0.25">
      <c r="A164">
        <v>16107</v>
      </c>
      <c r="B164">
        <v>1</v>
      </c>
      <c r="C164">
        <v>1984</v>
      </c>
      <c r="D164" s="1">
        <v>43769.327777777777</v>
      </c>
      <c r="E164" t="s">
        <v>154</v>
      </c>
      <c r="F164">
        <v>4</v>
      </c>
      <c r="G164">
        <v>3</v>
      </c>
      <c r="H164">
        <v>4</v>
      </c>
      <c r="I164">
        <f t="shared" si="10"/>
        <v>3</v>
      </c>
      <c r="J164">
        <v>2</v>
      </c>
      <c r="K164">
        <v>4</v>
      </c>
      <c r="L164">
        <f t="shared" si="11"/>
        <v>3</v>
      </c>
      <c r="M164">
        <v>2</v>
      </c>
      <c r="N164">
        <v>3</v>
      </c>
      <c r="O164">
        <f t="shared" si="12"/>
        <v>4</v>
      </c>
      <c r="P164">
        <v>1</v>
      </c>
      <c r="Q164">
        <f t="shared" si="13"/>
        <v>3</v>
      </c>
      <c r="R164">
        <v>2</v>
      </c>
      <c r="S164">
        <f t="shared" si="14"/>
        <v>3</v>
      </c>
      <c r="T164">
        <v>2</v>
      </c>
      <c r="U164">
        <v>3</v>
      </c>
      <c r="V164">
        <v>7</v>
      </c>
      <c r="W164">
        <v>12</v>
      </c>
      <c r="X164">
        <v>14</v>
      </c>
      <c r="Y164">
        <v>4</v>
      </c>
      <c r="Z164">
        <v>6</v>
      </c>
      <c r="AA164">
        <v>6</v>
      </c>
      <c r="AB164">
        <v>8</v>
      </c>
      <c r="AC164">
        <v>7</v>
      </c>
      <c r="AD164">
        <v>8</v>
      </c>
      <c r="AE164">
        <v>6</v>
      </c>
      <c r="AF164">
        <v>5</v>
      </c>
      <c r="AG164">
        <v>2</v>
      </c>
      <c r="AH164">
        <v>10</v>
      </c>
      <c r="AI164">
        <v>1</v>
      </c>
      <c r="AJ164">
        <v>8</v>
      </c>
      <c r="AK164">
        <v>7</v>
      </c>
      <c r="AL164">
        <v>9</v>
      </c>
      <c r="AM164">
        <v>4</v>
      </c>
      <c r="AN164">
        <v>3</v>
      </c>
      <c r="AO164">
        <v>-33</v>
      </c>
    </row>
    <row r="165" spans="1:41" x14ac:dyDescent="0.25">
      <c r="A165">
        <v>16109</v>
      </c>
      <c r="B165">
        <v>0</v>
      </c>
      <c r="C165">
        <v>1981</v>
      </c>
      <c r="D165" s="1">
        <v>43769.345138888886</v>
      </c>
      <c r="E165" t="s">
        <v>155</v>
      </c>
      <c r="F165">
        <v>4</v>
      </c>
      <c r="G165">
        <v>4</v>
      </c>
      <c r="H165">
        <v>4</v>
      </c>
      <c r="I165">
        <f t="shared" si="10"/>
        <v>2</v>
      </c>
      <c r="J165">
        <v>3</v>
      </c>
      <c r="K165">
        <v>4</v>
      </c>
      <c r="L165">
        <f t="shared" si="11"/>
        <v>4</v>
      </c>
      <c r="M165">
        <v>1</v>
      </c>
      <c r="N165">
        <v>4</v>
      </c>
      <c r="O165">
        <f t="shared" si="12"/>
        <v>4</v>
      </c>
      <c r="P165">
        <v>1</v>
      </c>
      <c r="Q165">
        <f t="shared" si="13"/>
        <v>3</v>
      </c>
      <c r="R165">
        <v>2</v>
      </c>
      <c r="S165">
        <f t="shared" si="14"/>
        <v>4</v>
      </c>
      <c r="T165">
        <v>1</v>
      </c>
      <c r="U165">
        <v>3</v>
      </c>
      <c r="V165">
        <v>4</v>
      </c>
      <c r="W165">
        <v>2</v>
      </c>
      <c r="X165">
        <v>4</v>
      </c>
      <c r="Y165">
        <v>3</v>
      </c>
      <c r="Z165">
        <v>5</v>
      </c>
      <c r="AA165">
        <v>3</v>
      </c>
      <c r="AB165">
        <v>3</v>
      </c>
      <c r="AC165">
        <v>5</v>
      </c>
      <c r="AD165">
        <v>3</v>
      </c>
      <c r="AE165">
        <v>5</v>
      </c>
      <c r="AF165">
        <v>7</v>
      </c>
      <c r="AG165">
        <v>6</v>
      </c>
      <c r="AH165">
        <v>3</v>
      </c>
      <c r="AI165">
        <v>2</v>
      </c>
      <c r="AJ165">
        <v>1</v>
      </c>
      <c r="AK165">
        <v>8</v>
      </c>
      <c r="AL165">
        <v>4</v>
      </c>
      <c r="AM165">
        <v>9</v>
      </c>
      <c r="AN165">
        <v>10</v>
      </c>
      <c r="AO165">
        <v>-18</v>
      </c>
    </row>
    <row r="166" spans="1:41" x14ac:dyDescent="0.25">
      <c r="A166">
        <v>16122</v>
      </c>
      <c r="B166">
        <v>0</v>
      </c>
      <c r="C166">
        <v>1987</v>
      </c>
      <c r="D166" s="1">
        <v>43769.356944444444</v>
      </c>
      <c r="E166" t="s">
        <v>156</v>
      </c>
      <c r="F166">
        <v>3</v>
      </c>
      <c r="G166">
        <v>2</v>
      </c>
      <c r="H166">
        <v>3</v>
      </c>
      <c r="I166">
        <f t="shared" si="10"/>
        <v>3</v>
      </c>
      <c r="J166">
        <v>2</v>
      </c>
      <c r="K166">
        <v>4</v>
      </c>
      <c r="L166">
        <f t="shared" si="11"/>
        <v>3</v>
      </c>
      <c r="M166">
        <v>2</v>
      </c>
      <c r="N166">
        <v>1</v>
      </c>
      <c r="O166">
        <f t="shared" si="12"/>
        <v>3</v>
      </c>
      <c r="P166">
        <v>2</v>
      </c>
      <c r="Q166">
        <f t="shared" si="13"/>
        <v>2</v>
      </c>
      <c r="R166">
        <v>3</v>
      </c>
      <c r="S166">
        <f t="shared" si="14"/>
        <v>3</v>
      </c>
      <c r="T166">
        <v>2</v>
      </c>
      <c r="U166">
        <v>9</v>
      </c>
      <c r="V166">
        <v>10</v>
      </c>
      <c r="W166">
        <v>4</v>
      </c>
      <c r="X166">
        <v>6</v>
      </c>
      <c r="Y166">
        <v>5</v>
      </c>
      <c r="Z166">
        <v>3</v>
      </c>
      <c r="AA166">
        <v>11</v>
      </c>
      <c r="AB166">
        <v>8</v>
      </c>
      <c r="AC166">
        <v>5</v>
      </c>
      <c r="AD166">
        <v>7</v>
      </c>
      <c r="AE166">
        <v>8</v>
      </c>
      <c r="AF166">
        <v>5</v>
      </c>
      <c r="AG166">
        <v>9</v>
      </c>
      <c r="AH166">
        <v>10</v>
      </c>
      <c r="AI166">
        <v>1</v>
      </c>
      <c r="AJ166">
        <v>3</v>
      </c>
      <c r="AK166">
        <v>4</v>
      </c>
      <c r="AL166">
        <v>7</v>
      </c>
      <c r="AM166">
        <v>6</v>
      </c>
      <c r="AN166">
        <v>2</v>
      </c>
      <c r="AO166">
        <v>-22</v>
      </c>
    </row>
    <row r="167" spans="1:41" x14ac:dyDescent="0.25">
      <c r="A167">
        <v>16153</v>
      </c>
      <c r="B167">
        <v>0</v>
      </c>
      <c r="C167">
        <v>1982</v>
      </c>
      <c r="D167" s="1">
        <v>43769.407638888886</v>
      </c>
      <c r="E167" t="s">
        <v>46</v>
      </c>
      <c r="F167">
        <v>4</v>
      </c>
      <c r="G167">
        <v>2</v>
      </c>
      <c r="H167">
        <v>4</v>
      </c>
      <c r="I167">
        <f t="shared" si="10"/>
        <v>3</v>
      </c>
      <c r="J167">
        <v>2</v>
      </c>
      <c r="K167">
        <v>4</v>
      </c>
      <c r="L167">
        <f t="shared" si="11"/>
        <v>3</v>
      </c>
      <c r="M167">
        <v>2</v>
      </c>
      <c r="N167">
        <v>2</v>
      </c>
      <c r="O167">
        <f t="shared" si="12"/>
        <v>2</v>
      </c>
      <c r="P167">
        <v>3</v>
      </c>
      <c r="Q167">
        <f t="shared" si="13"/>
        <v>3</v>
      </c>
      <c r="R167">
        <v>2</v>
      </c>
      <c r="S167">
        <f t="shared" si="14"/>
        <v>2</v>
      </c>
      <c r="T167">
        <v>3</v>
      </c>
      <c r="U167">
        <v>2</v>
      </c>
      <c r="V167">
        <v>7</v>
      </c>
      <c r="W167">
        <v>3</v>
      </c>
      <c r="X167">
        <v>7</v>
      </c>
      <c r="Y167">
        <v>3</v>
      </c>
      <c r="Z167">
        <v>4</v>
      </c>
      <c r="AA167">
        <v>6</v>
      </c>
      <c r="AB167">
        <v>7</v>
      </c>
      <c r="AC167">
        <v>6</v>
      </c>
      <c r="AD167">
        <v>4</v>
      </c>
      <c r="AE167">
        <v>8</v>
      </c>
      <c r="AF167">
        <v>7</v>
      </c>
      <c r="AG167">
        <v>2</v>
      </c>
      <c r="AH167">
        <v>6</v>
      </c>
      <c r="AI167">
        <v>9</v>
      </c>
      <c r="AJ167">
        <v>3</v>
      </c>
      <c r="AK167">
        <v>5</v>
      </c>
      <c r="AL167">
        <v>10</v>
      </c>
      <c r="AM167">
        <v>4</v>
      </c>
      <c r="AN167">
        <v>1</v>
      </c>
      <c r="AO167">
        <v>-26</v>
      </c>
    </row>
    <row r="168" spans="1:41" x14ac:dyDescent="0.25">
      <c r="A168">
        <v>16171</v>
      </c>
      <c r="B168">
        <v>0</v>
      </c>
      <c r="C168">
        <v>2002</v>
      </c>
      <c r="D168" s="1">
        <v>43769.409722222219</v>
      </c>
      <c r="E168" t="s">
        <v>157</v>
      </c>
      <c r="F168">
        <v>4</v>
      </c>
      <c r="G168">
        <v>4</v>
      </c>
      <c r="H168">
        <v>4</v>
      </c>
      <c r="I168">
        <f t="shared" si="10"/>
        <v>4</v>
      </c>
      <c r="J168">
        <v>1</v>
      </c>
      <c r="K168">
        <v>4</v>
      </c>
      <c r="L168">
        <f t="shared" si="11"/>
        <v>4</v>
      </c>
      <c r="M168">
        <v>1</v>
      </c>
      <c r="N168">
        <v>4</v>
      </c>
      <c r="O168">
        <f t="shared" si="12"/>
        <v>4</v>
      </c>
      <c r="P168">
        <v>1</v>
      </c>
      <c r="Q168">
        <f t="shared" si="13"/>
        <v>3</v>
      </c>
      <c r="R168">
        <v>2</v>
      </c>
      <c r="S168">
        <f t="shared" si="14"/>
        <v>3</v>
      </c>
      <c r="T168">
        <v>2</v>
      </c>
      <c r="U168">
        <v>2</v>
      </c>
      <c r="V168">
        <v>5</v>
      </c>
      <c r="W168">
        <v>3</v>
      </c>
      <c r="X168">
        <v>3</v>
      </c>
      <c r="Y168">
        <v>3</v>
      </c>
      <c r="Z168">
        <v>3</v>
      </c>
      <c r="AA168">
        <v>4</v>
      </c>
      <c r="AB168">
        <v>4</v>
      </c>
      <c r="AC168">
        <v>6</v>
      </c>
      <c r="AD168">
        <v>9</v>
      </c>
      <c r="AE168">
        <v>7</v>
      </c>
      <c r="AF168">
        <v>2</v>
      </c>
      <c r="AG168">
        <v>6</v>
      </c>
      <c r="AH168">
        <v>9</v>
      </c>
      <c r="AI168">
        <v>8</v>
      </c>
      <c r="AJ168">
        <v>3</v>
      </c>
      <c r="AK168">
        <v>5</v>
      </c>
      <c r="AL168">
        <v>4</v>
      </c>
      <c r="AM168">
        <v>10</v>
      </c>
      <c r="AN168">
        <v>1</v>
      </c>
      <c r="AO168">
        <v>-28</v>
      </c>
    </row>
    <row r="169" spans="1:41" x14ac:dyDescent="0.25">
      <c r="A169">
        <v>16170</v>
      </c>
      <c r="B169">
        <v>0</v>
      </c>
      <c r="C169">
        <v>1997</v>
      </c>
      <c r="D169" s="1">
        <v>43769.419444444444</v>
      </c>
      <c r="E169" t="s">
        <v>158</v>
      </c>
      <c r="F169">
        <v>2</v>
      </c>
      <c r="G169">
        <v>1</v>
      </c>
      <c r="H169">
        <v>4</v>
      </c>
      <c r="I169">
        <f t="shared" si="10"/>
        <v>1</v>
      </c>
      <c r="J169">
        <v>4</v>
      </c>
      <c r="K169">
        <v>3</v>
      </c>
      <c r="L169">
        <f t="shared" si="11"/>
        <v>1</v>
      </c>
      <c r="M169">
        <v>4</v>
      </c>
      <c r="N169">
        <v>1</v>
      </c>
      <c r="O169">
        <f t="shared" si="12"/>
        <v>1</v>
      </c>
      <c r="P169">
        <v>4</v>
      </c>
      <c r="Q169">
        <f t="shared" si="13"/>
        <v>1</v>
      </c>
      <c r="R169">
        <v>4</v>
      </c>
      <c r="S169">
        <f t="shared" si="14"/>
        <v>1</v>
      </c>
      <c r="T169">
        <v>4</v>
      </c>
      <c r="U169">
        <v>3</v>
      </c>
      <c r="V169">
        <v>4</v>
      </c>
      <c r="W169">
        <v>3</v>
      </c>
      <c r="X169">
        <v>3</v>
      </c>
      <c r="Y169">
        <v>4</v>
      </c>
      <c r="Z169">
        <v>4</v>
      </c>
      <c r="AA169">
        <v>3</v>
      </c>
      <c r="AB169">
        <v>5</v>
      </c>
      <c r="AC169">
        <v>4</v>
      </c>
      <c r="AD169">
        <v>1</v>
      </c>
      <c r="AE169">
        <v>6</v>
      </c>
      <c r="AF169">
        <v>9</v>
      </c>
      <c r="AG169">
        <v>4</v>
      </c>
      <c r="AH169">
        <v>7</v>
      </c>
      <c r="AI169">
        <v>2</v>
      </c>
      <c r="AJ169">
        <v>1</v>
      </c>
      <c r="AK169">
        <v>3</v>
      </c>
      <c r="AL169">
        <v>5</v>
      </c>
      <c r="AM169">
        <v>10</v>
      </c>
      <c r="AN169">
        <v>8</v>
      </c>
      <c r="AO169">
        <v>30</v>
      </c>
    </row>
    <row r="170" spans="1:41" x14ac:dyDescent="0.25">
      <c r="A170">
        <v>16178</v>
      </c>
      <c r="B170">
        <v>1</v>
      </c>
      <c r="C170">
        <v>1970</v>
      </c>
      <c r="D170" s="1">
        <v>43769.423611111109</v>
      </c>
      <c r="E170" t="s">
        <v>159</v>
      </c>
      <c r="F170">
        <v>3</v>
      </c>
      <c r="G170">
        <v>2</v>
      </c>
      <c r="H170">
        <v>4</v>
      </c>
      <c r="I170">
        <f t="shared" si="10"/>
        <v>3</v>
      </c>
      <c r="J170">
        <v>2</v>
      </c>
      <c r="K170">
        <v>4</v>
      </c>
      <c r="L170">
        <f t="shared" si="11"/>
        <v>4</v>
      </c>
      <c r="M170">
        <v>1</v>
      </c>
      <c r="N170">
        <v>1</v>
      </c>
      <c r="O170">
        <f t="shared" si="12"/>
        <v>3</v>
      </c>
      <c r="P170">
        <v>2</v>
      </c>
      <c r="Q170">
        <f t="shared" si="13"/>
        <v>2</v>
      </c>
      <c r="R170">
        <v>3</v>
      </c>
      <c r="S170">
        <f t="shared" si="14"/>
        <v>3</v>
      </c>
      <c r="T170">
        <v>2</v>
      </c>
      <c r="U170">
        <v>2</v>
      </c>
      <c r="V170">
        <v>3</v>
      </c>
      <c r="W170">
        <v>3</v>
      </c>
      <c r="X170">
        <v>4</v>
      </c>
      <c r="Y170">
        <v>2</v>
      </c>
      <c r="Z170">
        <v>2</v>
      </c>
      <c r="AA170">
        <v>6</v>
      </c>
      <c r="AB170">
        <v>6</v>
      </c>
      <c r="AC170">
        <v>9</v>
      </c>
      <c r="AD170">
        <v>3</v>
      </c>
      <c r="AE170">
        <v>6</v>
      </c>
      <c r="AF170">
        <v>5</v>
      </c>
      <c r="AG170">
        <v>1</v>
      </c>
      <c r="AH170">
        <v>8</v>
      </c>
      <c r="AI170">
        <v>2</v>
      </c>
      <c r="AJ170">
        <v>3</v>
      </c>
      <c r="AK170">
        <v>7</v>
      </c>
      <c r="AL170">
        <v>9</v>
      </c>
      <c r="AM170">
        <v>4</v>
      </c>
      <c r="AN170">
        <v>10</v>
      </c>
      <c r="AO170">
        <v>-16</v>
      </c>
    </row>
    <row r="171" spans="1:41" x14ac:dyDescent="0.25">
      <c r="A171">
        <v>16172</v>
      </c>
      <c r="B171">
        <v>0</v>
      </c>
      <c r="C171">
        <v>1976</v>
      </c>
      <c r="D171" s="1">
        <v>43769.433333333334</v>
      </c>
      <c r="E171" t="s">
        <v>160</v>
      </c>
      <c r="F171">
        <v>4</v>
      </c>
      <c r="G171">
        <v>3</v>
      </c>
      <c r="H171">
        <v>4</v>
      </c>
      <c r="I171">
        <f t="shared" si="10"/>
        <v>4</v>
      </c>
      <c r="J171">
        <v>1</v>
      </c>
      <c r="K171">
        <v>4</v>
      </c>
      <c r="L171">
        <f t="shared" si="11"/>
        <v>4</v>
      </c>
      <c r="M171">
        <v>1</v>
      </c>
      <c r="N171">
        <v>2</v>
      </c>
      <c r="O171">
        <f t="shared" si="12"/>
        <v>3</v>
      </c>
      <c r="P171">
        <v>2</v>
      </c>
      <c r="Q171">
        <f t="shared" si="13"/>
        <v>3</v>
      </c>
      <c r="R171">
        <v>2</v>
      </c>
      <c r="S171">
        <f t="shared" si="14"/>
        <v>3</v>
      </c>
      <c r="T171">
        <v>2</v>
      </c>
      <c r="U171">
        <v>4</v>
      </c>
      <c r="V171">
        <v>6</v>
      </c>
      <c r="W171">
        <v>3</v>
      </c>
      <c r="X171">
        <v>3</v>
      </c>
      <c r="Y171">
        <v>5</v>
      </c>
      <c r="Z171">
        <v>4</v>
      </c>
      <c r="AA171">
        <v>8</v>
      </c>
      <c r="AB171">
        <v>8</v>
      </c>
      <c r="AC171">
        <v>7</v>
      </c>
      <c r="AD171">
        <v>6</v>
      </c>
      <c r="AE171">
        <v>9</v>
      </c>
      <c r="AF171">
        <v>8</v>
      </c>
      <c r="AG171">
        <v>4</v>
      </c>
      <c r="AH171">
        <v>10</v>
      </c>
      <c r="AI171">
        <v>5</v>
      </c>
      <c r="AJ171">
        <v>2</v>
      </c>
      <c r="AK171">
        <v>6</v>
      </c>
      <c r="AL171">
        <v>1</v>
      </c>
      <c r="AM171">
        <v>3</v>
      </c>
      <c r="AN171">
        <v>7</v>
      </c>
      <c r="AO171">
        <v>-36</v>
      </c>
    </row>
    <row r="172" spans="1:41" x14ac:dyDescent="0.25">
      <c r="A172">
        <v>16192</v>
      </c>
      <c r="B172">
        <v>0</v>
      </c>
      <c r="C172">
        <v>1997</v>
      </c>
      <c r="D172" s="1">
        <v>43769.444444444445</v>
      </c>
      <c r="E172" t="s">
        <v>161</v>
      </c>
      <c r="F172">
        <v>4</v>
      </c>
      <c r="G172">
        <v>3</v>
      </c>
      <c r="H172">
        <v>4</v>
      </c>
      <c r="I172">
        <f t="shared" si="10"/>
        <v>4</v>
      </c>
      <c r="J172">
        <v>1</v>
      </c>
      <c r="K172">
        <v>4</v>
      </c>
      <c r="L172">
        <f t="shared" si="11"/>
        <v>4</v>
      </c>
      <c r="M172">
        <v>1</v>
      </c>
      <c r="N172">
        <v>4</v>
      </c>
      <c r="O172">
        <f t="shared" si="12"/>
        <v>4</v>
      </c>
      <c r="P172">
        <v>1</v>
      </c>
      <c r="Q172">
        <f t="shared" si="13"/>
        <v>3</v>
      </c>
      <c r="R172">
        <v>2</v>
      </c>
      <c r="S172">
        <f t="shared" si="14"/>
        <v>3</v>
      </c>
      <c r="T172">
        <v>2</v>
      </c>
      <c r="U172">
        <v>4</v>
      </c>
      <c r="V172">
        <v>6</v>
      </c>
      <c r="W172">
        <v>5</v>
      </c>
      <c r="X172">
        <v>25</v>
      </c>
      <c r="Y172">
        <v>2</v>
      </c>
      <c r="Z172">
        <v>7</v>
      </c>
      <c r="AA172">
        <v>8</v>
      </c>
      <c r="AB172">
        <v>5</v>
      </c>
      <c r="AC172">
        <v>5</v>
      </c>
      <c r="AD172">
        <v>6</v>
      </c>
      <c r="AE172">
        <v>10</v>
      </c>
      <c r="AF172">
        <v>6</v>
      </c>
      <c r="AG172">
        <v>3</v>
      </c>
      <c r="AH172">
        <v>8</v>
      </c>
      <c r="AI172">
        <v>7</v>
      </c>
      <c r="AJ172">
        <v>1</v>
      </c>
      <c r="AK172">
        <v>5</v>
      </c>
      <c r="AL172">
        <v>2</v>
      </c>
      <c r="AM172">
        <v>9</v>
      </c>
      <c r="AN172">
        <v>4</v>
      </c>
      <c r="AO172">
        <v>-29</v>
      </c>
    </row>
    <row r="173" spans="1:41" x14ac:dyDescent="0.25">
      <c r="A173">
        <v>16200</v>
      </c>
      <c r="B173">
        <v>0</v>
      </c>
      <c r="C173">
        <v>1996</v>
      </c>
      <c r="D173" s="1">
        <v>43769.446527777778</v>
      </c>
      <c r="E173" t="s">
        <v>46</v>
      </c>
      <c r="F173">
        <v>3</v>
      </c>
      <c r="G173">
        <v>1</v>
      </c>
      <c r="H173">
        <v>3</v>
      </c>
      <c r="I173">
        <f t="shared" si="10"/>
        <v>3</v>
      </c>
      <c r="J173">
        <v>2</v>
      </c>
      <c r="K173">
        <v>4</v>
      </c>
      <c r="L173">
        <f t="shared" si="11"/>
        <v>3</v>
      </c>
      <c r="M173">
        <v>2</v>
      </c>
      <c r="N173">
        <v>1</v>
      </c>
      <c r="O173">
        <f t="shared" si="12"/>
        <v>4</v>
      </c>
      <c r="P173">
        <v>1</v>
      </c>
      <c r="Q173">
        <f t="shared" si="13"/>
        <v>2</v>
      </c>
      <c r="R173">
        <v>3</v>
      </c>
      <c r="S173">
        <f t="shared" si="14"/>
        <v>1</v>
      </c>
      <c r="T173">
        <v>4</v>
      </c>
      <c r="U173">
        <v>7</v>
      </c>
      <c r="V173">
        <v>34</v>
      </c>
      <c r="W173">
        <v>3</v>
      </c>
      <c r="X173">
        <v>9</v>
      </c>
      <c r="Y173">
        <v>19</v>
      </c>
      <c r="Z173">
        <v>29</v>
      </c>
      <c r="AA173">
        <v>6</v>
      </c>
      <c r="AB173">
        <v>42</v>
      </c>
      <c r="AC173">
        <v>5</v>
      </c>
      <c r="AD173">
        <v>5</v>
      </c>
      <c r="AE173">
        <v>5</v>
      </c>
      <c r="AF173">
        <v>4</v>
      </c>
      <c r="AG173">
        <v>2</v>
      </c>
      <c r="AH173">
        <v>9</v>
      </c>
      <c r="AI173">
        <v>7</v>
      </c>
      <c r="AJ173">
        <v>3</v>
      </c>
      <c r="AK173">
        <v>6</v>
      </c>
      <c r="AL173">
        <v>10</v>
      </c>
      <c r="AM173">
        <v>1</v>
      </c>
      <c r="AN173">
        <v>8</v>
      </c>
      <c r="AO173">
        <v>15</v>
      </c>
    </row>
    <row r="174" spans="1:41" x14ac:dyDescent="0.25">
      <c r="A174">
        <v>13993</v>
      </c>
      <c r="B174">
        <v>1</v>
      </c>
      <c r="C174">
        <v>1996</v>
      </c>
      <c r="D174" s="1">
        <v>43769.447916666664</v>
      </c>
      <c r="E174" t="s">
        <v>70</v>
      </c>
      <c r="F174">
        <v>3</v>
      </c>
      <c r="G174">
        <v>2</v>
      </c>
      <c r="H174">
        <v>4</v>
      </c>
      <c r="I174">
        <f t="shared" si="10"/>
        <v>3</v>
      </c>
      <c r="J174">
        <v>2</v>
      </c>
      <c r="K174">
        <v>3</v>
      </c>
      <c r="L174">
        <f t="shared" si="11"/>
        <v>3</v>
      </c>
      <c r="M174">
        <v>2</v>
      </c>
      <c r="N174">
        <v>2</v>
      </c>
      <c r="O174">
        <f t="shared" si="12"/>
        <v>3</v>
      </c>
      <c r="P174">
        <v>2</v>
      </c>
      <c r="Q174">
        <f t="shared" si="13"/>
        <v>3</v>
      </c>
      <c r="R174">
        <v>2</v>
      </c>
      <c r="S174">
        <f t="shared" si="14"/>
        <v>3</v>
      </c>
      <c r="T174">
        <v>2</v>
      </c>
      <c r="U174">
        <v>1</v>
      </c>
      <c r="V174">
        <v>6</v>
      </c>
      <c r="W174">
        <v>4</v>
      </c>
      <c r="X174">
        <v>10</v>
      </c>
      <c r="Y174">
        <v>2</v>
      </c>
      <c r="Z174">
        <v>3</v>
      </c>
      <c r="AA174">
        <v>3</v>
      </c>
      <c r="AB174">
        <v>13</v>
      </c>
      <c r="AC174">
        <v>3</v>
      </c>
      <c r="AD174">
        <v>3</v>
      </c>
      <c r="AE174">
        <v>4</v>
      </c>
      <c r="AF174">
        <v>2</v>
      </c>
      <c r="AG174">
        <v>9</v>
      </c>
      <c r="AH174">
        <v>5</v>
      </c>
      <c r="AI174">
        <v>6</v>
      </c>
      <c r="AJ174">
        <v>10</v>
      </c>
      <c r="AK174">
        <v>3</v>
      </c>
      <c r="AL174">
        <v>1</v>
      </c>
      <c r="AM174">
        <v>8</v>
      </c>
      <c r="AN174">
        <v>7</v>
      </c>
      <c r="AO174">
        <v>-29</v>
      </c>
    </row>
    <row r="175" spans="1:41" x14ac:dyDescent="0.25">
      <c r="A175">
        <v>16220</v>
      </c>
      <c r="B175">
        <v>1</v>
      </c>
      <c r="C175">
        <v>1997</v>
      </c>
      <c r="D175" s="1">
        <v>43769.456944444442</v>
      </c>
      <c r="E175" t="s">
        <v>137</v>
      </c>
      <c r="F175">
        <v>4</v>
      </c>
      <c r="G175">
        <v>3</v>
      </c>
      <c r="H175">
        <v>4</v>
      </c>
      <c r="I175">
        <f t="shared" si="10"/>
        <v>3</v>
      </c>
      <c r="J175">
        <v>2</v>
      </c>
      <c r="K175">
        <v>4</v>
      </c>
      <c r="L175">
        <f t="shared" si="11"/>
        <v>3</v>
      </c>
      <c r="M175">
        <v>2</v>
      </c>
      <c r="N175">
        <v>1</v>
      </c>
      <c r="O175">
        <f t="shared" si="12"/>
        <v>4</v>
      </c>
      <c r="P175">
        <v>1</v>
      </c>
      <c r="Q175">
        <f t="shared" si="13"/>
        <v>3</v>
      </c>
      <c r="R175">
        <v>2</v>
      </c>
      <c r="S175">
        <f t="shared" si="14"/>
        <v>3</v>
      </c>
      <c r="T175">
        <v>2</v>
      </c>
      <c r="U175">
        <v>2</v>
      </c>
      <c r="V175">
        <v>5</v>
      </c>
      <c r="W175">
        <v>2</v>
      </c>
      <c r="X175">
        <v>3</v>
      </c>
      <c r="Y175">
        <v>2</v>
      </c>
      <c r="Z175">
        <v>7</v>
      </c>
      <c r="AA175">
        <v>5</v>
      </c>
      <c r="AB175">
        <v>4</v>
      </c>
      <c r="AC175">
        <v>5</v>
      </c>
      <c r="AD175">
        <v>4</v>
      </c>
      <c r="AE175">
        <v>6</v>
      </c>
      <c r="AF175">
        <v>1</v>
      </c>
      <c r="AG175">
        <v>5</v>
      </c>
      <c r="AH175">
        <v>2</v>
      </c>
      <c r="AI175">
        <v>10</v>
      </c>
      <c r="AJ175">
        <v>7</v>
      </c>
      <c r="AK175">
        <v>8</v>
      </c>
      <c r="AL175">
        <v>4</v>
      </c>
      <c r="AM175">
        <v>3</v>
      </c>
      <c r="AN175">
        <v>9</v>
      </c>
      <c r="AO175">
        <v>-27</v>
      </c>
    </row>
    <row r="176" spans="1:41" x14ac:dyDescent="0.25">
      <c r="A176">
        <v>16243</v>
      </c>
      <c r="B176">
        <v>1</v>
      </c>
      <c r="C176">
        <v>2000</v>
      </c>
      <c r="D176" s="1">
        <v>43769.461111111108</v>
      </c>
      <c r="E176" t="s">
        <v>162</v>
      </c>
      <c r="F176">
        <v>4</v>
      </c>
      <c r="G176">
        <v>3</v>
      </c>
      <c r="H176">
        <v>4</v>
      </c>
      <c r="I176">
        <f t="shared" si="10"/>
        <v>2</v>
      </c>
      <c r="J176">
        <v>3</v>
      </c>
      <c r="K176">
        <v>4</v>
      </c>
      <c r="L176">
        <f t="shared" si="11"/>
        <v>3</v>
      </c>
      <c r="M176">
        <v>2</v>
      </c>
      <c r="N176">
        <v>1</v>
      </c>
      <c r="O176">
        <f t="shared" si="12"/>
        <v>3</v>
      </c>
      <c r="P176">
        <v>2</v>
      </c>
      <c r="Q176">
        <f t="shared" si="13"/>
        <v>2</v>
      </c>
      <c r="R176">
        <v>3</v>
      </c>
      <c r="S176">
        <f t="shared" si="14"/>
        <v>4</v>
      </c>
      <c r="T176">
        <v>1</v>
      </c>
      <c r="U176">
        <v>5</v>
      </c>
      <c r="V176">
        <v>8</v>
      </c>
      <c r="W176">
        <v>7</v>
      </c>
      <c r="X176">
        <v>18</v>
      </c>
      <c r="Y176">
        <v>6</v>
      </c>
      <c r="Z176">
        <v>10</v>
      </c>
      <c r="AA176">
        <v>6</v>
      </c>
      <c r="AB176">
        <v>11</v>
      </c>
      <c r="AC176">
        <v>9</v>
      </c>
      <c r="AD176">
        <v>10</v>
      </c>
      <c r="AE176">
        <v>8</v>
      </c>
      <c r="AF176">
        <v>10</v>
      </c>
      <c r="AG176">
        <v>3</v>
      </c>
      <c r="AH176">
        <v>2</v>
      </c>
      <c r="AI176">
        <v>6</v>
      </c>
      <c r="AJ176">
        <v>1</v>
      </c>
      <c r="AK176">
        <v>5</v>
      </c>
      <c r="AL176">
        <v>4</v>
      </c>
      <c r="AM176">
        <v>7</v>
      </c>
      <c r="AN176">
        <v>9</v>
      </c>
      <c r="AO176">
        <v>-11</v>
      </c>
    </row>
    <row r="177" spans="1:41" x14ac:dyDescent="0.25">
      <c r="A177">
        <v>16242</v>
      </c>
      <c r="B177">
        <v>0</v>
      </c>
      <c r="C177">
        <v>1998</v>
      </c>
      <c r="D177" s="1">
        <v>43769.463194444441</v>
      </c>
      <c r="E177" t="s">
        <v>163</v>
      </c>
      <c r="F177">
        <v>4</v>
      </c>
      <c r="G177">
        <v>3</v>
      </c>
      <c r="H177">
        <v>4</v>
      </c>
      <c r="I177">
        <f t="shared" si="10"/>
        <v>4</v>
      </c>
      <c r="J177">
        <v>1</v>
      </c>
      <c r="K177">
        <v>4</v>
      </c>
      <c r="L177">
        <f t="shared" si="11"/>
        <v>4</v>
      </c>
      <c r="M177">
        <v>1</v>
      </c>
      <c r="N177">
        <v>2</v>
      </c>
      <c r="O177">
        <f t="shared" si="12"/>
        <v>3</v>
      </c>
      <c r="P177">
        <v>2</v>
      </c>
      <c r="Q177">
        <f t="shared" si="13"/>
        <v>3</v>
      </c>
      <c r="R177">
        <v>2</v>
      </c>
      <c r="S177">
        <f t="shared" si="14"/>
        <v>2</v>
      </c>
      <c r="T177">
        <v>3</v>
      </c>
      <c r="U177">
        <v>3</v>
      </c>
      <c r="V177">
        <v>6</v>
      </c>
      <c r="W177">
        <v>3</v>
      </c>
      <c r="X177">
        <v>10</v>
      </c>
      <c r="Y177">
        <v>3</v>
      </c>
      <c r="Z177">
        <v>4</v>
      </c>
      <c r="AA177">
        <v>9</v>
      </c>
      <c r="AB177">
        <v>7</v>
      </c>
      <c r="AC177">
        <v>5</v>
      </c>
      <c r="AD177">
        <v>7</v>
      </c>
      <c r="AE177">
        <v>3</v>
      </c>
      <c r="AF177">
        <v>9</v>
      </c>
      <c r="AG177">
        <v>1</v>
      </c>
      <c r="AH177">
        <v>2</v>
      </c>
      <c r="AI177">
        <v>7</v>
      </c>
      <c r="AJ177">
        <v>8</v>
      </c>
      <c r="AK177">
        <v>5</v>
      </c>
      <c r="AL177">
        <v>4</v>
      </c>
      <c r="AM177">
        <v>6</v>
      </c>
      <c r="AN177">
        <v>10</v>
      </c>
      <c r="AO177">
        <v>-31</v>
      </c>
    </row>
    <row r="178" spans="1:41" x14ac:dyDescent="0.25">
      <c r="A178">
        <v>16245</v>
      </c>
      <c r="B178">
        <v>0</v>
      </c>
      <c r="C178">
        <v>1999</v>
      </c>
      <c r="D178" s="1">
        <v>43769.463194444441</v>
      </c>
      <c r="E178" t="s">
        <v>70</v>
      </c>
      <c r="F178">
        <v>3</v>
      </c>
      <c r="G178">
        <v>3</v>
      </c>
      <c r="H178">
        <v>4</v>
      </c>
      <c r="I178">
        <f t="shared" si="10"/>
        <v>2</v>
      </c>
      <c r="J178">
        <v>3</v>
      </c>
      <c r="K178">
        <v>4</v>
      </c>
      <c r="L178">
        <f t="shared" si="11"/>
        <v>3</v>
      </c>
      <c r="M178">
        <v>2</v>
      </c>
      <c r="N178">
        <v>2</v>
      </c>
      <c r="O178">
        <f t="shared" si="12"/>
        <v>4</v>
      </c>
      <c r="P178">
        <v>1</v>
      </c>
      <c r="Q178">
        <f t="shared" si="13"/>
        <v>3</v>
      </c>
      <c r="R178">
        <v>2</v>
      </c>
      <c r="S178">
        <f t="shared" si="14"/>
        <v>4</v>
      </c>
      <c r="T178">
        <v>1</v>
      </c>
      <c r="U178">
        <v>3</v>
      </c>
      <c r="V178">
        <v>6</v>
      </c>
      <c r="W178">
        <v>4</v>
      </c>
      <c r="X178">
        <v>5</v>
      </c>
      <c r="Y178">
        <v>3</v>
      </c>
      <c r="Z178">
        <v>3</v>
      </c>
      <c r="AA178">
        <v>5</v>
      </c>
      <c r="AB178">
        <v>4</v>
      </c>
      <c r="AC178">
        <v>5</v>
      </c>
      <c r="AD178">
        <v>4</v>
      </c>
      <c r="AE178">
        <v>6</v>
      </c>
      <c r="AF178">
        <v>9</v>
      </c>
      <c r="AG178">
        <v>4</v>
      </c>
      <c r="AH178">
        <v>8</v>
      </c>
      <c r="AI178">
        <v>2</v>
      </c>
      <c r="AJ178">
        <v>10</v>
      </c>
      <c r="AK178">
        <v>3</v>
      </c>
      <c r="AL178">
        <v>1</v>
      </c>
      <c r="AM178">
        <v>5</v>
      </c>
      <c r="AN178">
        <v>7</v>
      </c>
      <c r="AO178">
        <v>-16</v>
      </c>
    </row>
    <row r="179" spans="1:41" x14ac:dyDescent="0.25">
      <c r="A179">
        <v>16248</v>
      </c>
      <c r="B179">
        <v>0</v>
      </c>
      <c r="C179">
        <v>1997</v>
      </c>
      <c r="D179" s="1">
        <v>43769.463888888888</v>
      </c>
      <c r="E179" t="s">
        <v>164</v>
      </c>
      <c r="F179">
        <v>4</v>
      </c>
      <c r="G179">
        <v>4</v>
      </c>
      <c r="H179">
        <v>4</v>
      </c>
      <c r="I179">
        <f t="shared" si="10"/>
        <v>3</v>
      </c>
      <c r="J179">
        <v>2</v>
      </c>
      <c r="K179">
        <v>4</v>
      </c>
      <c r="L179">
        <f t="shared" si="11"/>
        <v>3</v>
      </c>
      <c r="M179">
        <v>2</v>
      </c>
      <c r="N179">
        <v>1</v>
      </c>
      <c r="O179">
        <f t="shared" si="12"/>
        <v>3</v>
      </c>
      <c r="P179">
        <v>2</v>
      </c>
      <c r="Q179">
        <f t="shared" si="13"/>
        <v>3</v>
      </c>
      <c r="R179">
        <v>2</v>
      </c>
      <c r="S179">
        <f t="shared" si="14"/>
        <v>2</v>
      </c>
      <c r="T179">
        <v>3</v>
      </c>
      <c r="U179">
        <v>6</v>
      </c>
      <c r="V179">
        <v>8</v>
      </c>
      <c r="W179">
        <v>7</v>
      </c>
      <c r="X179">
        <v>7</v>
      </c>
      <c r="Y179">
        <v>3</v>
      </c>
      <c r="Z179">
        <v>9</v>
      </c>
      <c r="AA179">
        <v>9</v>
      </c>
      <c r="AB179">
        <v>12</v>
      </c>
      <c r="AC179">
        <v>17</v>
      </c>
      <c r="AD179">
        <v>16</v>
      </c>
      <c r="AE179">
        <v>5</v>
      </c>
      <c r="AF179">
        <v>6</v>
      </c>
      <c r="AG179">
        <v>9</v>
      </c>
      <c r="AH179">
        <v>10</v>
      </c>
      <c r="AI179">
        <v>7</v>
      </c>
      <c r="AJ179">
        <v>8</v>
      </c>
      <c r="AK179">
        <v>3</v>
      </c>
      <c r="AL179">
        <v>4</v>
      </c>
      <c r="AM179">
        <v>1</v>
      </c>
      <c r="AN179">
        <v>2</v>
      </c>
      <c r="AO179">
        <v>-24</v>
      </c>
    </row>
    <row r="180" spans="1:41" x14ac:dyDescent="0.25">
      <c r="A180">
        <v>16247</v>
      </c>
      <c r="B180">
        <v>0</v>
      </c>
      <c r="C180">
        <v>1975</v>
      </c>
      <c r="D180" s="1">
        <v>43769.463888888888</v>
      </c>
      <c r="E180" t="s">
        <v>165</v>
      </c>
      <c r="F180">
        <v>4</v>
      </c>
      <c r="G180">
        <v>4</v>
      </c>
      <c r="H180">
        <v>4</v>
      </c>
      <c r="I180">
        <f t="shared" si="10"/>
        <v>3</v>
      </c>
      <c r="J180">
        <v>2</v>
      </c>
      <c r="K180">
        <v>4</v>
      </c>
      <c r="L180">
        <f t="shared" si="11"/>
        <v>4</v>
      </c>
      <c r="M180">
        <v>1</v>
      </c>
      <c r="N180">
        <v>2</v>
      </c>
      <c r="O180">
        <f t="shared" si="12"/>
        <v>4</v>
      </c>
      <c r="P180">
        <v>1</v>
      </c>
      <c r="Q180">
        <f t="shared" si="13"/>
        <v>4</v>
      </c>
      <c r="R180">
        <v>1</v>
      </c>
      <c r="S180">
        <f t="shared" si="14"/>
        <v>4</v>
      </c>
      <c r="T180">
        <v>1</v>
      </c>
      <c r="U180">
        <v>1</v>
      </c>
      <c r="V180">
        <v>4</v>
      </c>
      <c r="W180">
        <v>13</v>
      </c>
      <c r="X180">
        <v>4</v>
      </c>
      <c r="Y180">
        <v>2</v>
      </c>
      <c r="Z180">
        <v>3</v>
      </c>
      <c r="AA180">
        <v>8</v>
      </c>
      <c r="AB180">
        <v>3</v>
      </c>
      <c r="AC180">
        <v>3</v>
      </c>
      <c r="AD180">
        <v>3</v>
      </c>
      <c r="AE180">
        <v>3</v>
      </c>
      <c r="AF180">
        <v>2</v>
      </c>
      <c r="AG180">
        <v>6</v>
      </c>
      <c r="AH180">
        <v>7</v>
      </c>
      <c r="AI180">
        <v>10</v>
      </c>
      <c r="AJ180">
        <v>4</v>
      </c>
      <c r="AK180">
        <v>1</v>
      </c>
      <c r="AL180">
        <v>9</v>
      </c>
      <c r="AM180">
        <v>5</v>
      </c>
      <c r="AN180">
        <v>8</v>
      </c>
      <c r="AO180">
        <v>-28</v>
      </c>
    </row>
    <row r="181" spans="1:41" x14ac:dyDescent="0.25">
      <c r="A181">
        <v>16280</v>
      </c>
      <c r="B181">
        <v>0</v>
      </c>
      <c r="C181">
        <v>1997</v>
      </c>
      <c r="D181" s="1">
        <v>43769.50277777778</v>
      </c>
      <c r="E181" t="s">
        <v>166</v>
      </c>
      <c r="F181">
        <v>4</v>
      </c>
      <c r="G181">
        <v>3</v>
      </c>
      <c r="H181">
        <v>4</v>
      </c>
      <c r="I181">
        <f t="shared" si="10"/>
        <v>3</v>
      </c>
      <c r="J181">
        <v>2</v>
      </c>
      <c r="K181">
        <v>4</v>
      </c>
      <c r="L181">
        <f t="shared" si="11"/>
        <v>3</v>
      </c>
      <c r="M181">
        <v>2</v>
      </c>
      <c r="N181">
        <v>3</v>
      </c>
      <c r="O181">
        <f t="shared" si="12"/>
        <v>3</v>
      </c>
      <c r="P181">
        <v>2</v>
      </c>
      <c r="Q181">
        <f t="shared" si="13"/>
        <v>2</v>
      </c>
      <c r="R181">
        <v>3</v>
      </c>
      <c r="S181">
        <f t="shared" si="14"/>
        <v>3</v>
      </c>
      <c r="T181">
        <v>2</v>
      </c>
      <c r="U181">
        <v>3</v>
      </c>
      <c r="V181">
        <v>5</v>
      </c>
      <c r="W181">
        <v>3</v>
      </c>
      <c r="X181">
        <v>6</v>
      </c>
      <c r="Y181">
        <v>4</v>
      </c>
      <c r="Z181">
        <v>7</v>
      </c>
      <c r="AA181">
        <v>5</v>
      </c>
      <c r="AB181">
        <v>7</v>
      </c>
      <c r="AC181">
        <v>4</v>
      </c>
      <c r="AD181">
        <v>7</v>
      </c>
      <c r="AE181">
        <v>2</v>
      </c>
      <c r="AF181">
        <v>3</v>
      </c>
      <c r="AG181">
        <v>10</v>
      </c>
      <c r="AH181">
        <v>8</v>
      </c>
      <c r="AI181">
        <v>6</v>
      </c>
      <c r="AJ181">
        <v>9</v>
      </c>
      <c r="AK181">
        <v>5</v>
      </c>
      <c r="AL181">
        <v>1</v>
      </c>
      <c r="AM181">
        <v>7</v>
      </c>
      <c r="AN181">
        <v>4</v>
      </c>
      <c r="AO181">
        <v>-30</v>
      </c>
    </row>
    <row r="182" spans="1:41" x14ac:dyDescent="0.25">
      <c r="A182">
        <v>16302</v>
      </c>
      <c r="B182">
        <v>0</v>
      </c>
      <c r="C182">
        <v>2000</v>
      </c>
      <c r="D182" s="1">
        <v>43769.511111111111</v>
      </c>
      <c r="E182" t="s">
        <v>167</v>
      </c>
      <c r="F182">
        <v>4</v>
      </c>
      <c r="G182">
        <v>2</v>
      </c>
      <c r="H182">
        <v>4</v>
      </c>
      <c r="I182">
        <f t="shared" si="10"/>
        <v>4</v>
      </c>
      <c r="J182">
        <v>1</v>
      </c>
      <c r="K182">
        <v>4</v>
      </c>
      <c r="L182">
        <f t="shared" si="11"/>
        <v>3</v>
      </c>
      <c r="M182">
        <v>2</v>
      </c>
      <c r="N182">
        <v>1</v>
      </c>
      <c r="O182">
        <f t="shared" si="12"/>
        <v>2</v>
      </c>
      <c r="P182">
        <v>3</v>
      </c>
      <c r="Q182">
        <f t="shared" si="13"/>
        <v>3</v>
      </c>
      <c r="R182">
        <v>2</v>
      </c>
      <c r="S182">
        <f t="shared" si="14"/>
        <v>3</v>
      </c>
      <c r="T182">
        <v>2</v>
      </c>
      <c r="U182">
        <v>8</v>
      </c>
      <c r="V182">
        <v>8</v>
      </c>
      <c r="W182">
        <v>4</v>
      </c>
      <c r="X182">
        <v>6</v>
      </c>
      <c r="Y182">
        <v>6</v>
      </c>
      <c r="Z182">
        <v>287</v>
      </c>
      <c r="AA182">
        <v>6</v>
      </c>
      <c r="AB182">
        <v>9</v>
      </c>
      <c r="AC182">
        <v>7</v>
      </c>
      <c r="AD182">
        <v>17</v>
      </c>
      <c r="AE182">
        <v>7</v>
      </c>
      <c r="AF182">
        <v>4</v>
      </c>
      <c r="AG182">
        <v>9</v>
      </c>
      <c r="AH182">
        <v>6</v>
      </c>
      <c r="AI182">
        <v>10</v>
      </c>
      <c r="AJ182">
        <v>3</v>
      </c>
      <c r="AK182">
        <v>5</v>
      </c>
      <c r="AL182">
        <v>1</v>
      </c>
      <c r="AM182">
        <v>8</v>
      </c>
      <c r="AN182">
        <v>2</v>
      </c>
      <c r="AO182">
        <v>-14</v>
      </c>
    </row>
    <row r="183" spans="1:41" x14ac:dyDescent="0.25">
      <c r="A183">
        <v>16327</v>
      </c>
      <c r="B183">
        <v>1</v>
      </c>
      <c r="C183">
        <v>1988</v>
      </c>
      <c r="D183" s="1">
        <v>43769.54583333333</v>
      </c>
      <c r="E183" t="s">
        <v>46</v>
      </c>
      <c r="F183">
        <v>3</v>
      </c>
      <c r="G183">
        <v>2</v>
      </c>
      <c r="H183">
        <v>4</v>
      </c>
      <c r="I183">
        <f t="shared" si="10"/>
        <v>2</v>
      </c>
      <c r="J183">
        <v>3</v>
      </c>
      <c r="K183">
        <v>1</v>
      </c>
      <c r="L183">
        <f t="shared" si="11"/>
        <v>2</v>
      </c>
      <c r="M183">
        <v>3</v>
      </c>
      <c r="N183">
        <v>1</v>
      </c>
      <c r="O183">
        <f t="shared" si="12"/>
        <v>3</v>
      </c>
      <c r="P183">
        <v>2</v>
      </c>
      <c r="Q183">
        <f t="shared" si="13"/>
        <v>3</v>
      </c>
      <c r="R183">
        <v>2</v>
      </c>
      <c r="S183">
        <f t="shared" si="14"/>
        <v>2</v>
      </c>
      <c r="T183">
        <v>3</v>
      </c>
      <c r="U183">
        <v>6</v>
      </c>
      <c r="V183">
        <v>4</v>
      </c>
      <c r="W183">
        <v>29</v>
      </c>
      <c r="X183">
        <v>5</v>
      </c>
      <c r="Y183">
        <v>4</v>
      </c>
      <c r="Z183">
        <v>4</v>
      </c>
      <c r="AA183">
        <v>27</v>
      </c>
      <c r="AB183">
        <v>8</v>
      </c>
      <c r="AC183">
        <v>39</v>
      </c>
      <c r="AD183">
        <v>3</v>
      </c>
      <c r="AE183">
        <v>7</v>
      </c>
      <c r="AF183">
        <v>9</v>
      </c>
      <c r="AG183">
        <v>4</v>
      </c>
      <c r="AH183">
        <v>6</v>
      </c>
      <c r="AI183">
        <v>5</v>
      </c>
      <c r="AJ183">
        <v>1</v>
      </c>
      <c r="AK183">
        <v>3</v>
      </c>
      <c r="AL183">
        <v>10</v>
      </c>
      <c r="AM183">
        <v>2</v>
      </c>
      <c r="AN183">
        <v>8</v>
      </c>
      <c r="AO183">
        <v>94</v>
      </c>
    </row>
    <row r="184" spans="1:41" x14ac:dyDescent="0.25">
      <c r="A184">
        <v>16360</v>
      </c>
      <c r="B184">
        <v>0</v>
      </c>
      <c r="C184">
        <v>1999</v>
      </c>
      <c r="D184" s="1">
        <v>43769.585416666669</v>
      </c>
      <c r="E184" t="s">
        <v>168</v>
      </c>
      <c r="F184">
        <v>3</v>
      </c>
      <c r="G184">
        <v>2</v>
      </c>
      <c r="H184">
        <v>3</v>
      </c>
      <c r="I184">
        <f t="shared" si="10"/>
        <v>3</v>
      </c>
      <c r="J184">
        <v>2</v>
      </c>
      <c r="K184">
        <v>4</v>
      </c>
      <c r="L184">
        <f t="shared" si="11"/>
        <v>4</v>
      </c>
      <c r="M184">
        <v>1</v>
      </c>
      <c r="N184">
        <v>1</v>
      </c>
      <c r="O184">
        <f t="shared" si="12"/>
        <v>3</v>
      </c>
      <c r="P184">
        <v>2</v>
      </c>
      <c r="Q184">
        <f t="shared" si="13"/>
        <v>2</v>
      </c>
      <c r="R184">
        <v>3</v>
      </c>
      <c r="S184">
        <f t="shared" si="14"/>
        <v>3</v>
      </c>
      <c r="T184">
        <v>2</v>
      </c>
      <c r="U184">
        <v>4</v>
      </c>
      <c r="V184">
        <v>4</v>
      </c>
      <c r="W184">
        <v>5</v>
      </c>
      <c r="X184">
        <v>6</v>
      </c>
      <c r="Y184">
        <v>4</v>
      </c>
      <c r="Z184">
        <v>7</v>
      </c>
      <c r="AA184">
        <v>4</v>
      </c>
      <c r="AB184">
        <v>3</v>
      </c>
      <c r="AC184">
        <v>4</v>
      </c>
      <c r="AD184">
        <v>4</v>
      </c>
      <c r="AE184">
        <v>4</v>
      </c>
      <c r="AF184">
        <v>8</v>
      </c>
      <c r="AG184">
        <v>1</v>
      </c>
      <c r="AH184">
        <v>3</v>
      </c>
      <c r="AI184">
        <v>6</v>
      </c>
      <c r="AJ184">
        <v>7</v>
      </c>
      <c r="AK184">
        <v>10</v>
      </c>
      <c r="AL184">
        <v>5</v>
      </c>
      <c r="AM184">
        <v>2</v>
      </c>
      <c r="AN184">
        <v>9</v>
      </c>
      <c r="AO184">
        <v>-13</v>
      </c>
    </row>
    <row r="185" spans="1:41" x14ac:dyDescent="0.25">
      <c r="A185">
        <v>16382</v>
      </c>
      <c r="B185">
        <v>0</v>
      </c>
      <c r="C185">
        <v>1989</v>
      </c>
      <c r="D185" s="1">
        <v>43769.612500000003</v>
      </c>
      <c r="E185" t="s">
        <v>46</v>
      </c>
      <c r="F185">
        <v>3</v>
      </c>
      <c r="G185">
        <v>3</v>
      </c>
      <c r="H185">
        <v>4</v>
      </c>
      <c r="I185">
        <f t="shared" si="10"/>
        <v>1</v>
      </c>
      <c r="J185">
        <v>4</v>
      </c>
      <c r="K185">
        <v>4</v>
      </c>
      <c r="L185">
        <f t="shared" si="11"/>
        <v>2</v>
      </c>
      <c r="M185">
        <v>3</v>
      </c>
      <c r="N185">
        <v>1</v>
      </c>
      <c r="O185">
        <f t="shared" si="12"/>
        <v>3</v>
      </c>
      <c r="P185">
        <v>2</v>
      </c>
      <c r="Q185">
        <f t="shared" si="13"/>
        <v>2</v>
      </c>
      <c r="R185">
        <v>3</v>
      </c>
      <c r="S185">
        <f t="shared" si="14"/>
        <v>2</v>
      </c>
      <c r="T185">
        <v>3</v>
      </c>
      <c r="U185">
        <v>2</v>
      </c>
      <c r="V185">
        <v>5</v>
      </c>
      <c r="W185">
        <v>2</v>
      </c>
      <c r="X185">
        <v>4</v>
      </c>
      <c r="Y185">
        <v>5</v>
      </c>
      <c r="Z185">
        <v>6</v>
      </c>
      <c r="AA185">
        <v>6</v>
      </c>
      <c r="AB185">
        <v>3</v>
      </c>
      <c r="AC185">
        <v>2</v>
      </c>
      <c r="AD185">
        <v>4</v>
      </c>
      <c r="AE185">
        <v>10</v>
      </c>
      <c r="AF185">
        <v>5</v>
      </c>
      <c r="AG185">
        <v>7</v>
      </c>
      <c r="AH185">
        <v>4</v>
      </c>
      <c r="AI185">
        <v>1</v>
      </c>
      <c r="AJ185">
        <v>3</v>
      </c>
      <c r="AK185">
        <v>9</v>
      </c>
      <c r="AL185">
        <v>2</v>
      </c>
      <c r="AM185">
        <v>6</v>
      </c>
      <c r="AN185">
        <v>8</v>
      </c>
      <c r="AO185">
        <v>-9</v>
      </c>
    </row>
    <row r="186" spans="1:41" x14ac:dyDescent="0.25">
      <c r="A186">
        <v>16431</v>
      </c>
      <c r="B186">
        <v>0</v>
      </c>
      <c r="C186">
        <v>1996</v>
      </c>
      <c r="D186" s="1">
        <v>43769.692361111112</v>
      </c>
      <c r="E186" t="s">
        <v>169</v>
      </c>
      <c r="F186">
        <v>4</v>
      </c>
      <c r="G186">
        <v>4</v>
      </c>
      <c r="H186">
        <v>4</v>
      </c>
      <c r="I186">
        <f t="shared" si="10"/>
        <v>2</v>
      </c>
      <c r="J186">
        <v>3</v>
      </c>
      <c r="K186">
        <v>4</v>
      </c>
      <c r="L186">
        <f t="shared" si="11"/>
        <v>4</v>
      </c>
      <c r="M186">
        <v>1</v>
      </c>
      <c r="N186">
        <v>3</v>
      </c>
      <c r="O186">
        <f t="shared" si="12"/>
        <v>4</v>
      </c>
      <c r="P186">
        <v>1</v>
      </c>
      <c r="Q186">
        <f t="shared" si="13"/>
        <v>4</v>
      </c>
      <c r="R186">
        <v>1</v>
      </c>
      <c r="S186">
        <f t="shared" si="14"/>
        <v>2</v>
      </c>
      <c r="T186">
        <v>3</v>
      </c>
      <c r="U186">
        <v>1</v>
      </c>
      <c r="V186">
        <v>2</v>
      </c>
      <c r="W186">
        <v>3</v>
      </c>
      <c r="X186">
        <v>7</v>
      </c>
      <c r="Y186">
        <v>4</v>
      </c>
      <c r="Z186">
        <v>3</v>
      </c>
      <c r="AA186">
        <v>3</v>
      </c>
      <c r="AB186">
        <v>4</v>
      </c>
      <c r="AC186">
        <v>4</v>
      </c>
      <c r="AD186">
        <v>4</v>
      </c>
      <c r="AE186">
        <v>8</v>
      </c>
      <c r="AF186">
        <v>6</v>
      </c>
      <c r="AG186">
        <v>1</v>
      </c>
      <c r="AH186">
        <v>4</v>
      </c>
      <c r="AI186">
        <v>5</v>
      </c>
      <c r="AJ186">
        <v>10</v>
      </c>
      <c r="AK186">
        <v>3</v>
      </c>
      <c r="AL186">
        <v>9</v>
      </c>
      <c r="AM186">
        <v>2</v>
      </c>
      <c r="AN186">
        <v>7</v>
      </c>
      <c r="AO186">
        <v>-17</v>
      </c>
    </row>
    <row r="187" spans="1:41" x14ac:dyDescent="0.25">
      <c r="A187">
        <v>16415</v>
      </c>
      <c r="B187">
        <v>1</v>
      </c>
      <c r="C187">
        <v>1964</v>
      </c>
      <c r="D187" s="1">
        <v>43769.697222222225</v>
      </c>
      <c r="E187" t="s">
        <v>170</v>
      </c>
      <c r="F187">
        <v>4</v>
      </c>
      <c r="G187">
        <v>4</v>
      </c>
      <c r="H187">
        <v>4</v>
      </c>
      <c r="I187">
        <f t="shared" si="10"/>
        <v>2</v>
      </c>
      <c r="J187">
        <v>3</v>
      </c>
      <c r="K187">
        <v>4</v>
      </c>
      <c r="L187">
        <f t="shared" si="11"/>
        <v>4</v>
      </c>
      <c r="M187">
        <v>1</v>
      </c>
      <c r="N187">
        <v>2</v>
      </c>
      <c r="O187">
        <f t="shared" si="12"/>
        <v>3</v>
      </c>
      <c r="P187">
        <v>2</v>
      </c>
      <c r="Q187">
        <f t="shared" si="13"/>
        <v>4</v>
      </c>
      <c r="R187">
        <v>1</v>
      </c>
      <c r="S187">
        <f t="shared" si="14"/>
        <v>2</v>
      </c>
      <c r="T187">
        <v>3</v>
      </c>
      <c r="U187">
        <v>4</v>
      </c>
      <c r="V187">
        <v>10</v>
      </c>
      <c r="W187">
        <v>3</v>
      </c>
      <c r="X187">
        <v>22</v>
      </c>
      <c r="Y187">
        <v>4</v>
      </c>
      <c r="Z187">
        <v>10</v>
      </c>
      <c r="AA187">
        <v>10</v>
      </c>
      <c r="AB187">
        <v>7</v>
      </c>
      <c r="AC187">
        <v>10</v>
      </c>
      <c r="AD187">
        <v>12</v>
      </c>
      <c r="AE187">
        <v>1</v>
      </c>
      <c r="AF187">
        <v>3</v>
      </c>
      <c r="AG187">
        <v>8</v>
      </c>
      <c r="AH187">
        <v>9</v>
      </c>
      <c r="AI187">
        <v>10</v>
      </c>
      <c r="AJ187">
        <v>6</v>
      </c>
      <c r="AK187">
        <v>5</v>
      </c>
      <c r="AL187">
        <v>4</v>
      </c>
      <c r="AM187">
        <v>7</v>
      </c>
      <c r="AN187">
        <v>2</v>
      </c>
      <c r="AO187">
        <v>-20</v>
      </c>
    </row>
    <row r="188" spans="1:41" x14ac:dyDescent="0.25">
      <c r="A188">
        <v>16435</v>
      </c>
      <c r="B188">
        <v>0</v>
      </c>
      <c r="C188">
        <v>1999</v>
      </c>
      <c r="D188" s="1">
        <v>43769.71597222222</v>
      </c>
      <c r="E188" t="s">
        <v>171</v>
      </c>
      <c r="F188">
        <v>4</v>
      </c>
      <c r="G188">
        <v>3</v>
      </c>
      <c r="H188">
        <v>4</v>
      </c>
      <c r="I188">
        <f t="shared" si="10"/>
        <v>4</v>
      </c>
      <c r="J188">
        <v>1</v>
      </c>
      <c r="K188">
        <v>4</v>
      </c>
      <c r="L188">
        <f t="shared" si="11"/>
        <v>1</v>
      </c>
      <c r="M188">
        <v>4</v>
      </c>
      <c r="N188">
        <v>3</v>
      </c>
      <c r="O188">
        <f t="shared" si="12"/>
        <v>4</v>
      </c>
      <c r="P188">
        <v>1</v>
      </c>
      <c r="Q188">
        <f t="shared" si="13"/>
        <v>3</v>
      </c>
      <c r="R188">
        <v>2</v>
      </c>
      <c r="S188">
        <f t="shared" si="14"/>
        <v>4</v>
      </c>
      <c r="T188">
        <v>1</v>
      </c>
      <c r="U188">
        <v>4</v>
      </c>
      <c r="V188">
        <v>5</v>
      </c>
      <c r="W188">
        <v>3</v>
      </c>
      <c r="X188">
        <v>5</v>
      </c>
      <c r="Y188">
        <v>2</v>
      </c>
      <c r="Z188">
        <v>4</v>
      </c>
      <c r="AA188">
        <v>3</v>
      </c>
      <c r="AB188">
        <v>3</v>
      </c>
      <c r="AC188">
        <v>6</v>
      </c>
      <c r="AD188">
        <v>3</v>
      </c>
      <c r="AE188">
        <v>10</v>
      </c>
      <c r="AF188">
        <v>3</v>
      </c>
      <c r="AG188">
        <v>7</v>
      </c>
      <c r="AH188">
        <v>1</v>
      </c>
      <c r="AI188">
        <v>4</v>
      </c>
      <c r="AJ188">
        <v>9</v>
      </c>
      <c r="AK188">
        <v>6</v>
      </c>
      <c r="AL188">
        <v>2</v>
      </c>
      <c r="AM188">
        <v>5</v>
      </c>
      <c r="AN188">
        <v>8</v>
      </c>
      <c r="AO188">
        <v>50</v>
      </c>
    </row>
    <row r="189" spans="1:41" x14ac:dyDescent="0.25">
      <c r="A189">
        <v>14267</v>
      </c>
      <c r="B189">
        <v>0</v>
      </c>
      <c r="C189">
        <v>1997</v>
      </c>
      <c r="D189" s="1">
        <v>43769.775694444441</v>
      </c>
      <c r="E189" t="s">
        <v>172</v>
      </c>
      <c r="F189">
        <v>4</v>
      </c>
      <c r="G189">
        <v>3</v>
      </c>
      <c r="H189">
        <v>4</v>
      </c>
      <c r="I189">
        <f t="shared" si="10"/>
        <v>2</v>
      </c>
      <c r="J189">
        <v>3</v>
      </c>
      <c r="K189">
        <v>4</v>
      </c>
      <c r="L189">
        <f t="shared" si="11"/>
        <v>2</v>
      </c>
      <c r="M189">
        <v>3</v>
      </c>
      <c r="N189">
        <v>1</v>
      </c>
      <c r="O189">
        <f t="shared" si="12"/>
        <v>3</v>
      </c>
      <c r="P189">
        <v>2</v>
      </c>
      <c r="Q189">
        <f t="shared" si="13"/>
        <v>4</v>
      </c>
      <c r="R189">
        <v>1</v>
      </c>
      <c r="S189">
        <f t="shared" si="14"/>
        <v>2</v>
      </c>
      <c r="T189">
        <v>3</v>
      </c>
      <c r="U189">
        <v>2</v>
      </c>
      <c r="V189">
        <v>5</v>
      </c>
      <c r="W189">
        <v>5</v>
      </c>
      <c r="X189">
        <v>4</v>
      </c>
      <c r="Y189">
        <v>2</v>
      </c>
      <c r="Z189">
        <v>3</v>
      </c>
      <c r="AA189">
        <v>5</v>
      </c>
      <c r="AB189">
        <v>4</v>
      </c>
      <c r="AC189">
        <v>5</v>
      </c>
      <c r="AD189">
        <v>19</v>
      </c>
      <c r="AE189">
        <v>5</v>
      </c>
      <c r="AF189">
        <v>7</v>
      </c>
      <c r="AG189">
        <v>4</v>
      </c>
      <c r="AH189">
        <v>2</v>
      </c>
      <c r="AI189">
        <v>3</v>
      </c>
      <c r="AJ189">
        <v>10</v>
      </c>
      <c r="AK189">
        <v>1</v>
      </c>
      <c r="AL189">
        <v>6</v>
      </c>
      <c r="AM189">
        <v>8</v>
      </c>
      <c r="AN189">
        <v>9</v>
      </c>
      <c r="AO189">
        <v>-6</v>
      </c>
    </row>
    <row r="190" spans="1:41" x14ac:dyDescent="0.25">
      <c r="A190">
        <v>16484</v>
      </c>
      <c r="B190">
        <v>1</v>
      </c>
      <c r="C190">
        <v>1965</v>
      </c>
      <c r="D190" s="1">
        <v>43769.777083333334</v>
      </c>
      <c r="E190" t="s">
        <v>173</v>
      </c>
      <c r="F190">
        <v>4</v>
      </c>
      <c r="G190">
        <v>2</v>
      </c>
      <c r="H190">
        <v>4</v>
      </c>
      <c r="I190">
        <f t="shared" si="10"/>
        <v>3</v>
      </c>
      <c r="J190">
        <v>2</v>
      </c>
      <c r="K190">
        <v>4</v>
      </c>
      <c r="L190">
        <f t="shared" si="11"/>
        <v>4</v>
      </c>
      <c r="M190">
        <v>1</v>
      </c>
      <c r="N190">
        <v>3</v>
      </c>
      <c r="O190">
        <f t="shared" si="12"/>
        <v>4</v>
      </c>
      <c r="P190">
        <v>1</v>
      </c>
      <c r="Q190">
        <f t="shared" si="13"/>
        <v>4</v>
      </c>
      <c r="R190">
        <v>1</v>
      </c>
      <c r="S190">
        <f t="shared" si="14"/>
        <v>4</v>
      </c>
      <c r="T190">
        <v>1</v>
      </c>
      <c r="U190">
        <v>3</v>
      </c>
      <c r="V190">
        <v>7</v>
      </c>
      <c r="W190">
        <v>4</v>
      </c>
      <c r="X190">
        <v>6</v>
      </c>
      <c r="Y190">
        <v>4</v>
      </c>
      <c r="Z190">
        <v>7</v>
      </c>
      <c r="AA190">
        <v>22</v>
      </c>
      <c r="AB190">
        <v>7</v>
      </c>
      <c r="AC190">
        <v>7</v>
      </c>
      <c r="AD190">
        <v>6</v>
      </c>
      <c r="AE190">
        <v>9</v>
      </c>
      <c r="AF190">
        <v>7</v>
      </c>
      <c r="AG190">
        <v>8</v>
      </c>
      <c r="AH190">
        <v>2</v>
      </c>
      <c r="AI190">
        <v>6</v>
      </c>
      <c r="AJ190">
        <v>1</v>
      </c>
      <c r="AK190">
        <v>3</v>
      </c>
      <c r="AL190">
        <v>10</v>
      </c>
      <c r="AM190">
        <v>5</v>
      </c>
      <c r="AN190">
        <v>4</v>
      </c>
      <c r="AO190">
        <v>-26</v>
      </c>
    </row>
    <row r="191" spans="1:41" x14ac:dyDescent="0.25">
      <c r="A191">
        <v>16515</v>
      </c>
      <c r="B191">
        <v>0</v>
      </c>
      <c r="C191">
        <v>1999</v>
      </c>
      <c r="D191" s="1">
        <v>43769.783333333333</v>
      </c>
      <c r="E191" t="s">
        <v>174</v>
      </c>
      <c r="F191">
        <v>3</v>
      </c>
      <c r="G191">
        <v>2</v>
      </c>
      <c r="H191">
        <v>3</v>
      </c>
      <c r="I191">
        <f t="shared" si="10"/>
        <v>1</v>
      </c>
      <c r="J191">
        <v>4</v>
      </c>
      <c r="K191">
        <v>4</v>
      </c>
      <c r="L191">
        <f t="shared" si="11"/>
        <v>3</v>
      </c>
      <c r="M191">
        <v>2</v>
      </c>
      <c r="N191">
        <v>2</v>
      </c>
      <c r="O191">
        <f t="shared" si="12"/>
        <v>2</v>
      </c>
      <c r="P191">
        <v>3</v>
      </c>
      <c r="Q191">
        <f t="shared" si="13"/>
        <v>3</v>
      </c>
      <c r="R191">
        <v>2</v>
      </c>
      <c r="S191">
        <f t="shared" si="14"/>
        <v>2</v>
      </c>
      <c r="T191">
        <v>3</v>
      </c>
      <c r="U191">
        <v>5</v>
      </c>
      <c r="V191">
        <v>4</v>
      </c>
      <c r="W191">
        <v>3</v>
      </c>
      <c r="X191">
        <v>4</v>
      </c>
      <c r="Y191">
        <v>3</v>
      </c>
      <c r="Z191">
        <v>6</v>
      </c>
      <c r="AA191">
        <v>5</v>
      </c>
      <c r="AB191">
        <v>7</v>
      </c>
      <c r="AC191">
        <v>9</v>
      </c>
      <c r="AD191">
        <v>6</v>
      </c>
      <c r="AE191">
        <v>5</v>
      </c>
      <c r="AF191">
        <v>10</v>
      </c>
      <c r="AG191">
        <v>2</v>
      </c>
      <c r="AH191">
        <v>6</v>
      </c>
      <c r="AI191">
        <v>8</v>
      </c>
      <c r="AJ191">
        <v>9</v>
      </c>
      <c r="AK191">
        <v>1</v>
      </c>
      <c r="AL191">
        <v>7</v>
      </c>
      <c r="AM191">
        <v>3</v>
      </c>
      <c r="AN191">
        <v>4</v>
      </c>
      <c r="AO191">
        <v>-16</v>
      </c>
    </row>
    <row r="192" spans="1:41" x14ac:dyDescent="0.25">
      <c r="A192">
        <v>16512</v>
      </c>
      <c r="B192">
        <v>0</v>
      </c>
      <c r="C192">
        <v>2001</v>
      </c>
      <c r="D192" s="1">
        <v>43769.78402777778</v>
      </c>
      <c r="E192" t="s">
        <v>175</v>
      </c>
      <c r="F192">
        <v>4</v>
      </c>
      <c r="G192">
        <v>3</v>
      </c>
      <c r="H192">
        <v>4</v>
      </c>
      <c r="I192">
        <f t="shared" si="10"/>
        <v>4</v>
      </c>
      <c r="J192">
        <v>1</v>
      </c>
      <c r="K192">
        <v>4</v>
      </c>
      <c r="L192">
        <f t="shared" si="11"/>
        <v>3</v>
      </c>
      <c r="M192">
        <v>2</v>
      </c>
      <c r="N192">
        <v>2</v>
      </c>
      <c r="O192">
        <f t="shared" si="12"/>
        <v>3</v>
      </c>
      <c r="P192">
        <v>2</v>
      </c>
      <c r="Q192">
        <f t="shared" si="13"/>
        <v>3</v>
      </c>
      <c r="R192">
        <v>2</v>
      </c>
      <c r="S192">
        <f t="shared" si="14"/>
        <v>4</v>
      </c>
      <c r="T192">
        <v>1</v>
      </c>
      <c r="U192">
        <v>2</v>
      </c>
      <c r="V192">
        <v>4</v>
      </c>
      <c r="W192">
        <v>2</v>
      </c>
      <c r="X192">
        <v>3</v>
      </c>
      <c r="Y192">
        <v>3</v>
      </c>
      <c r="Z192">
        <v>3</v>
      </c>
      <c r="AA192">
        <v>5</v>
      </c>
      <c r="AB192">
        <v>6</v>
      </c>
      <c r="AC192">
        <v>7</v>
      </c>
      <c r="AD192">
        <v>3</v>
      </c>
      <c r="AE192">
        <v>10</v>
      </c>
      <c r="AF192">
        <v>1</v>
      </c>
      <c r="AG192">
        <v>5</v>
      </c>
      <c r="AH192">
        <v>3</v>
      </c>
      <c r="AI192">
        <v>7</v>
      </c>
      <c r="AJ192">
        <v>8</v>
      </c>
      <c r="AK192">
        <v>4</v>
      </c>
      <c r="AL192">
        <v>6</v>
      </c>
      <c r="AM192">
        <v>2</v>
      </c>
      <c r="AN192">
        <v>9</v>
      </c>
      <c r="AO192">
        <v>-27</v>
      </c>
    </row>
    <row r="193" spans="1:41" x14ac:dyDescent="0.25">
      <c r="A193">
        <v>16532</v>
      </c>
      <c r="B193">
        <v>0</v>
      </c>
      <c r="C193">
        <v>1992</v>
      </c>
      <c r="D193" s="1">
        <v>43769.798611111109</v>
      </c>
      <c r="E193" t="s">
        <v>176</v>
      </c>
      <c r="F193">
        <v>4</v>
      </c>
      <c r="G193">
        <v>2</v>
      </c>
      <c r="H193">
        <v>3</v>
      </c>
      <c r="I193">
        <f t="shared" si="10"/>
        <v>4</v>
      </c>
      <c r="J193">
        <v>1</v>
      </c>
      <c r="K193">
        <v>3</v>
      </c>
      <c r="L193">
        <f t="shared" si="11"/>
        <v>4</v>
      </c>
      <c r="M193">
        <v>1</v>
      </c>
      <c r="N193">
        <v>2</v>
      </c>
      <c r="O193">
        <f t="shared" si="12"/>
        <v>3</v>
      </c>
      <c r="P193">
        <v>2</v>
      </c>
      <c r="Q193">
        <f t="shared" si="13"/>
        <v>2</v>
      </c>
      <c r="R193">
        <v>3</v>
      </c>
      <c r="S193">
        <f t="shared" si="14"/>
        <v>2</v>
      </c>
      <c r="T193">
        <v>3</v>
      </c>
      <c r="U193">
        <v>3</v>
      </c>
      <c r="V193">
        <v>6</v>
      </c>
      <c r="W193">
        <v>3</v>
      </c>
      <c r="X193">
        <v>6</v>
      </c>
      <c r="Y193">
        <v>24</v>
      </c>
      <c r="Z193">
        <v>3</v>
      </c>
      <c r="AA193">
        <v>4</v>
      </c>
      <c r="AB193">
        <v>5</v>
      </c>
      <c r="AC193">
        <v>4</v>
      </c>
      <c r="AD193">
        <v>8</v>
      </c>
      <c r="AE193">
        <v>3</v>
      </c>
      <c r="AF193">
        <v>4</v>
      </c>
      <c r="AG193">
        <v>8</v>
      </c>
      <c r="AH193">
        <v>1</v>
      </c>
      <c r="AI193">
        <v>7</v>
      </c>
      <c r="AJ193">
        <v>9</v>
      </c>
      <c r="AK193">
        <v>2</v>
      </c>
      <c r="AL193">
        <v>10</v>
      </c>
      <c r="AM193">
        <v>6</v>
      </c>
      <c r="AN193">
        <v>5</v>
      </c>
      <c r="AO193">
        <v>-9</v>
      </c>
    </row>
    <row r="194" spans="1:41" x14ac:dyDescent="0.25">
      <c r="A194">
        <v>16498</v>
      </c>
      <c r="B194">
        <v>1</v>
      </c>
      <c r="C194">
        <v>1962</v>
      </c>
      <c r="D194" s="1">
        <v>43769.810416666667</v>
      </c>
      <c r="E194" t="s">
        <v>177</v>
      </c>
      <c r="F194">
        <v>3</v>
      </c>
      <c r="G194">
        <v>2</v>
      </c>
      <c r="H194">
        <v>3</v>
      </c>
      <c r="I194">
        <f t="shared" ref="I194:I257" si="15">5-J194</f>
        <v>2</v>
      </c>
      <c r="J194">
        <v>3</v>
      </c>
      <c r="K194">
        <v>4</v>
      </c>
      <c r="L194">
        <f t="shared" si="11"/>
        <v>3</v>
      </c>
      <c r="M194">
        <v>2</v>
      </c>
      <c r="N194">
        <v>2</v>
      </c>
      <c r="O194">
        <f t="shared" si="12"/>
        <v>3</v>
      </c>
      <c r="P194">
        <v>2</v>
      </c>
      <c r="Q194">
        <f t="shared" si="13"/>
        <v>3</v>
      </c>
      <c r="R194">
        <v>2</v>
      </c>
      <c r="S194">
        <f t="shared" si="14"/>
        <v>2</v>
      </c>
      <c r="T194">
        <v>3</v>
      </c>
      <c r="U194">
        <v>8</v>
      </c>
      <c r="V194">
        <v>24</v>
      </c>
      <c r="W194">
        <v>4</v>
      </c>
      <c r="X194">
        <v>13</v>
      </c>
      <c r="Y194">
        <v>13</v>
      </c>
      <c r="Z194">
        <v>7</v>
      </c>
      <c r="AA194">
        <v>13</v>
      </c>
      <c r="AB194">
        <v>14</v>
      </c>
      <c r="AC194">
        <v>11</v>
      </c>
      <c r="AD194">
        <v>9</v>
      </c>
      <c r="AE194">
        <v>4</v>
      </c>
      <c r="AF194">
        <v>10</v>
      </c>
      <c r="AG194">
        <v>5</v>
      </c>
      <c r="AH194">
        <v>3</v>
      </c>
      <c r="AI194">
        <v>6</v>
      </c>
      <c r="AJ194">
        <v>7</v>
      </c>
      <c r="AK194">
        <v>9</v>
      </c>
      <c r="AL194">
        <v>8</v>
      </c>
      <c r="AM194">
        <v>2</v>
      </c>
      <c r="AN194">
        <v>1</v>
      </c>
      <c r="AO194">
        <v>-23</v>
      </c>
    </row>
    <row r="195" spans="1:41" x14ac:dyDescent="0.25">
      <c r="A195">
        <v>16564</v>
      </c>
      <c r="B195">
        <v>0</v>
      </c>
      <c r="C195">
        <v>1998</v>
      </c>
      <c r="D195" s="1">
        <v>43769.838888888888</v>
      </c>
      <c r="E195" t="s">
        <v>178</v>
      </c>
      <c r="F195">
        <v>4</v>
      </c>
      <c r="G195">
        <v>4</v>
      </c>
      <c r="H195">
        <v>4</v>
      </c>
      <c r="I195">
        <f t="shared" si="15"/>
        <v>4</v>
      </c>
      <c r="J195">
        <v>1</v>
      </c>
      <c r="K195">
        <v>4</v>
      </c>
      <c r="L195">
        <f t="shared" ref="L195:L258" si="16">5-M195</f>
        <v>4</v>
      </c>
      <c r="M195">
        <v>1</v>
      </c>
      <c r="N195">
        <v>4</v>
      </c>
      <c r="O195">
        <f t="shared" ref="O195:O258" si="17">5-P195</f>
        <v>4</v>
      </c>
      <c r="P195">
        <v>1</v>
      </c>
      <c r="Q195">
        <f t="shared" ref="Q195:Q258" si="18">5-R195</f>
        <v>4</v>
      </c>
      <c r="R195">
        <v>1</v>
      </c>
      <c r="S195">
        <f t="shared" ref="S195:S258" si="19">5-T195</f>
        <v>3</v>
      </c>
      <c r="T195">
        <v>2</v>
      </c>
      <c r="U195">
        <v>1</v>
      </c>
      <c r="V195">
        <v>4</v>
      </c>
      <c r="W195">
        <v>3</v>
      </c>
      <c r="X195">
        <v>2</v>
      </c>
      <c r="Y195">
        <v>2</v>
      </c>
      <c r="Z195">
        <v>4</v>
      </c>
      <c r="AA195">
        <v>3</v>
      </c>
      <c r="AB195">
        <v>5</v>
      </c>
      <c r="AC195">
        <v>3</v>
      </c>
      <c r="AD195">
        <v>3</v>
      </c>
      <c r="AE195">
        <v>10</v>
      </c>
      <c r="AF195">
        <v>5</v>
      </c>
      <c r="AG195">
        <v>1</v>
      </c>
      <c r="AH195">
        <v>8</v>
      </c>
      <c r="AI195">
        <v>9</v>
      </c>
      <c r="AJ195">
        <v>7</v>
      </c>
      <c r="AK195">
        <v>2</v>
      </c>
      <c r="AL195">
        <v>4</v>
      </c>
      <c r="AM195">
        <v>6</v>
      </c>
      <c r="AN195">
        <v>3</v>
      </c>
      <c r="AO195">
        <v>-25</v>
      </c>
    </row>
    <row r="196" spans="1:41" x14ac:dyDescent="0.25">
      <c r="A196">
        <v>16578</v>
      </c>
      <c r="B196">
        <v>0</v>
      </c>
      <c r="C196">
        <v>1964</v>
      </c>
      <c r="D196" s="1">
        <v>43769.845833333333</v>
      </c>
      <c r="E196" t="s">
        <v>179</v>
      </c>
      <c r="F196">
        <v>4</v>
      </c>
      <c r="G196">
        <v>2</v>
      </c>
      <c r="H196">
        <v>4</v>
      </c>
      <c r="I196">
        <f t="shared" si="15"/>
        <v>4</v>
      </c>
      <c r="J196">
        <v>1</v>
      </c>
      <c r="K196">
        <v>3</v>
      </c>
      <c r="L196">
        <f t="shared" si="16"/>
        <v>4</v>
      </c>
      <c r="M196">
        <v>1</v>
      </c>
      <c r="N196">
        <v>3</v>
      </c>
      <c r="O196">
        <f t="shared" si="17"/>
        <v>3</v>
      </c>
      <c r="P196">
        <v>2</v>
      </c>
      <c r="Q196">
        <f t="shared" si="18"/>
        <v>2</v>
      </c>
      <c r="R196">
        <v>3</v>
      </c>
      <c r="S196">
        <f t="shared" si="19"/>
        <v>2</v>
      </c>
      <c r="T196">
        <v>3</v>
      </c>
      <c r="U196">
        <v>2</v>
      </c>
      <c r="V196">
        <v>3</v>
      </c>
      <c r="W196">
        <v>2</v>
      </c>
      <c r="X196">
        <v>3</v>
      </c>
      <c r="Y196">
        <v>3</v>
      </c>
      <c r="Z196">
        <v>4</v>
      </c>
      <c r="AA196">
        <v>3</v>
      </c>
      <c r="AB196">
        <v>4</v>
      </c>
      <c r="AC196">
        <v>3</v>
      </c>
      <c r="AD196">
        <v>5</v>
      </c>
      <c r="AE196">
        <v>4</v>
      </c>
      <c r="AF196">
        <v>9</v>
      </c>
      <c r="AG196">
        <v>2</v>
      </c>
      <c r="AH196">
        <v>3</v>
      </c>
      <c r="AI196">
        <v>5</v>
      </c>
      <c r="AJ196">
        <v>1</v>
      </c>
      <c r="AK196">
        <v>6</v>
      </c>
      <c r="AL196">
        <v>7</v>
      </c>
      <c r="AM196">
        <v>10</v>
      </c>
      <c r="AN196">
        <v>8</v>
      </c>
      <c r="AO196">
        <v>-7</v>
      </c>
    </row>
    <row r="197" spans="1:41" x14ac:dyDescent="0.25">
      <c r="A197">
        <v>16570</v>
      </c>
      <c r="B197">
        <v>0</v>
      </c>
      <c r="C197">
        <v>1996</v>
      </c>
      <c r="D197" s="1">
        <v>43769.864583333336</v>
      </c>
      <c r="E197" t="s">
        <v>46</v>
      </c>
      <c r="F197">
        <v>2</v>
      </c>
      <c r="G197">
        <v>2</v>
      </c>
      <c r="H197">
        <v>3</v>
      </c>
      <c r="I197">
        <f t="shared" si="15"/>
        <v>4</v>
      </c>
      <c r="J197">
        <v>1</v>
      </c>
      <c r="K197">
        <v>3</v>
      </c>
      <c r="L197">
        <f t="shared" si="16"/>
        <v>3</v>
      </c>
      <c r="M197">
        <v>2</v>
      </c>
      <c r="N197">
        <v>2</v>
      </c>
      <c r="O197">
        <f t="shared" si="17"/>
        <v>2</v>
      </c>
      <c r="P197">
        <v>3</v>
      </c>
      <c r="Q197">
        <f t="shared" si="18"/>
        <v>2</v>
      </c>
      <c r="R197">
        <v>3</v>
      </c>
      <c r="S197">
        <f t="shared" si="19"/>
        <v>2</v>
      </c>
      <c r="T197">
        <v>3</v>
      </c>
      <c r="U197">
        <v>3</v>
      </c>
      <c r="V197">
        <v>3</v>
      </c>
      <c r="W197">
        <v>3</v>
      </c>
      <c r="X197">
        <v>11</v>
      </c>
      <c r="Y197">
        <v>2</v>
      </c>
      <c r="Z197">
        <v>3</v>
      </c>
      <c r="AA197">
        <v>3</v>
      </c>
      <c r="AB197">
        <v>5</v>
      </c>
      <c r="AC197">
        <v>3</v>
      </c>
      <c r="AD197">
        <v>3</v>
      </c>
      <c r="AE197">
        <v>4</v>
      </c>
      <c r="AF197">
        <v>6</v>
      </c>
      <c r="AG197">
        <v>8</v>
      </c>
      <c r="AH197">
        <v>1</v>
      </c>
      <c r="AI197">
        <v>7</v>
      </c>
      <c r="AJ197">
        <v>2</v>
      </c>
      <c r="AK197">
        <v>10</v>
      </c>
      <c r="AL197">
        <v>5</v>
      </c>
      <c r="AM197">
        <v>9</v>
      </c>
      <c r="AN197">
        <v>3</v>
      </c>
      <c r="AO197">
        <v>-3</v>
      </c>
    </row>
    <row r="198" spans="1:41" x14ac:dyDescent="0.25">
      <c r="A198">
        <v>16604</v>
      </c>
      <c r="B198">
        <v>0</v>
      </c>
      <c r="C198">
        <v>1997</v>
      </c>
      <c r="D198" s="1">
        <v>43769.893055555556</v>
      </c>
      <c r="E198" t="s">
        <v>180</v>
      </c>
      <c r="F198">
        <v>4</v>
      </c>
      <c r="G198">
        <v>4</v>
      </c>
      <c r="H198">
        <v>4</v>
      </c>
      <c r="I198">
        <f t="shared" si="15"/>
        <v>4</v>
      </c>
      <c r="J198">
        <v>1</v>
      </c>
      <c r="K198">
        <v>4</v>
      </c>
      <c r="L198">
        <f t="shared" si="16"/>
        <v>4</v>
      </c>
      <c r="M198">
        <v>1</v>
      </c>
      <c r="N198">
        <v>4</v>
      </c>
      <c r="O198">
        <f t="shared" si="17"/>
        <v>2</v>
      </c>
      <c r="P198">
        <v>3</v>
      </c>
      <c r="Q198">
        <f t="shared" si="18"/>
        <v>3</v>
      </c>
      <c r="R198">
        <v>2</v>
      </c>
      <c r="S198">
        <f t="shared" si="19"/>
        <v>3</v>
      </c>
      <c r="T198">
        <v>2</v>
      </c>
      <c r="U198">
        <v>3</v>
      </c>
      <c r="V198">
        <v>4</v>
      </c>
      <c r="W198">
        <v>3</v>
      </c>
      <c r="X198">
        <v>3</v>
      </c>
      <c r="Y198">
        <v>3</v>
      </c>
      <c r="Z198">
        <v>4</v>
      </c>
      <c r="AA198">
        <v>4</v>
      </c>
      <c r="AB198">
        <v>7</v>
      </c>
      <c r="AC198">
        <v>4</v>
      </c>
      <c r="AD198">
        <v>4</v>
      </c>
      <c r="AE198">
        <v>4</v>
      </c>
      <c r="AF198">
        <v>8</v>
      </c>
      <c r="AG198">
        <v>7</v>
      </c>
      <c r="AH198">
        <v>6</v>
      </c>
      <c r="AI198">
        <v>1</v>
      </c>
      <c r="AJ198">
        <v>10</v>
      </c>
      <c r="AK198">
        <v>3</v>
      </c>
      <c r="AL198">
        <v>9</v>
      </c>
      <c r="AM198">
        <v>2</v>
      </c>
      <c r="AN198">
        <v>5</v>
      </c>
      <c r="AO198">
        <v>-11</v>
      </c>
    </row>
    <row r="199" spans="1:41" x14ac:dyDescent="0.25">
      <c r="A199">
        <v>14296</v>
      </c>
      <c r="B199">
        <v>1</v>
      </c>
      <c r="C199">
        <v>1987</v>
      </c>
      <c r="D199" s="1">
        <v>43769.899305555555</v>
      </c>
      <c r="E199" t="s">
        <v>181</v>
      </c>
      <c r="F199">
        <v>3</v>
      </c>
      <c r="G199">
        <v>1</v>
      </c>
      <c r="H199">
        <v>4</v>
      </c>
      <c r="I199">
        <f t="shared" si="15"/>
        <v>4</v>
      </c>
      <c r="J199">
        <v>1</v>
      </c>
      <c r="K199">
        <v>4</v>
      </c>
      <c r="L199">
        <f t="shared" si="16"/>
        <v>4</v>
      </c>
      <c r="M199">
        <v>1</v>
      </c>
      <c r="N199">
        <v>2</v>
      </c>
      <c r="O199">
        <f t="shared" si="17"/>
        <v>3</v>
      </c>
      <c r="P199">
        <v>2</v>
      </c>
      <c r="Q199">
        <f t="shared" si="18"/>
        <v>4</v>
      </c>
      <c r="R199">
        <v>1</v>
      </c>
      <c r="S199">
        <f t="shared" si="19"/>
        <v>3</v>
      </c>
      <c r="T199">
        <v>2</v>
      </c>
      <c r="U199">
        <v>5</v>
      </c>
      <c r="V199">
        <v>3</v>
      </c>
      <c r="W199">
        <v>3</v>
      </c>
      <c r="X199">
        <v>3</v>
      </c>
      <c r="Y199">
        <v>2</v>
      </c>
      <c r="Z199">
        <v>2</v>
      </c>
      <c r="AA199">
        <v>6</v>
      </c>
      <c r="AB199">
        <v>8</v>
      </c>
      <c r="AC199">
        <v>5</v>
      </c>
      <c r="AD199">
        <v>3</v>
      </c>
      <c r="AE199">
        <v>7</v>
      </c>
      <c r="AF199">
        <v>10</v>
      </c>
      <c r="AG199">
        <v>2</v>
      </c>
      <c r="AH199">
        <v>4</v>
      </c>
      <c r="AI199">
        <v>3</v>
      </c>
      <c r="AJ199">
        <v>1</v>
      </c>
      <c r="AK199">
        <v>5</v>
      </c>
      <c r="AL199">
        <v>9</v>
      </c>
      <c r="AM199">
        <v>6</v>
      </c>
      <c r="AN199">
        <v>8</v>
      </c>
      <c r="AO199">
        <v>-6</v>
      </c>
    </row>
    <row r="200" spans="1:41" x14ac:dyDescent="0.25">
      <c r="A200">
        <v>16500</v>
      </c>
      <c r="B200">
        <v>0</v>
      </c>
      <c r="C200">
        <v>1998</v>
      </c>
      <c r="D200" s="1">
        <v>43769.932638888888</v>
      </c>
      <c r="E200" t="s">
        <v>182</v>
      </c>
      <c r="F200">
        <v>3</v>
      </c>
      <c r="G200">
        <v>2</v>
      </c>
      <c r="H200">
        <v>4</v>
      </c>
      <c r="I200">
        <f t="shared" si="15"/>
        <v>4</v>
      </c>
      <c r="J200">
        <v>1</v>
      </c>
      <c r="K200">
        <v>3</v>
      </c>
      <c r="L200">
        <f t="shared" si="16"/>
        <v>3</v>
      </c>
      <c r="M200">
        <v>2</v>
      </c>
      <c r="N200">
        <v>2</v>
      </c>
      <c r="O200">
        <f t="shared" si="17"/>
        <v>4</v>
      </c>
      <c r="P200">
        <v>1</v>
      </c>
      <c r="Q200">
        <f t="shared" si="18"/>
        <v>3</v>
      </c>
      <c r="R200">
        <v>2</v>
      </c>
      <c r="S200">
        <f t="shared" si="19"/>
        <v>3</v>
      </c>
      <c r="T200">
        <v>2</v>
      </c>
      <c r="U200">
        <v>2</v>
      </c>
      <c r="V200">
        <v>4</v>
      </c>
      <c r="W200">
        <v>3</v>
      </c>
      <c r="X200">
        <v>5</v>
      </c>
      <c r="Y200">
        <v>2</v>
      </c>
      <c r="Z200">
        <v>7</v>
      </c>
      <c r="AA200">
        <v>4</v>
      </c>
      <c r="AB200">
        <v>10</v>
      </c>
      <c r="AC200">
        <v>5</v>
      </c>
      <c r="AD200">
        <v>5</v>
      </c>
      <c r="AE200">
        <v>3</v>
      </c>
      <c r="AF200">
        <v>9</v>
      </c>
      <c r="AG200">
        <v>6</v>
      </c>
      <c r="AH200">
        <v>4</v>
      </c>
      <c r="AI200">
        <v>2</v>
      </c>
      <c r="AJ200">
        <v>10</v>
      </c>
      <c r="AK200">
        <v>8</v>
      </c>
      <c r="AL200">
        <v>1</v>
      </c>
      <c r="AM200">
        <v>5</v>
      </c>
      <c r="AN200">
        <v>7</v>
      </c>
      <c r="AO200">
        <v>-18</v>
      </c>
    </row>
    <row r="201" spans="1:41" x14ac:dyDescent="0.25">
      <c r="A201">
        <v>16651</v>
      </c>
      <c r="B201">
        <v>1</v>
      </c>
      <c r="C201">
        <v>1998</v>
      </c>
      <c r="D201" s="1">
        <v>43769.94027777778</v>
      </c>
      <c r="E201" t="s">
        <v>46</v>
      </c>
      <c r="F201">
        <v>2</v>
      </c>
      <c r="G201">
        <v>2</v>
      </c>
      <c r="H201">
        <v>4</v>
      </c>
      <c r="I201">
        <f t="shared" si="15"/>
        <v>1</v>
      </c>
      <c r="J201">
        <v>4</v>
      </c>
      <c r="K201">
        <v>4</v>
      </c>
      <c r="L201">
        <f t="shared" si="16"/>
        <v>3</v>
      </c>
      <c r="M201">
        <v>2</v>
      </c>
      <c r="N201">
        <v>1</v>
      </c>
      <c r="O201">
        <f t="shared" si="17"/>
        <v>4</v>
      </c>
      <c r="P201">
        <v>1</v>
      </c>
      <c r="Q201">
        <f t="shared" si="18"/>
        <v>3</v>
      </c>
      <c r="R201">
        <v>2</v>
      </c>
      <c r="S201">
        <f t="shared" si="19"/>
        <v>1</v>
      </c>
      <c r="T201">
        <v>4</v>
      </c>
      <c r="U201">
        <v>8</v>
      </c>
      <c r="V201">
        <v>4</v>
      </c>
      <c r="W201">
        <v>4</v>
      </c>
      <c r="X201">
        <v>3</v>
      </c>
      <c r="Y201">
        <v>5</v>
      </c>
      <c r="Z201">
        <v>4</v>
      </c>
      <c r="AA201">
        <v>5</v>
      </c>
      <c r="AB201">
        <v>10</v>
      </c>
      <c r="AC201">
        <v>6</v>
      </c>
      <c r="AD201">
        <v>6</v>
      </c>
      <c r="AE201">
        <v>9</v>
      </c>
      <c r="AF201">
        <v>6</v>
      </c>
      <c r="AG201">
        <v>8</v>
      </c>
      <c r="AH201">
        <v>5</v>
      </c>
      <c r="AI201">
        <v>2</v>
      </c>
      <c r="AJ201">
        <v>7</v>
      </c>
      <c r="AK201">
        <v>3</v>
      </c>
      <c r="AL201">
        <v>1</v>
      </c>
      <c r="AM201">
        <v>4</v>
      </c>
      <c r="AN201">
        <v>10</v>
      </c>
      <c r="AO201">
        <v>39</v>
      </c>
    </row>
    <row r="202" spans="1:41" x14ac:dyDescent="0.25">
      <c r="A202">
        <v>16669</v>
      </c>
      <c r="B202">
        <v>0</v>
      </c>
      <c r="C202">
        <v>1969</v>
      </c>
      <c r="D202" s="1">
        <v>43770.015972222223</v>
      </c>
      <c r="E202" t="s">
        <v>183</v>
      </c>
      <c r="F202">
        <v>4</v>
      </c>
      <c r="G202">
        <v>2</v>
      </c>
      <c r="H202">
        <v>4</v>
      </c>
      <c r="I202">
        <f t="shared" si="15"/>
        <v>1</v>
      </c>
      <c r="J202">
        <v>4</v>
      </c>
      <c r="K202">
        <v>4</v>
      </c>
      <c r="L202">
        <f t="shared" si="16"/>
        <v>4</v>
      </c>
      <c r="M202">
        <v>1</v>
      </c>
      <c r="N202">
        <v>3</v>
      </c>
      <c r="O202">
        <f t="shared" si="17"/>
        <v>1</v>
      </c>
      <c r="P202">
        <v>4</v>
      </c>
      <c r="Q202">
        <f t="shared" si="18"/>
        <v>1</v>
      </c>
      <c r="R202">
        <v>4</v>
      </c>
      <c r="S202">
        <f t="shared" si="19"/>
        <v>3</v>
      </c>
      <c r="T202">
        <v>2</v>
      </c>
      <c r="U202">
        <v>3</v>
      </c>
      <c r="V202">
        <v>8</v>
      </c>
      <c r="W202">
        <v>4</v>
      </c>
      <c r="X202">
        <v>7</v>
      </c>
      <c r="Y202">
        <v>4</v>
      </c>
      <c r="Z202">
        <v>5</v>
      </c>
      <c r="AA202">
        <v>9</v>
      </c>
      <c r="AB202">
        <v>6</v>
      </c>
      <c r="AC202">
        <v>8</v>
      </c>
      <c r="AD202">
        <v>5</v>
      </c>
      <c r="AE202">
        <v>2</v>
      </c>
      <c r="AF202">
        <v>6</v>
      </c>
      <c r="AG202">
        <v>5</v>
      </c>
      <c r="AH202">
        <v>4</v>
      </c>
      <c r="AI202">
        <v>1</v>
      </c>
      <c r="AJ202">
        <v>9</v>
      </c>
      <c r="AK202">
        <v>7</v>
      </c>
      <c r="AL202">
        <v>8</v>
      </c>
      <c r="AM202">
        <v>10</v>
      </c>
      <c r="AN202">
        <v>3</v>
      </c>
      <c r="AO202">
        <v>36</v>
      </c>
    </row>
    <row r="203" spans="1:41" x14ac:dyDescent="0.25">
      <c r="A203">
        <v>13616</v>
      </c>
      <c r="B203">
        <v>0</v>
      </c>
      <c r="C203">
        <v>1999</v>
      </c>
      <c r="D203" s="1">
        <v>43770.322916666664</v>
      </c>
      <c r="E203" t="s">
        <v>184</v>
      </c>
      <c r="F203">
        <v>3</v>
      </c>
      <c r="G203">
        <v>2</v>
      </c>
      <c r="H203">
        <v>3</v>
      </c>
      <c r="I203">
        <f t="shared" si="15"/>
        <v>3</v>
      </c>
      <c r="J203">
        <v>2</v>
      </c>
      <c r="K203">
        <v>4</v>
      </c>
      <c r="L203">
        <f t="shared" si="16"/>
        <v>3</v>
      </c>
      <c r="M203">
        <v>2</v>
      </c>
      <c r="N203">
        <v>1</v>
      </c>
      <c r="O203">
        <f t="shared" si="17"/>
        <v>3</v>
      </c>
      <c r="P203">
        <v>2</v>
      </c>
      <c r="Q203">
        <f t="shared" si="18"/>
        <v>2</v>
      </c>
      <c r="R203">
        <v>3</v>
      </c>
      <c r="S203">
        <f t="shared" si="19"/>
        <v>2</v>
      </c>
      <c r="T203">
        <v>3</v>
      </c>
      <c r="U203">
        <v>2</v>
      </c>
      <c r="V203">
        <v>12</v>
      </c>
      <c r="W203">
        <v>5</v>
      </c>
      <c r="X203">
        <v>9</v>
      </c>
      <c r="Y203">
        <v>4</v>
      </c>
      <c r="Z203">
        <v>7</v>
      </c>
      <c r="AA203">
        <v>4</v>
      </c>
      <c r="AB203">
        <v>4</v>
      </c>
      <c r="AC203">
        <v>15</v>
      </c>
      <c r="AD203">
        <v>5</v>
      </c>
      <c r="AE203">
        <v>8</v>
      </c>
      <c r="AF203">
        <v>4</v>
      </c>
      <c r="AG203">
        <v>2</v>
      </c>
      <c r="AH203">
        <v>3</v>
      </c>
      <c r="AI203">
        <v>7</v>
      </c>
      <c r="AJ203">
        <v>6</v>
      </c>
      <c r="AK203">
        <v>5</v>
      </c>
      <c r="AL203">
        <v>10</v>
      </c>
      <c r="AM203">
        <v>1</v>
      </c>
      <c r="AN203">
        <v>9</v>
      </c>
      <c r="AO203">
        <v>-23</v>
      </c>
    </row>
    <row r="204" spans="1:41" x14ac:dyDescent="0.25">
      <c r="A204">
        <v>16706</v>
      </c>
      <c r="B204">
        <v>0</v>
      </c>
      <c r="C204">
        <v>1988</v>
      </c>
      <c r="D204" s="1">
        <v>43770.356944444444</v>
      </c>
      <c r="E204" t="s">
        <v>46</v>
      </c>
      <c r="F204">
        <v>4</v>
      </c>
      <c r="G204">
        <v>4</v>
      </c>
      <c r="H204">
        <v>4</v>
      </c>
      <c r="I204">
        <f t="shared" si="15"/>
        <v>1</v>
      </c>
      <c r="J204">
        <v>4</v>
      </c>
      <c r="K204">
        <v>4</v>
      </c>
      <c r="L204">
        <f t="shared" si="16"/>
        <v>3</v>
      </c>
      <c r="M204">
        <v>2</v>
      </c>
      <c r="N204">
        <v>1</v>
      </c>
      <c r="O204">
        <f t="shared" si="17"/>
        <v>2</v>
      </c>
      <c r="P204">
        <v>3</v>
      </c>
      <c r="Q204">
        <f t="shared" si="18"/>
        <v>1</v>
      </c>
      <c r="R204">
        <v>4</v>
      </c>
      <c r="S204">
        <f t="shared" si="19"/>
        <v>2</v>
      </c>
      <c r="T204">
        <v>3</v>
      </c>
      <c r="U204">
        <v>3</v>
      </c>
      <c r="V204">
        <v>8</v>
      </c>
      <c r="W204">
        <v>5</v>
      </c>
      <c r="X204">
        <v>5</v>
      </c>
      <c r="Y204">
        <v>5</v>
      </c>
      <c r="Z204">
        <v>7</v>
      </c>
      <c r="AA204">
        <v>7</v>
      </c>
      <c r="AB204">
        <v>8</v>
      </c>
      <c r="AC204">
        <v>6</v>
      </c>
      <c r="AD204">
        <v>10</v>
      </c>
      <c r="AE204">
        <v>3</v>
      </c>
      <c r="AF204">
        <v>4</v>
      </c>
      <c r="AG204">
        <v>10</v>
      </c>
      <c r="AH204">
        <v>8</v>
      </c>
      <c r="AI204">
        <v>2</v>
      </c>
      <c r="AJ204">
        <v>7</v>
      </c>
      <c r="AK204">
        <v>1</v>
      </c>
      <c r="AL204">
        <v>9</v>
      </c>
      <c r="AM204">
        <v>5</v>
      </c>
      <c r="AN204">
        <v>6</v>
      </c>
      <c r="AO204">
        <v>0</v>
      </c>
    </row>
    <row r="205" spans="1:41" x14ac:dyDescent="0.25">
      <c r="A205">
        <v>16741</v>
      </c>
      <c r="B205">
        <v>0</v>
      </c>
      <c r="C205">
        <v>1985</v>
      </c>
      <c r="D205" s="1">
        <v>43770.43472222222</v>
      </c>
      <c r="E205" t="s">
        <v>185</v>
      </c>
      <c r="F205">
        <v>4</v>
      </c>
      <c r="G205">
        <v>3</v>
      </c>
      <c r="H205">
        <v>4</v>
      </c>
      <c r="I205">
        <f t="shared" si="15"/>
        <v>3</v>
      </c>
      <c r="J205">
        <v>2</v>
      </c>
      <c r="K205">
        <v>4</v>
      </c>
      <c r="L205">
        <f t="shared" si="16"/>
        <v>1</v>
      </c>
      <c r="M205">
        <v>4</v>
      </c>
      <c r="N205">
        <v>4</v>
      </c>
      <c r="O205">
        <f t="shared" si="17"/>
        <v>4</v>
      </c>
      <c r="P205">
        <v>1</v>
      </c>
      <c r="Q205">
        <f t="shared" si="18"/>
        <v>4</v>
      </c>
      <c r="R205">
        <v>1</v>
      </c>
      <c r="S205">
        <f t="shared" si="19"/>
        <v>3</v>
      </c>
      <c r="T205">
        <v>2</v>
      </c>
      <c r="U205">
        <v>3</v>
      </c>
      <c r="V205">
        <v>5</v>
      </c>
      <c r="W205">
        <v>3</v>
      </c>
      <c r="X205">
        <v>3</v>
      </c>
      <c r="Y205">
        <v>2</v>
      </c>
      <c r="Z205">
        <v>3</v>
      </c>
      <c r="AA205">
        <v>3</v>
      </c>
      <c r="AB205">
        <v>6</v>
      </c>
      <c r="AC205">
        <v>4</v>
      </c>
      <c r="AD205">
        <v>6</v>
      </c>
      <c r="AE205">
        <v>5</v>
      </c>
      <c r="AF205">
        <v>6</v>
      </c>
      <c r="AG205">
        <v>2</v>
      </c>
      <c r="AH205">
        <v>7</v>
      </c>
      <c r="AI205">
        <v>9</v>
      </c>
      <c r="AJ205">
        <v>1</v>
      </c>
      <c r="AK205">
        <v>3</v>
      </c>
      <c r="AL205">
        <v>8</v>
      </c>
      <c r="AM205">
        <v>10</v>
      </c>
      <c r="AN205">
        <v>4</v>
      </c>
      <c r="AO205">
        <v>61</v>
      </c>
    </row>
    <row r="206" spans="1:41" x14ac:dyDescent="0.25">
      <c r="A206">
        <v>16746</v>
      </c>
      <c r="B206">
        <v>0</v>
      </c>
      <c r="C206">
        <v>1998</v>
      </c>
      <c r="D206" s="1">
        <v>43770.454861111109</v>
      </c>
      <c r="E206" t="s">
        <v>186</v>
      </c>
      <c r="F206">
        <v>4</v>
      </c>
      <c r="G206">
        <v>3</v>
      </c>
      <c r="H206">
        <v>4</v>
      </c>
      <c r="I206">
        <f t="shared" si="15"/>
        <v>2</v>
      </c>
      <c r="J206">
        <v>3</v>
      </c>
      <c r="K206">
        <v>4</v>
      </c>
      <c r="L206">
        <f t="shared" si="16"/>
        <v>3</v>
      </c>
      <c r="M206">
        <v>2</v>
      </c>
      <c r="N206">
        <v>1</v>
      </c>
      <c r="O206">
        <f t="shared" si="17"/>
        <v>3</v>
      </c>
      <c r="P206">
        <v>2</v>
      </c>
      <c r="Q206">
        <f t="shared" si="18"/>
        <v>2</v>
      </c>
      <c r="R206">
        <v>3</v>
      </c>
      <c r="S206">
        <f t="shared" si="19"/>
        <v>3</v>
      </c>
      <c r="T206">
        <v>2</v>
      </c>
      <c r="U206">
        <v>2</v>
      </c>
      <c r="V206">
        <v>3</v>
      </c>
      <c r="W206">
        <v>1</v>
      </c>
      <c r="X206">
        <v>5</v>
      </c>
      <c r="Y206">
        <v>2</v>
      </c>
      <c r="Z206">
        <v>5</v>
      </c>
      <c r="AA206">
        <v>4</v>
      </c>
      <c r="AB206">
        <v>5</v>
      </c>
      <c r="AC206">
        <v>3</v>
      </c>
      <c r="AD206">
        <v>3</v>
      </c>
      <c r="AE206">
        <v>4</v>
      </c>
      <c r="AF206">
        <v>7</v>
      </c>
      <c r="AG206">
        <v>5</v>
      </c>
      <c r="AH206">
        <v>1</v>
      </c>
      <c r="AI206">
        <v>2</v>
      </c>
      <c r="AJ206">
        <v>8</v>
      </c>
      <c r="AK206">
        <v>10</v>
      </c>
      <c r="AL206">
        <v>3</v>
      </c>
      <c r="AM206">
        <v>6</v>
      </c>
      <c r="AN206">
        <v>9</v>
      </c>
      <c r="AO206">
        <v>-25</v>
      </c>
    </row>
    <row r="207" spans="1:41" x14ac:dyDescent="0.25">
      <c r="A207">
        <v>16757</v>
      </c>
      <c r="B207">
        <v>1</v>
      </c>
      <c r="C207">
        <v>1996</v>
      </c>
      <c r="D207" s="1">
        <v>43770.498611111114</v>
      </c>
      <c r="E207" t="s">
        <v>187</v>
      </c>
      <c r="F207">
        <v>3</v>
      </c>
      <c r="G207">
        <v>1</v>
      </c>
      <c r="H207">
        <v>4</v>
      </c>
      <c r="I207">
        <f t="shared" si="15"/>
        <v>1</v>
      </c>
      <c r="J207">
        <v>4</v>
      </c>
      <c r="K207">
        <v>3</v>
      </c>
      <c r="L207">
        <f t="shared" si="16"/>
        <v>3</v>
      </c>
      <c r="M207">
        <v>2</v>
      </c>
      <c r="N207">
        <v>1</v>
      </c>
      <c r="O207">
        <f t="shared" si="17"/>
        <v>3</v>
      </c>
      <c r="P207">
        <v>2</v>
      </c>
      <c r="Q207">
        <f t="shared" si="18"/>
        <v>3</v>
      </c>
      <c r="R207">
        <v>2</v>
      </c>
      <c r="S207">
        <f t="shared" si="19"/>
        <v>1</v>
      </c>
      <c r="T207">
        <v>4</v>
      </c>
      <c r="U207">
        <v>11</v>
      </c>
      <c r="V207">
        <v>4</v>
      </c>
      <c r="W207">
        <v>5</v>
      </c>
      <c r="X207">
        <v>4</v>
      </c>
      <c r="Y207">
        <v>5</v>
      </c>
      <c r="Z207">
        <v>7</v>
      </c>
      <c r="AA207">
        <v>7</v>
      </c>
      <c r="AB207">
        <v>6</v>
      </c>
      <c r="AC207">
        <v>11</v>
      </c>
      <c r="AD207">
        <v>5</v>
      </c>
      <c r="AE207">
        <v>5</v>
      </c>
      <c r="AF207">
        <v>7</v>
      </c>
      <c r="AG207">
        <v>2</v>
      </c>
      <c r="AH207">
        <v>9</v>
      </c>
      <c r="AI207">
        <v>4</v>
      </c>
      <c r="AJ207">
        <v>8</v>
      </c>
      <c r="AK207">
        <v>6</v>
      </c>
      <c r="AL207">
        <v>1</v>
      </c>
      <c r="AM207">
        <v>3</v>
      </c>
      <c r="AN207">
        <v>10</v>
      </c>
      <c r="AO207">
        <v>4</v>
      </c>
    </row>
    <row r="208" spans="1:41" x14ac:dyDescent="0.25">
      <c r="A208">
        <v>16762</v>
      </c>
      <c r="B208">
        <v>0</v>
      </c>
      <c r="C208">
        <v>1998</v>
      </c>
      <c r="D208" s="1">
        <v>43770.534722222219</v>
      </c>
      <c r="E208" t="s">
        <v>188</v>
      </c>
      <c r="F208">
        <v>4</v>
      </c>
      <c r="G208">
        <v>4</v>
      </c>
      <c r="H208">
        <v>4</v>
      </c>
      <c r="I208">
        <f t="shared" si="15"/>
        <v>2</v>
      </c>
      <c r="J208">
        <v>3</v>
      </c>
      <c r="K208">
        <v>4</v>
      </c>
      <c r="L208">
        <f t="shared" si="16"/>
        <v>3</v>
      </c>
      <c r="M208">
        <v>2</v>
      </c>
      <c r="N208">
        <v>2</v>
      </c>
      <c r="O208">
        <f t="shared" si="17"/>
        <v>3</v>
      </c>
      <c r="P208">
        <v>2</v>
      </c>
      <c r="Q208">
        <f t="shared" si="18"/>
        <v>3</v>
      </c>
      <c r="R208">
        <v>2</v>
      </c>
      <c r="S208">
        <f t="shared" si="19"/>
        <v>3</v>
      </c>
      <c r="T208">
        <v>2</v>
      </c>
      <c r="U208">
        <v>2</v>
      </c>
      <c r="V208">
        <v>5</v>
      </c>
      <c r="W208">
        <v>2</v>
      </c>
      <c r="X208">
        <v>4</v>
      </c>
      <c r="Y208">
        <v>4</v>
      </c>
      <c r="Z208">
        <v>3</v>
      </c>
      <c r="AA208">
        <v>3</v>
      </c>
      <c r="AB208">
        <v>4</v>
      </c>
      <c r="AC208">
        <v>4</v>
      </c>
      <c r="AD208">
        <v>3</v>
      </c>
      <c r="AE208">
        <v>6</v>
      </c>
      <c r="AF208">
        <v>1</v>
      </c>
      <c r="AG208">
        <v>3</v>
      </c>
      <c r="AH208">
        <v>10</v>
      </c>
      <c r="AI208">
        <v>7</v>
      </c>
      <c r="AJ208">
        <v>5</v>
      </c>
      <c r="AK208">
        <v>4</v>
      </c>
      <c r="AL208">
        <v>8</v>
      </c>
      <c r="AM208">
        <v>2</v>
      </c>
      <c r="AN208">
        <v>9</v>
      </c>
      <c r="AO208">
        <v>-31</v>
      </c>
    </row>
    <row r="209" spans="1:41" x14ac:dyDescent="0.25">
      <c r="A209">
        <v>16765</v>
      </c>
      <c r="B209">
        <v>0</v>
      </c>
      <c r="C209">
        <v>1986</v>
      </c>
      <c r="D209" s="1">
        <v>43770.550694444442</v>
      </c>
      <c r="E209" t="s">
        <v>46</v>
      </c>
      <c r="F209">
        <v>3</v>
      </c>
      <c r="G209">
        <v>3</v>
      </c>
      <c r="H209">
        <v>3</v>
      </c>
      <c r="I209">
        <f t="shared" si="15"/>
        <v>3</v>
      </c>
      <c r="J209">
        <v>2</v>
      </c>
      <c r="K209">
        <v>4</v>
      </c>
      <c r="L209">
        <f t="shared" si="16"/>
        <v>4</v>
      </c>
      <c r="M209">
        <v>1</v>
      </c>
      <c r="N209">
        <v>3</v>
      </c>
      <c r="O209">
        <f t="shared" si="17"/>
        <v>4</v>
      </c>
      <c r="P209">
        <v>1</v>
      </c>
      <c r="Q209">
        <f t="shared" si="18"/>
        <v>3</v>
      </c>
      <c r="R209">
        <v>2</v>
      </c>
      <c r="S209">
        <f t="shared" si="19"/>
        <v>4</v>
      </c>
      <c r="T209">
        <v>1</v>
      </c>
      <c r="U209">
        <v>4</v>
      </c>
      <c r="V209">
        <v>6</v>
      </c>
      <c r="W209">
        <v>2</v>
      </c>
      <c r="X209">
        <v>3</v>
      </c>
      <c r="Y209">
        <v>4</v>
      </c>
      <c r="Z209">
        <v>6</v>
      </c>
      <c r="AA209">
        <v>4</v>
      </c>
      <c r="AB209">
        <v>5</v>
      </c>
      <c r="AC209">
        <v>6</v>
      </c>
      <c r="AD209">
        <v>4</v>
      </c>
      <c r="AE209">
        <v>1</v>
      </c>
      <c r="AF209">
        <v>10</v>
      </c>
      <c r="AG209">
        <v>7</v>
      </c>
      <c r="AH209">
        <v>5</v>
      </c>
      <c r="AI209">
        <v>4</v>
      </c>
      <c r="AJ209">
        <v>9</v>
      </c>
      <c r="AK209">
        <v>8</v>
      </c>
      <c r="AL209">
        <v>2</v>
      </c>
      <c r="AM209">
        <v>6</v>
      </c>
      <c r="AN209">
        <v>3</v>
      </c>
      <c r="AO209">
        <v>-17</v>
      </c>
    </row>
    <row r="210" spans="1:41" x14ac:dyDescent="0.25">
      <c r="A210">
        <v>16811</v>
      </c>
      <c r="B210">
        <v>1</v>
      </c>
      <c r="C210">
        <v>2003</v>
      </c>
      <c r="D210" s="1">
        <v>43770.651388888888</v>
      </c>
      <c r="E210" t="s">
        <v>189</v>
      </c>
      <c r="F210">
        <v>4</v>
      </c>
      <c r="G210">
        <v>2</v>
      </c>
      <c r="H210">
        <v>3</v>
      </c>
      <c r="I210">
        <f t="shared" si="15"/>
        <v>3</v>
      </c>
      <c r="J210">
        <v>2</v>
      </c>
      <c r="K210">
        <v>3</v>
      </c>
      <c r="L210">
        <f t="shared" si="16"/>
        <v>3</v>
      </c>
      <c r="M210">
        <v>2</v>
      </c>
      <c r="N210">
        <v>1</v>
      </c>
      <c r="O210">
        <f t="shared" si="17"/>
        <v>2</v>
      </c>
      <c r="P210">
        <v>3</v>
      </c>
      <c r="Q210">
        <f t="shared" si="18"/>
        <v>2</v>
      </c>
      <c r="R210">
        <v>3</v>
      </c>
      <c r="S210">
        <f t="shared" si="19"/>
        <v>2</v>
      </c>
      <c r="T210">
        <v>3</v>
      </c>
      <c r="U210">
        <v>1</v>
      </c>
      <c r="V210">
        <v>2</v>
      </c>
      <c r="W210">
        <v>3</v>
      </c>
      <c r="X210">
        <v>3</v>
      </c>
      <c r="Y210">
        <v>2</v>
      </c>
      <c r="Z210">
        <v>3</v>
      </c>
      <c r="AA210">
        <v>3</v>
      </c>
      <c r="AB210">
        <v>4</v>
      </c>
      <c r="AC210">
        <v>5</v>
      </c>
      <c r="AD210">
        <v>5</v>
      </c>
      <c r="AE210">
        <v>10</v>
      </c>
      <c r="AF210">
        <v>5</v>
      </c>
      <c r="AG210">
        <v>6</v>
      </c>
      <c r="AH210">
        <v>4</v>
      </c>
      <c r="AI210">
        <v>7</v>
      </c>
      <c r="AJ210">
        <v>2</v>
      </c>
      <c r="AK210">
        <v>1</v>
      </c>
      <c r="AL210">
        <v>3</v>
      </c>
      <c r="AM210">
        <v>8</v>
      </c>
      <c r="AN210">
        <v>9</v>
      </c>
      <c r="AO210">
        <v>-17</v>
      </c>
    </row>
    <row r="211" spans="1:41" x14ac:dyDescent="0.25">
      <c r="A211">
        <v>16834</v>
      </c>
      <c r="B211">
        <v>0</v>
      </c>
      <c r="C211">
        <v>1995</v>
      </c>
      <c r="D211" s="1">
        <v>43770.708333333336</v>
      </c>
      <c r="E211" t="s">
        <v>190</v>
      </c>
      <c r="F211">
        <v>4</v>
      </c>
      <c r="G211">
        <v>3</v>
      </c>
      <c r="H211">
        <v>4</v>
      </c>
      <c r="I211">
        <f t="shared" si="15"/>
        <v>3</v>
      </c>
      <c r="J211">
        <v>2</v>
      </c>
      <c r="K211">
        <v>4</v>
      </c>
      <c r="L211">
        <f t="shared" si="16"/>
        <v>4</v>
      </c>
      <c r="M211">
        <v>1</v>
      </c>
      <c r="N211">
        <v>2</v>
      </c>
      <c r="O211">
        <f t="shared" si="17"/>
        <v>4</v>
      </c>
      <c r="P211">
        <v>1</v>
      </c>
      <c r="Q211">
        <f t="shared" si="18"/>
        <v>3</v>
      </c>
      <c r="R211">
        <v>2</v>
      </c>
      <c r="S211">
        <f t="shared" si="19"/>
        <v>2</v>
      </c>
      <c r="T211">
        <v>3</v>
      </c>
      <c r="U211">
        <v>2</v>
      </c>
      <c r="V211">
        <v>11</v>
      </c>
      <c r="W211">
        <v>5</v>
      </c>
      <c r="X211">
        <v>7</v>
      </c>
      <c r="Y211">
        <v>3</v>
      </c>
      <c r="Z211">
        <v>3</v>
      </c>
      <c r="AA211">
        <v>4</v>
      </c>
      <c r="AB211">
        <v>4</v>
      </c>
      <c r="AC211">
        <v>4</v>
      </c>
      <c r="AD211">
        <v>22</v>
      </c>
      <c r="AE211">
        <v>3</v>
      </c>
      <c r="AF211">
        <v>8</v>
      </c>
      <c r="AG211">
        <v>7</v>
      </c>
      <c r="AH211">
        <v>2</v>
      </c>
      <c r="AI211">
        <v>6</v>
      </c>
      <c r="AJ211">
        <v>10</v>
      </c>
      <c r="AK211">
        <v>9</v>
      </c>
      <c r="AL211">
        <v>4</v>
      </c>
      <c r="AM211">
        <v>5</v>
      </c>
      <c r="AN211">
        <v>1</v>
      </c>
      <c r="AO211">
        <v>-31</v>
      </c>
    </row>
    <row r="212" spans="1:41" x14ac:dyDescent="0.25">
      <c r="A212">
        <v>16847</v>
      </c>
      <c r="B212">
        <v>0</v>
      </c>
      <c r="C212">
        <v>1979</v>
      </c>
      <c r="D212" s="1">
        <v>43770.755555555559</v>
      </c>
      <c r="E212" t="s">
        <v>191</v>
      </c>
      <c r="F212">
        <v>4</v>
      </c>
      <c r="G212">
        <v>4</v>
      </c>
      <c r="H212">
        <v>4</v>
      </c>
      <c r="I212">
        <f t="shared" si="15"/>
        <v>3</v>
      </c>
      <c r="J212">
        <v>2</v>
      </c>
      <c r="K212">
        <v>4</v>
      </c>
      <c r="L212">
        <f t="shared" si="16"/>
        <v>4</v>
      </c>
      <c r="M212">
        <v>1</v>
      </c>
      <c r="N212">
        <v>4</v>
      </c>
      <c r="O212">
        <f t="shared" si="17"/>
        <v>4</v>
      </c>
      <c r="P212">
        <v>1</v>
      </c>
      <c r="Q212">
        <f t="shared" si="18"/>
        <v>3</v>
      </c>
      <c r="R212">
        <v>2</v>
      </c>
      <c r="S212">
        <f t="shared" si="19"/>
        <v>3</v>
      </c>
      <c r="T212">
        <v>2</v>
      </c>
      <c r="U212">
        <v>1</v>
      </c>
      <c r="V212">
        <v>5</v>
      </c>
      <c r="W212">
        <v>3</v>
      </c>
      <c r="X212">
        <v>9</v>
      </c>
      <c r="Y212">
        <v>2</v>
      </c>
      <c r="Z212">
        <v>2</v>
      </c>
      <c r="AA212">
        <v>3</v>
      </c>
      <c r="AB212">
        <v>4</v>
      </c>
      <c r="AC212">
        <v>5</v>
      </c>
      <c r="AD212">
        <v>6</v>
      </c>
      <c r="AE212">
        <v>4</v>
      </c>
      <c r="AF212">
        <v>5</v>
      </c>
      <c r="AG212">
        <v>3</v>
      </c>
      <c r="AH212">
        <v>9</v>
      </c>
      <c r="AI212">
        <v>6</v>
      </c>
      <c r="AJ212">
        <v>8</v>
      </c>
      <c r="AK212">
        <v>7</v>
      </c>
      <c r="AL212">
        <v>1</v>
      </c>
      <c r="AM212">
        <v>10</v>
      </c>
      <c r="AN212">
        <v>2</v>
      </c>
      <c r="AO212">
        <v>-29</v>
      </c>
    </row>
    <row r="213" spans="1:41" x14ac:dyDescent="0.25">
      <c r="A213">
        <v>16864</v>
      </c>
      <c r="B213">
        <v>0</v>
      </c>
      <c r="C213">
        <v>1998</v>
      </c>
      <c r="D213" s="1">
        <v>43770.805555555555</v>
      </c>
      <c r="E213" t="s">
        <v>192</v>
      </c>
      <c r="F213">
        <v>4</v>
      </c>
      <c r="G213">
        <v>3</v>
      </c>
      <c r="H213">
        <v>4</v>
      </c>
      <c r="I213">
        <f t="shared" si="15"/>
        <v>4</v>
      </c>
      <c r="J213">
        <v>1</v>
      </c>
      <c r="K213">
        <v>4</v>
      </c>
      <c r="L213">
        <f t="shared" si="16"/>
        <v>4</v>
      </c>
      <c r="M213">
        <v>1</v>
      </c>
      <c r="N213">
        <v>2</v>
      </c>
      <c r="O213">
        <f t="shared" si="17"/>
        <v>4</v>
      </c>
      <c r="P213">
        <v>1</v>
      </c>
      <c r="Q213">
        <f t="shared" si="18"/>
        <v>4</v>
      </c>
      <c r="R213">
        <v>1</v>
      </c>
      <c r="S213">
        <f t="shared" si="19"/>
        <v>2</v>
      </c>
      <c r="T213">
        <v>3</v>
      </c>
      <c r="U213">
        <v>2</v>
      </c>
      <c r="V213">
        <v>3</v>
      </c>
      <c r="W213">
        <v>2</v>
      </c>
      <c r="X213">
        <v>3</v>
      </c>
      <c r="Y213">
        <v>2</v>
      </c>
      <c r="Z213">
        <v>3</v>
      </c>
      <c r="AA213">
        <v>5</v>
      </c>
      <c r="AB213">
        <v>7</v>
      </c>
      <c r="AC213">
        <v>3</v>
      </c>
      <c r="AD213">
        <v>6</v>
      </c>
      <c r="AE213">
        <v>10</v>
      </c>
      <c r="AF213">
        <v>7</v>
      </c>
      <c r="AG213">
        <v>9</v>
      </c>
      <c r="AH213">
        <v>2</v>
      </c>
      <c r="AI213">
        <v>3</v>
      </c>
      <c r="AJ213">
        <v>8</v>
      </c>
      <c r="AK213">
        <v>4</v>
      </c>
      <c r="AL213">
        <v>1</v>
      </c>
      <c r="AM213">
        <v>5</v>
      </c>
      <c r="AN213">
        <v>6</v>
      </c>
      <c r="AO213">
        <v>-22</v>
      </c>
    </row>
    <row r="214" spans="1:41" x14ac:dyDescent="0.25">
      <c r="A214">
        <v>16884</v>
      </c>
      <c r="B214">
        <v>0</v>
      </c>
      <c r="C214">
        <v>1998</v>
      </c>
      <c r="D214" s="1">
        <v>43770.822222222225</v>
      </c>
      <c r="E214" t="s">
        <v>193</v>
      </c>
      <c r="F214">
        <v>4</v>
      </c>
      <c r="G214">
        <v>2</v>
      </c>
      <c r="H214">
        <v>3</v>
      </c>
      <c r="I214">
        <f t="shared" si="15"/>
        <v>2</v>
      </c>
      <c r="J214">
        <v>3</v>
      </c>
      <c r="K214">
        <v>3</v>
      </c>
      <c r="L214">
        <f t="shared" si="16"/>
        <v>3</v>
      </c>
      <c r="M214">
        <v>2</v>
      </c>
      <c r="N214">
        <v>3</v>
      </c>
      <c r="O214">
        <f t="shared" si="17"/>
        <v>3</v>
      </c>
      <c r="P214">
        <v>2</v>
      </c>
      <c r="Q214">
        <f t="shared" si="18"/>
        <v>1</v>
      </c>
      <c r="R214">
        <v>4</v>
      </c>
      <c r="S214">
        <f t="shared" si="19"/>
        <v>1</v>
      </c>
      <c r="T214">
        <v>4</v>
      </c>
      <c r="U214">
        <v>3</v>
      </c>
      <c r="V214">
        <v>5</v>
      </c>
      <c r="W214">
        <v>4</v>
      </c>
      <c r="X214">
        <v>8</v>
      </c>
      <c r="Y214">
        <v>3</v>
      </c>
      <c r="Z214">
        <v>4</v>
      </c>
      <c r="AA214">
        <v>6</v>
      </c>
      <c r="AB214">
        <v>4</v>
      </c>
      <c r="AC214">
        <v>6</v>
      </c>
      <c r="AD214">
        <v>4</v>
      </c>
      <c r="AE214">
        <v>9</v>
      </c>
      <c r="AF214">
        <v>3</v>
      </c>
      <c r="AG214">
        <v>1</v>
      </c>
      <c r="AH214">
        <v>6</v>
      </c>
      <c r="AI214">
        <v>4</v>
      </c>
      <c r="AJ214">
        <v>10</v>
      </c>
      <c r="AK214">
        <v>5</v>
      </c>
      <c r="AL214">
        <v>7</v>
      </c>
      <c r="AM214">
        <v>2</v>
      </c>
      <c r="AN214">
        <v>8</v>
      </c>
      <c r="AO214">
        <v>5</v>
      </c>
    </row>
    <row r="215" spans="1:41" x14ac:dyDescent="0.25">
      <c r="A215">
        <v>16882</v>
      </c>
      <c r="B215">
        <v>0</v>
      </c>
      <c r="C215">
        <v>1995</v>
      </c>
      <c r="D215" s="1">
        <v>43770.823611111111</v>
      </c>
      <c r="E215" t="s">
        <v>194</v>
      </c>
      <c r="F215">
        <v>4</v>
      </c>
      <c r="G215">
        <v>3</v>
      </c>
      <c r="H215">
        <v>4</v>
      </c>
      <c r="I215">
        <f t="shared" si="15"/>
        <v>2</v>
      </c>
      <c r="J215">
        <v>3</v>
      </c>
      <c r="K215">
        <v>3</v>
      </c>
      <c r="L215">
        <f t="shared" si="16"/>
        <v>2</v>
      </c>
      <c r="M215">
        <v>3</v>
      </c>
      <c r="N215">
        <v>2</v>
      </c>
      <c r="O215">
        <f t="shared" si="17"/>
        <v>2</v>
      </c>
      <c r="P215">
        <v>3</v>
      </c>
      <c r="Q215">
        <f t="shared" si="18"/>
        <v>3</v>
      </c>
      <c r="R215">
        <v>2</v>
      </c>
      <c r="S215">
        <f t="shared" si="19"/>
        <v>3</v>
      </c>
      <c r="T215">
        <v>2</v>
      </c>
      <c r="U215">
        <v>4</v>
      </c>
      <c r="V215">
        <v>6</v>
      </c>
      <c r="W215">
        <v>6</v>
      </c>
      <c r="X215">
        <v>5</v>
      </c>
      <c r="Y215">
        <v>4</v>
      </c>
      <c r="Z215">
        <v>4</v>
      </c>
      <c r="AA215">
        <v>4</v>
      </c>
      <c r="AB215">
        <v>6</v>
      </c>
      <c r="AC215">
        <v>7</v>
      </c>
      <c r="AD215">
        <v>8</v>
      </c>
      <c r="AE215">
        <v>4</v>
      </c>
      <c r="AF215">
        <v>2</v>
      </c>
      <c r="AG215">
        <v>3</v>
      </c>
      <c r="AH215">
        <v>9</v>
      </c>
      <c r="AI215">
        <v>6</v>
      </c>
      <c r="AJ215">
        <v>10</v>
      </c>
      <c r="AK215">
        <v>5</v>
      </c>
      <c r="AL215">
        <v>8</v>
      </c>
      <c r="AM215">
        <v>1</v>
      </c>
      <c r="AN215">
        <v>7</v>
      </c>
      <c r="AO215">
        <v>-3</v>
      </c>
    </row>
    <row r="216" spans="1:41" x14ac:dyDescent="0.25">
      <c r="A216">
        <v>13474</v>
      </c>
      <c r="B216">
        <v>0</v>
      </c>
      <c r="C216">
        <v>1997</v>
      </c>
      <c r="D216" s="1">
        <v>43770.823611111111</v>
      </c>
      <c r="E216" t="s">
        <v>195</v>
      </c>
      <c r="F216">
        <v>4</v>
      </c>
      <c r="G216">
        <v>3</v>
      </c>
      <c r="H216">
        <v>4</v>
      </c>
      <c r="I216">
        <f t="shared" si="15"/>
        <v>2</v>
      </c>
      <c r="J216">
        <v>3</v>
      </c>
      <c r="K216">
        <v>4</v>
      </c>
      <c r="L216">
        <f t="shared" si="16"/>
        <v>3</v>
      </c>
      <c r="M216">
        <v>2</v>
      </c>
      <c r="N216">
        <v>3</v>
      </c>
      <c r="O216">
        <f t="shared" si="17"/>
        <v>3</v>
      </c>
      <c r="P216">
        <v>2</v>
      </c>
      <c r="Q216">
        <f t="shared" si="18"/>
        <v>3</v>
      </c>
      <c r="R216">
        <v>2</v>
      </c>
      <c r="S216">
        <f t="shared" si="19"/>
        <v>3</v>
      </c>
      <c r="T216">
        <v>2</v>
      </c>
      <c r="U216">
        <v>3</v>
      </c>
      <c r="V216">
        <v>4</v>
      </c>
      <c r="W216">
        <v>5</v>
      </c>
      <c r="X216">
        <v>10</v>
      </c>
      <c r="Y216">
        <v>3</v>
      </c>
      <c r="Z216">
        <v>6</v>
      </c>
      <c r="AA216">
        <v>5</v>
      </c>
      <c r="AB216">
        <v>4</v>
      </c>
      <c r="AC216">
        <v>6</v>
      </c>
      <c r="AD216">
        <v>4</v>
      </c>
      <c r="AE216">
        <v>4</v>
      </c>
      <c r="AF216">
        <v>5</v>
      </c>
      <c r="AG216">
        <v>1</v>
      </c>
      <c r="AH216">
        <v>7</v>
      </c>
      <c r="AI216">
        <v>3</v>
      </c>
      <c r="AJ216">
        <v>2</v>
      </c>
      <c r="AK216">
        <v>9</v>
      </c>
      <c r="AL216">
        <v>10</v>
      </c>
      <c r="AM216">
        <v>6</v>
      </c>
      <c r="AN216">
        <v>8</v>
      </c>
      <c r="AO216">
        <v>-33</v>
      </c>
    </row>
    <row r="217" spans="1:41" x14ac:dyDescent="0.25">
      <c r="A217">
        <v>16901</v>
      </c>
      <c r="B217">
        <v>0</v>
      </c>
      <c r="C217">
        <v>1993</v>
      </c>
      <c r="D217" s="1">
        <v>43770.856249999997</v>
      </c>
      <c r="E217" t="s">
        <v>196</v>
      </c>
      <c r="F217">
        <v>4</v>
      </c>
      <c r="G217">
        <v>4</v>
      </c>
      <c r="H217">
        <v>4</v>
      </c>
      <c r="I217">
        <f t="shared" si="15"/>
        <v>4</v>
      </c>
      <c r="J217">
        <v>1</v>
      </c>
      <c r="K217">
        <v>4</v>
      </c>
      <c r="L217">
        <f t="shared" si="16"/>
        <v>4</v>
      </c>
      <c r="M217">
        <v>1</v>
      </c>
      <c r="N217">
        <v>3</v>
      </c>
      <c r="O217">
        <f t="shared" si="17"/>
        <v>4</v>
      </c>
      <c r="P217">
        <v>1</v>
      </c>
      <c r="Q217">
        <f t="shared" si="18"/>
        <v>3</v>
      </c>
      <c r="R217">
        <v>2</v>
      </c>
      <c r="S217">
        <f t="shared" si="19"/>
        <v>4</v>
      </c>
      <c r="T217">
        <v>1</v>
      </c>
      <c r="U217">
        <v>3</v>
      </c>
      <c r="V217">
        <v>2</v>
      </c>
      <c r="W217">
        <v>1</v>
      </c>
      <c r="X217">
        <v>2</v>
      </c>
      <c r="Y217">
        <v>2</v>
      </c>
      <c r="Z217">
        <v>3</v>
      </c>
      <c r="AA217">
        <v>2</v>
      </c>
      <c r="AB217">
        <v>3</v>
      </c>
      <c r="AC217">
        <v>3</v>
      </c>
      <c r="AD217">
        <v>4</v>
      </c>
      <c r="AE217">
        <v>10</v>
      </c>
      <c r="AF217">
        <v>2</v>
      </c>
      <c r="AG217">
        <v>9</v>
      </c>
      <c r="AH217">
        <v>3</v>
      </c>
      <c r="AI217">
        <v>8</v>
      </c>
      <c r="AJ217">
        <v>6</v>
      </c>
      <c r="AK217">
        <v>4</v>
      </c>
      <c r="AL217">
        <v>7</v>
      </c>
      <c r="AM217">
        <v>5</v>
      </c>
      <c r="AN217">
        <v>1</v>
      </c>
      <c r="AO217">
        <v>-32</v>
      </c>
    </row>
    <row r="218" spans="1:41" x14ac:dyDescent="0.25">
      <c r="A218">
        <v>16910</v>
      </c>
      <c r="B218">
        <v>0</v>
      </c>
      <c r="C218">
        <v>1992</v>
      </c>
      <c r="D218" s="1">
        <v>43770.875694444447</v>
      </c>
      <c r="E218" t="s">
        <v>197</v>
      </c>
      <c r="F218">
        <v>3</v>
      </c>
      <c r="G218">
        <v>2</v>
      </c>
      <c r="H218">
        <v>3</v>
      </c>
      <c r="I218">
        <f t="shared" si="15"/>
        <v>2</v>
      </c>
      <c r="J218">
        <v>3</v>
      </c>
      <c r="K218">
        <v>4</v>
      </c>
      <c r="L218">
        <f t="shared" si="16"/>
        <v>3</v>
      </c>
      <c r="M218">
        <v>2</v>
      </c>
      <c r="N218">
        <v>2</v>
      </c>
      <c r="O218">
        <f t="shared" si="17"/>
        <v>3</v>
      </c>
      <c r="P218">
        <v>2</v>
      </c>
      <c r="Q218">
        <f t="shared" si="18"/>
        <v>3</v>
      </c>
      <c r="R218">
        <v>2</v>
      </c>
      <c r="S218">
        <f t="shared" si="19"/>
        <v>2</v>
      </c>
      <c r="T218">
        <v>3</v>
      </c>
      <c r="U218">
        <v>16</v>
      </c>
      <c r="V218">
        <v>5</v>
      </c>
      <c r="W218">
        <v>4</v>
      </c>
      <c r="X218">
        <v>3</v>
      </c>
      <c r="Y218">
        <v>2</v>
      </c>
      <c r="Z218">
        <v>3</v>
      </c>
      <c r="AA218">
        <v>4</v>
      </c>
      <c r="AB218">
        <v>3</v>
      </c>
      <c r="AC218">
        <v>4</v>
      </c>
      <c r="AD218">
        <v>5</v>
      </c>
      <c r="AE218">
        <v>1</v>
      </c>
      <c r="AF218">
        <v>8</v>
      </c>
      <c r="AG218">
        <v>9</v>
      </c>
      <c r="AH218">
        <v>10</v>
      </c>
      <c r="AI218">
        <v>5</v>
      </c>
      <c r="AJ218">
        <v>7</v>
      </c>
      <c r="AK218">
        <v>6</v>
      </c>
      <c r="AL218">
        <v>2</v>
      </c>
      <c r="AM218">
        <v>3</v>
      </c>
      <c r="AN218">
        <v>4</v>
      </c>
      <c r="AO218">
        <v>-23</v>
      </c>
    </row>
    <row r="219" spans="1:41" x14ac:dyDescent="0.25">
      <c r="A219">
        <v>16916</v>
      </c>
      <c r="B219">
        <v>0</v>
      </c>
      <c r="C219">
        <v>1998</v>
      </c>
      <c r="D219" s="1">
        <v>43770.880555555559</v>
      </c>
      <c r="E219" t="s">
        <v>198</v>
      </c>
      <c r="F219">
        <v>3</v>
      </c>
      <c r="G219">
        <v>2</v>
      </c>
      <c r="H219">
        <v>3</v>
      </c>
      <c r="I219">
        <f t="shared" si="15"/>
        <v>3</v>
      </c>
      <c r="J219">
        <v>2</v>
      </c>
      <c r="K219">
        <v>4</v>
      </c>
      <c r="L219">
        <f t="shared" si="16"/>
        <v>3</v>
      </c>
      <c r="M219">
        <v>2</v>
      </c>
      <c r="N219">
        <v>1</v>
      </c>
      <c r="O219">
        <f t="shared" si="17"/>
        <v>3</v>
      </c>
      <c r="P219">
        <v>2</v>
      </c>
      <c r="Q219">
        <f t="shared" si="18"/>
        <v>1</v>
      </c>
      <c r="R219">
        <v>4</v>
      </c>
      <c r="S219">
        <f t="shared" si="19"/>
        <v>3</v>
      </c>
      <c r="T219">
        <v>2</v>
      </c>
      <c r="U219">
        <v>5</v>
      </c>
      <c r="V219">
        <v>10</v>
      </c>
      <c r="W219">
        <v>5</v>
      </c>
      <c r="X219">
        <v>12</v>
      </c>
      <c r="Y219">
        <v>3</v>
      </c>
      <c r="Z219">
        <v>5</v>
      </c>
      <c r="AA219">
        <v>4</v>
      </c>
      <c r="AB219">
        <v>14</v>
      </c>
      <c r="AC219">
        <v>6</v>
      </c>
      <c r="AD219">
        <v>7</v>
      </c>
      <c r="AE219">
        <v>10</v>
      </c>
      <c r="AF219">
        <v>2</v>
      </c>
      <c r="AG219">
        <v>6</v>
      </c>
      <c r="AH219">
        <v>1</v>
      </c>
      <c r="AI219">
        <v>8</v>
      </c>
      <c r="AJ219">
        <v>9</v>
      </c>
      <c r="AK219">
        <v>4</v>
      </c>
      <c r="AL219">
        <v>5</v>
      </c>
      <c r="AM219">
        <v>7</v>
      </c>
      <c r="AN219">
        <v>3</v>
      </c>
      <c r="AO219">
        <v>-10</v>
      </c>
    </row>
    <row r="220" spans="1:41" x14ac:dyDescent="0.25">
      <c r="A220">
        <v>16911</v>
      </c>
      <c r="B220">
        <v>0</v>
      </c>
      <c r="C220">
        <v>1995</v>
      </c>
      <c r="D220" s="1">
        <v>43770.881249999999</v>
      </c>
      <c r="E220" t="s">
        <v>199</v>
      </c>
      <c r="F220">
        <v>4</v>
      </c>
      <c r="G220">
        <v>3</v>
      </c>
      <c r="H220">
        <v>4</v>
      </c>
      <c r="I220">
        <f t="shared" si="15"/>
        <v>1</v>
      </c>
      <c r="J220">
        <v>4</v>
      </c>
      <c r="K220">
        <v>4</v>
      </c>
      <c r="L220">
        <f t="shared" si="16"/>
        <v>3</v>
      </c>
      <c r="M220">
        <v>2</v>
      </c>
      <c r="N220">
        <v>2</v>
      </c>
      <c r="O220">
        <f t="shared" si="17"/>
        <v>4</v>
      </c>
      <c r="P220">
        <v>1</v>
      </c>
      <c r="Q220">
        <f t="shared" si="18"/>
        <v>3</v>
      </c>
      <c r="R220">
        <v>2</v>
      </c>
      <c r="S220">
        <f t="shared" si="19"/>
        <v>4</v>
      </c>
      <c r="T220">
        <v>1</v>
      </c>
      <c r="U220">
        <v>2</v>
      </c>
      <c r="V220">
        <v>5</v>
      </c>
      <c r="W220">
        <v>4</v>
      </c>
      <c r="X220">
        <v>7</v>
      </c>
      <c r="Y220">
        <v>2</v>
      </c>
      <c r="Z220">
        <v>2</v>
      </c>
      <c r="AA220">
        <v>5</v>
      </c>
      <c r="AB220">
        <v>4</v>
      </c>
      <c r="AC220">
        <v>10</v>
      </c>
      <c r="AD220">
        <v>10</v>
      </c>
      <c r="AE220">
        <v>4</v>
      </c>
      <c r="AF220">
        <v>7</v>
      </c>
      <c r="AG220">
        <v>9</v>
      </c>
      <c r="AH220">
        <v>8</v>
      </c>
      <c r="AI220">
        <v>10</v>
      </c>
      <c r="AJ220">
        <v>2</v>
      </c>
      <c r="AK220">
        <v>3</v>
      </c>
      <c r="AL220">
        <v>5</v>
      </c>
      <c r="AM220">
        <v>1</v>
      </c>
      <c r="AN220">
        <v>6</v>
      </c>
      <c r="AO220">
        <v>-8</v>
      </c>
    </row>
    <row r="221" spans="1:41" x14ac:dyDescent="0.25">
      <c r="A221">
        <v>16931</v>
      </c>
      <c r="B221">
        <v>0</v>
      </c>
      <c r="C221">
        <v>1994</v>
      </c>
      <c r="D221" s="1">
        <v>43770.912499999999</v>
      </c>
      <c r="E221" t="s">
        <v>200</v>
      </c>
      <c r="F221">
        <v>4</v>
      </c>
      <c r="G221">
        <v>3</v>
      </c>
      <c r="H221">
        <v>4</v>
      </c>
      <c r="I221">
        <f t="shared" si="15"/>
        <v>4</v>
      </c>
      <c r="J221">
        <v>1</v>
      </c>
      <c r="K221">
        <v>4</v>
      </c>
      <c r="L221">
        <f t="shared" si="16"/>
        <v>3</v>
      </c>
      <c r="M221">
        <v>2</v>
      </c>
      <c r="N221">
        <v>2</v>
      </c>
      <c r="O221">
        <f t="shared" si="17"/>
        <v>3</v>
      </c>
      <c r="P221">
        <v>2</v>
      </c>
      <c r="Q221">
        <f t="shared" si="18"/>
        <v>4</v>
      </c>
      <c r="R221">
        <v>1</v>
      </c>
      <c r="S221">
        <f t="shared" si="19"/>
        <v>4</v>
      </c>
      <c r="T221">
        <v>1</v>
      </c>
      <c r="U221">
        <v>2</v>
      </c>
      <c r="V221">
        <v>6</v>
      </c>
      <c r="W221">
        <v>2</v>
      </c>
      <c r="X221">
        <v>4</v>
      </c>
      <c r="Y221">
        <v>3</v>
      </c>
      <c r="Z221">
        <v>6</v>
      </c>
      <c r="AA221">
        <v>4</v>
      </c>
      <c r="AB221">
        <v>7</v>
      </c>
      <c r="AC221">
        <v>4</v>
      </c>
      <c r="AD221">
        <v>6</v>
      </c>
      <c r="AE221">
        <v>7</v>
      </c>
      <c r="AF221">
        <v>10</v>
      </c>
      <c r="AG221">
        <v>2</v>
      </c>
      <c r="AH221">
        <v>3</v>
      </c>
      <c r="AI221">
        <v>6</v>
      </c>
      <c r="AJ221">
        <v>1</v>
      </c>
      <c r="AK221">
        <v>5</v>
      </c>
      <c r="AL221">
        <v>4</v>
      </c>
      <c r="AM221">
        <v>8</v>
      </c>
      <c r="AN221">
        <v>9</v>
      </c>
      <c r="AO221">
        <v>-24</v>
      </c>
    </row>
    <row r="222" spans="1:41" x14ac:dyDescent="0.25">
      <c r="A222">
        <v>13504</v>
      </c>
      <c r="B222">
        <v>0</v>
      </c>
      <c r="C222">
        <v>1997</v>
      </c>
      <c r="D222" s="1">
        <v>43770.913194444445</v>
      </c>
      <c r="E222" t="s">
        <v>201</v>
      </c>
      <c r="F222">
        <v>4</v>
      </c>
      <c r="G222">
        <v>3</v>
      </c>
      <c r="H222">
        <v>4</v>
      </c>
      <c r="I222">
        <f t="shared" si="15"/>
        <v>4</v>
      </c>
      <c r="J222">
        <v>1</v>
      </c>
      <c r="K222">
        <v>4</v>
      </c>
      <c r="L222">
        <f t="shared" si="16"/>
        <v>4</v>
      </c>
      <c r="M222">
        <v>1</v>
      </c>
      <c r="N222">
        <v>3</v>
      </c>
      <c r="O222">
        <f t="shared" si="17"/>
        <v>3</v>
      </c>
      <c r="P222">
        <v>2</v>
      </c>
      <c r="Q222">
        <f t="shared" si="18"/>
        <v>3</v>
      </c>
      <c r="R222">
        <v>2</v>
      </c>
      <c r="S222">
        <f t="shared" si="19"/>
        <v>2</v>
      </c>
      <c r="T222">
        <v>3</v>
      </c>
      <c r="U222">
        <v>2</v>
      </c>
      <c r="V222">
        <v>3</v>
      </c>
      <c r="W222">
        <v>3</v>
      </c>
      <c r="X222">
        <v>4</v>
      </c>
      <c r="Y222">
        <v>2</v>
      </c>
      <c r="Z222">
        <v>4</v>
      </c>
      <c r="AA222">
        <v>4</v>
      </c>
      <c r="AB222">
        <v>4</v>
      </c>
      <c r="AC222">
        <v>4</v>
      </c>
      <c r="AD222">
        <v>3</v>
      </c>
      <c r="AE222">
        <v>5</v>
      </c>
      <c r="AF222">
        <v>1</v>
      </c>
      <c r="AG222">
        <v>9</v>
      </c>
      <c r="AH222">
        <v>7</v>
      </c>
      <c r="AI222">
        <v>8</v>
      </c>
      <c r="AJ222">
        <v>6</v>
      </c>
      <c r="AK222">
        <v>2</v>
      </c>
      <c r="AL222">
        <v>10</v>
      </c>
      <c r="AM222">
        <v>3</v>
      </c>
      <c r="AN222">
        <v>4</v>
      </c>
      <c r="AO222">
        <v>-31</v>
      </c>
    </row>
    <row r="223" spans="1:41" x14ac:dyDescent="0.25">
      <c r="A223">
        <v>16936</v>
      </c>
      <c r="B223">
        <v>0</v>
      </c>
      <c r="C223">
        <v>1992</v>
      </c>
      <c r="D223" s="1">
        <v>43770.947222222225</v>
      </c>
      <c r="E223" t="s">
        <v>202</v>
      </c>
      <c r="F223">
        <v>4</v>
      </c>
      <c r="G223">
        <v>3</v>
      </c>
      <c r="H223">
        <v>4</v>
      </c>
      <c r="I223">
        <f t="shared" si="15"/>
        <v>4</v>
      </c>
      <c r="J223">
        <v>1</v>
      </c>
      <c r="K223">
        <v>4</v>
      </c>
      <c r="L223">
        <f t="shared" si="16"/>
        <v>4</v>
      </c>
      <c r="M223">
        <v>1</v>
      </c>
      <c r="N223">
        <v>2</v>
      </c>
      <c r="O223">
        <f t="shared" si="17"/>
        <v>4</v>
      </c>
      <c r="P223">
        <v>1</v>
      </c>
      <c r="Q223">
        <f t="shared" si="18"/>
        <v>4</v>
      </c>
      <c r="R223">
        <v>1</v>
      </c>
      <c r="S223">
        <f t="shared" si="19"/>
        <v>3</v>
      </c>
      <c r="T223">
        <v>2</v>
      </c>
      <c r="U223">
        <v>2</v>
      </c>
      <c r="V223">
        <v>8</v>
      </c>
      <c r="W223">
        <v>3</v>
      </c>
      <c r="X223">
        <v>5</v>
      </c>
      <c r="Y223">
        <v>2</v>
      </c>
      <c r="Z223">
        <v>5</v>
      </c>
      <c r="AA223">
        <v>5</v>
      </c>
      <c r="AB223">
        <v>5</v>
      </c>
      <c r="AC223">
        <v>4</v>
      </c>
      <c r="AD223">
        <v>5</v>
      </c>
      <c r="AE223">
        <v>7</v>
      </c>
      <c r="AF223">
        <v>5</v>
      </c>
      <c r="AG223">
        <v>1</v>
      </c>
      <c r="AH223">
        <v>3</v>
      </c>
      <c r="AI223">
        <v>2</v>
      </c>
      <c r="AJ223">
        <v>9</v>
      </c>
      <c r="AK223">
        <v>8</v>
      </c>
      <c r="AL223">
        <v>6</v>
      </c>
      <c r="AM223">
        <v>4</v>
      </c>
      <c r="AN223">
        <v>10</v>
      </c>
      <c r="AO223">
        <v>-32</v>
      </c>
    </row>
    <row r="224" spans="1:41" x14ac:dyDescent="0.25">
      <c r="A224">
        <v>16958</v>
      </c>
      <c r="B224">
        <v>0</v>
      </c>
      <c r="C224">
        <v>1974</v>
      </c>
      <c r="D224" s="1">
        <v>43771.245138888888</v>
      </c>
      <c r="E224" t="s">
        <v>203</v>
      </c>
      <c r="F224">
        <v>4</v>
      </c>
      <c r="G224">
        <v>3</v>
      </c>
      <c r="H224">
        <v>4</v>
      </c>
      <c r="I224">
        <f t="shared" si="15"/>
        <v>3</v>
      </c>
      <c r="J224">
        <v>2</v>
      </c>
      <c r="K224">
        <v>4</v>
      </c>
      <c r="L224">
        <f t="shared" si="16"/>
        <v>3</v>
      </c>
      <c r="M224">
        <v>2</v>
      </c>
      <c r="N224">
        <v>1</v>
      </c>
      <c r="O224">
        <f t="shared" si="17"/>
        <v>2</v>
      </c>
      <c r="P224">
        <v>3</v>
      </c>
      <c r="Q224">
        <f t="shared" si="18"/>
        <v>3</v>
      </c>
      <c r="R224">
        <v>2</v>
      </c>
      <c r="S224">
        <f t="shared" si="19"/>
        <v>2</v>
      </c>
      <c r="T224">
        <v>3</v>
      </c>
      <c r="U224">
        <v>5</v>
      </c>
      <c r="V224">
        <v>5</v>
      </c>
      <c r="W224">
        <v>4</v>
      </c>
      <c r="X224">
        <v>5</v>
      </c>
      <c r="Y224">
        <v>4</v>
      </c>
      <c r="Z224">
        <v>4</v>
      </c>
      <c r="AA224">
        <v>5</v>
      </c>
      <c r="AB224">
        <v>9</v>
      </c>
      <c r="AC224">
        <v>4</v>
      </c>
      <c r="AD224">
        <v>4</v>
      </c>
      <c r="AE224">
        <v>1</v>
      </c>
      <c r="AF224">
        <v>9</v>
      </c>
      <c r="AG224">
        <v>8</v>
      </c>
      <c r="AH224">
        <v>5</v>
      </c>
      <c r="AI224">
        <v>6</v>
      </c>
      <c r="AJ224">
        <v>10</v>
      </c>
      <c r="AK224">
        <v>4</v>
      </c>
      <c r="AL224">
        <v>2</v>
      </c>
      <c r="AM224">
        <v>3</v>
      </c>
      <c r="AN224">
        <v>7</v>
      </c>
      <c r="AO224">
        <v>-26</v>
      </c>
    </row>
    <row r="225" spans="1:41" x14ac:dyDescent="0.25">
      <c r="A225">
        <v>16960</v>
      </c>
      <c r="B225">
        <v>1</v>
      </c>
      <c r="C225">
        <v>1971</v>
      </c>
      <c r="D225" s="1">
        <v>43771.280555555553</v>
      </c>
      <c r="E225" t="s">
        <v>204</v>
      </c>
      <c r="F225">
        <v>4</v>
      </c>
      <c r="G225">
        <v>3</v>
      </c>
      <c r="H225">
        <v>4</v>
      </c>
      <c r="I225">
        <f t="shared" si="15"/>
        <v>3</v>
      </c>
      <c r="J225">
        <v>2</v>
      </c>
      <c r="K225">
        <v>4</v>
      </c>
      <c r="L225">
        <f t="shared" si="16"/>
        <v>4</v>
      </c>
      <c r="M225">
        <v>1</v>
      </c>
      <c r="N225">
        <v>2</v>
      </c>
      <c r="O225">
        <f t="shared" si="17"/>
        <v>3</v>
      </c>
      <c r="P225">
        <v>2</v>
      </c>
      <c r="Q225">
        <f t="shared" si="18"/>
        <v>1</v>
      </c>
      <c r="R225">
        <v>4</v>
      </c>
      <c r="S225">
        <f t="shared" si="19"/>
        <v>4</v>
      </c>
      <c r="T225">
        <v>1</v>
      </c>
      <c r="U225">
        <v>3</v>
      </c>
      <c r="V225">
        <v>6</v>
      </c>
      <c r="W225">
        <v>4</v>
      </c>
      <c r="X225">
        <v>5</v>
      </c>
      <c r="Y225">
        <v>3</v>
      </c>
      <c r="Z225">
        <v>4</v>
      </c>
      <c r="AA225">
        <v>4</v>
      </c>
      <c r="AB225">
        <v>8</v>
      </c>
      <c r="AC225">
        <v>6</v>
      </c>
      <c r="AD225">
        <v>3</v>
      </c>
      <c r="AE225">
        <v>6</v>
      </c>
      <c r="AF225">
        <v>8</v>
      </c>
      <c r="AG225">
        <v>7</v>
      </c>
      <c r="AH225">
        <v>9</v>
      </c>
      <c r="AI225">
        <v>5</v>
      </c>
      <c r="AJ225">
        <v>4</v>
      </c>
      <c r="AK225">
        <v>3</v>
      </c>
      <c r="AL225">
        <v>2</v>
      </c>
      <c r="AM225">
        <v>1</v>
      </c>
      <c r="AN225">
        <v>10</v>
      </c>
      <c r="AO225">
        <v>0</v>
      </c>
    </row>
    <row r="226" spans="1:41" x14ac:dyDescent="0.25">
      <c r="A226">
        <v>16956</v>
      </c>
      <c r="B226">
        <v>0</v>
      </c>
      <c r="C226">
        <v>1962</v>
      </c>
      <c r="D226" s="1">
        <v>43771.286111111112</v>
      </c>
      <c r="E226" t="s">
        <v>205</v>
      </c>
      <c r="F226">
        <v>4</v>
      </c>
      <c r="G226">
        <v>3</v>
      </c>
      <c r="H226">
        <v>1</v>
      </c>
      <c r="I226">
        <f t="shared" si="15"/>
        <v>2</v>
      </c>
      <c r="J226">
        <v>3</v>
      </c>
      <c r="K226">
        <v>4</v>
      </c>
      <c r="L226">
        <f t="shared" si="16"/>
        <v>2</v>
      </c>
      <c r="M226">
        <v>3</v>
      </c>
      <c r="N226">
        <v>4</v>
      </c>
      <c r="O226">
        <f t="shared" si="17"/>
        <v>2</v>
      </c>
      <c r="P226">
        <v>3</v>
      </c>
      <c r="Q226">
        <f t="shared" si="18"/>
        <v>2</v>
      </c>
      <c r="R226">
        <v>3</v>
      </c>
      <c r="S226">
        <f t="shared" si="19"/>
        <v>2</v>
      </c>
      <c r="T226">
        <v>3</v>
      </c>
      <c r="U226">
        <v>2</v>
      </c>
      <c r="V226">
        <v>7</v>
      </c>
      <c r="W226">
        <v>4</v>
      </c>
      <c r="X226">
        <v>6</v>
      </c>
      <c r="Y226">
        <v>6</v>
      </c>
      <c r="Z226">
        <v>7</v>
      </c>
      <c r="AA226">
        <v>2</v>
      </c>
      <c r="AB226">
        <v>6</v>
      </c>
      <c r="AC226">
        <v>5</v>
      </c>
      <c r="AD226">
        <v>5</v>
      </c>
      <c r="AE226">
        <v>5</v>
      </c>
      <c r="AF226">
        <v>10</v>
      </c>
      <c r="AG226">
        <v>2</v>
      </c>
      <c r="AH226">
        <v>7</v>
      </c>
      <c r="AI226">
        <v>4</v>
      </c>
      <c r="AJ226">
        <v>1</v>
      </c>
      <c r="AK226">
        <v>3</v>
      </c>
      <c r="AL226">
        <v>6</v>
      </c>
      <c r="AM226">
        <v>8</v>
      </c>
      <c r="AN226">
        <v>9</v>
      </c>
      <c r="AO226">
        <v>88</v>
      </c>
    </row>
    <row r="227" spans="1:41" x14ac:dyDescent="0.25">
      <c r="A227">
        <v>16994</v>
      </c>
      <c r="B227">
        <v>0</v>
      </c>
      <c r="C227">
        <v>1973</v>
      </c>
      <c r="D227" s="1">
        <v>43771.46597222222</v>
      </c>
      <c r="E227" t="s">
        <v>206</v>
      </c>
      <c r="F227">
        <v>3</v>
      </c>
      <c r="G227">
        <v>4</v>
      </c>
      <c r="H227">
        <v>4</v>
      </c>
      <c r="I227">
        <f t="shared" si="15"/>
        <v>3</v>
      </c>
      <c r="J227">
        <v>2</v>
      </c>
      <c r="K227">
        <v>4</v>
      </c>
      <c r="L227">
        <f t="shared" si="16"/>
        <v>4</v>
      </c>
      <c r="M227">
        <v>1</v>
      </c>
      <c r="N227">
        <v>3</v>
      </c>
      <c r="O227">
        <f t="shared" si="17"/>
        <v>3</v>
      </c>
      <c r="P227">
        <v>2</v>
      </c>
      <c r="Q227">
        <f t="shared" si="18"/>
        <v>2</v>
      </c>
      <c r="R227">
        <v>3</v>
      </c>
      <c r="S227">
        <f t="shared" si="19"/>
        <v>1</v>
      </c>
      <c r="T227">
        <v>4</v>
      </c>
      <c r="U227">
        <v>3</v>
      </c>
      <c r="V227">
        <v>4</v>
      </c>
      <c r="W227">
        <v>6</v>
      </c>
      <c r="X227">
        <v>6</v>
      </c>
      <c r="Y227">
        <v>3</v>
      </c>
      <c r="Z227">
        <v>6</v>
      </c>
      <c r="AA227">
        <v>6</v>
      </c>
      <c r="AB227">
        <v>8</v>
      </c>
      <c r="AC227">
        <v>9</v>
      </c>
      <c r="AD227">
        <v>9</v>
      </c>
      <c r="AE227">
        <v>10</v>
      </c>
      <c r="AF227">
        <v>4</v>
      </c>
      <c r="AG227">
        <v>3</v>
      </c>
      <c r="AH227">
        <v>6</v>
      </c>
      <c r="AI227">
        <v>8</v>
      </c>
      <c r="AJ227">
        <v>7</v>
      </c>
      <c r="AK227">
        <v>5</v>
      </c>
      <c r="AL227">
        <v>2</v>
      </c>
      <c r="AM227">
        <v>1</v>
      </c>
      <c r="AN227">
        <v>9</v>
      </c>
      <c r="AO227">
        <v>1</v>
      </c>
    </row>
    <row r="228" spans="1:41" x14ac:dyDescent="0.25">
      <c r="A228">
        <v>17003</v>
      </c>
      <c r="B228">
        <v>0</v>
      </c>
      <c r="C228">
        <v>2000</v>
      </c>
      <c r="D228" s="1">
        <v>43771.467361111114</v>
      </c>
      <c r="E228" t="s">
        <v>46</v>
      </c>
      <c r="F228">
        <v>4</v>
      </c>
      <c r="G228">
        <v>2</v>
      </c>
      <c r="H228">
        <v>4</v>
      </c>
      <c r="I228">
        <f t="shared" si="15"/>
        <v>4</v>
      </c>
      <c r="J228">
        <v>1</v>
      </c>
      <c r="K228">
        <v>4</v>
      </c>
      <c r="L228">
        <f t="shared" si="16"/>
        <v>4</v>
      </c>
      <c r="M228">
        <v>1</v>
      </c>
      <c r="N228">
        <v>4</v>
      </c>
      <c r="O228">
        <f t="shared" si="17"/>
        <v>4</v>
      </c>
      <c r="P228">
        <v>1</v>
      </c>
      <c r="Q228">
        <f t="shared" si="18"/>
        <v>2</v>
      </c>
      <c r="R228">
        <v>3</v>
      </c>
      <c r="S228">
        <f t="shared" si="19"/>
        <v>4</v>
      </c>
      <c r="T228">
        <v>1</v>
      </c>
      <c r="U228">
        <v>2</v>
      </c>
      <c r="V228">
        <v>5</v>
      </c>
      <c r="W228">
        <v>3</v>
      </c>
      <c r="X228">
        <v>4</v>
      </c>
      <c r="Y228">
        <v>2</v>
      </c>
      <c r="Z228">
        <v>2</v>
      </c>
      <c r="AA228">
        <v>2</v>
      </c>
      <c r="AB228">
        <v>4</v>
      </c>
      <c r="AC228">
        <v>9</v>
      </c>
      <c r="AD228">
        <v>3</v>
      </c>
      <c r="AE228">
        <v>7</v>
      </c>
      <c r="AF228">
        <v>6</v>
      </c>
      <c r="AG228">
        <v>2</v>
      </c>
      <c r="AH228">
        <v>3</v>
      </c>
      <c r="AI228">
        <v>9</v>
      </c>
      <c r="AJ228">
        <v>8</v>
      </c>
      <c r="AK228">
        <v>4</v>
      </c>
      <c r="AL228">
        <v>10</v>
      </c>
      <c r="AM228">
        <v>1</v>
      </c>
      <c r="AN228">
        <v>5</v>
      </c>
      <c r="AO228">
        <v>-4</v>
      </c>
    </row>
    <row r="229" spans="1:41" x14ac:dyDescent="0.25">
      <c r="A229">
        <v>17020</v>
      </c>
      <c r="B229">
        <v>0</v>
      </c>
      <c r="C229">
        <v>1987</v>
      </c>
      <c r="D229" s="1">
        <v>43771.493055555555</v>
      </c>
      <c r="E229" t="s">
        <v>207</v>
      </c>
      <c r="F229">
        <v>4</v>
      </c>
      <c r="G229">
        <v>4</v>
      </c>
      <c r="H229">
        <v>4</v>
      </c>
      <c r="I229">
        <f t="shared" si="15"/>
        <v>4</v>
      </c>
      <c r="J229">
        <v>1</v>
      </c>
      <c r="K229">
        <v>4</v>
      </c>
      <c r="L229">
        <f t="shared" si="16"/>
        <v>3</v>
      </c>
      <c r="M229">
        <v>2</v>
      </c>
      <c r="N229">
        <v>2</v>
      </c>
      <c r="O229">
        <f t="shared" si="17"/>
        <v>4</v>
      </c>
      <c r="P229">
        <v>1</v>
      </c>
      <c r="Q229">
        <f t="shared" si="18"/>
        <v>3</v>
      </c>
      <c r="R229">
        <v>2</v>
      </c>
      <c r="S229">
        <f t="shared" si="19"/>
        <v>1</v>
      </c>
      <c r="T229">
        <v>4</v>
      </c>
      <c r="U229">
        <v>23</v>
      </c>
      <c r="V229">
        <v>6</v>
      </c>
      <c r="W229">
        <v>3</v>
      </c>
      <c r="X229">
        <v>4</v>
      </c>
      <c r="Y229">
        <v>2</v>
      </c>
      <c r="Z229">
        <v>5</v>
      </c>
      <c r="AA229">
        <v>5</v>
      </c>
      <c r="AB229">
        <v>5</v>
      </c>
      <c r="AC229">
        <v>6</v>
      </c>
      <c r="AD229">
        <v>3</v>
      </c>
      <c r="AE229">
        <v>1</v>
      </c>
      <c r="AF229">
        <v>3</v>
      </c>
      <c r="AG229">
        <v>9</v>
      </c>
      <c r="AH229">
        <v>8</v>
      </c>
      <c r="AI229">
        <v>7</v>
      </c>
      <c r="AJ229">
        <v>2</v>
      </c>
      <c r="AK229">
        <v>6</v>
      </c>
      <c r="AL229">
        <v>10</v>
      </c>
      <c r="AM229">
        <v>5</v>
      </c>
      <c r="AN229">
        <v>4</v>
      </c>
      <c r="AO229">
        <v>-5</v>
      </c>
    </row>
    <row r="230" spans="1:41" x14ac:dyDescent="0.25">
      <c r="A230">
        <v>17045</v>
      </c>
      <c r="B230">
        <v>0</v>
      </c>
      <c r="C230">
        <v>1999</v>
      </c>
      <c r="D230" s="1">
        <v>43771.561111111114</v>
      </c>
      <c r="E230" t="s">
        <v>46</v>
      </c>
      <c r="F230">
        <v>4</v>
      </c>
      <c r="G230">
        <v>4</v>
      </c>
      <c r="H230">
        <v>4</v>
      </c>
      <c r="I230">
        <f t="shared" si="15"/>
        <v>3</v>
      </c>
      <c r="J230">
        <v>2</v>
      </c>
      <c r="K230">
        <v>4</v>
      </c>
      <c r="L230">
        <f t="shared" si="16"/>
        <v>3</v>
      </c>
      <c r="M230">
        <v>2</v>
      </c>
      <c r="N230">
        <v>2</v>
      </c>
      <c r="O230">
        <f t="shared" si="17"/>
        <v>4</v>
      </c>
      <c r="P230">
        <v>1</v>
      </c>
      <c r="Q230">
        <f t="shared" si="18"/>
        <v>1</v>
      </c>
      <c r="R230">
        <v>4</v>
      </c>
      <c r="S230">
        <f t="shared" si="19"/>
        <v>4</v>
      </c>
      <c r="T230">
        <v>1</v>
      </c>
      <c r="U230">
        <v>2</v>
      </c>
      <c r="V230">
        <v>3</v>
      </c>
      <c r="W230">
        <v>2</v>
      </c>
      <c r="X230">
        <v>5</v>
      </c>
      <c r="Y230">
        <v>2</v>
      </c>
      <c r="Z230">
        <v>3</v>
      </c>
      <c r="AA230">
        <v>2</v>
      </c>
      <c r="AB230">
        <v>4</v>
      </c>
      <c r="AC230">
        <v>4</v>
      </c>
      <c r="AD230">
        <v>5</v>
      </c>
      <c r="AE230">
        <v>4</v>
      </c>
      <c r="AF230">
        <v>6</v>
      </c>
      <c r="AG230">
        <v>9</v>
      </c>
      <c r="AH230">
        <v>7</v>
      </c>
      <c r="AI230">
        <v>5</v>
      </c>
      <c r="AJ230">
        <v>1</v>
      </c>
      <c r="AK230">
        <v>10</v>
      </c>
      <c r="AL230">
        <v>8</v>
      </c>
      <c r="AM230">
        <v>2</v>
      </c>
      <c r="AN230">
        <v>3</v>
      </c>
      <c r="AO230">
        <v>6</v>
      </c>
    </row>
    <row r="231" spans="1:41" x14ac:dyDescent="0.25">
      <c r="A231">
        <v>17048</v>
      </c>
      <c r="B231">
        <v>1</v>
      </c>
      <c r="C231">
        <v>1972</v>
      </c>
      <c r="D231" s="1">
        <v>43771.5625</v>
      </c>
      <c r="E231" t="s">
        <v>46</v>
      </c>
      <c r="F231">
        <v>3</v>
      </c>
      <c r="G231">
        <v>4</v>
      </c>
      <c r="H231">
        <v>4</v>
      </c>
      <c r="I231">
        <f t="shared" si="15"/>
        <v>4</v>
      </c>
      <c r="J231">
        <v>1</v>
      </c>
      <c r="K231">
        <v>4</v>
      </c>
      <c r="L231">
        <f t="shared" si="16"/>
        <v>4</v>
      </c>
      <c r="M231">
        <v>1</v>
      </c>
      <c r="N231">
        <v>1</v>
      </c>
      <c r="O231">
        <f t="shared" si="17"/>
        <v>4</v>
      </c>
      <c r="P231">
        <v>1</v>
      </c>
      <c r="Q231">
        <f t="shared" si="18"/>
        <v>2</v>
      </c>
      <c r="R231">
        <v>3</v>
      </c>
      <c r="S231">
        <f t="shared" si="19"/>
        <v>2</v>
      </c>
      <c r="T231">
        <v>3</v>
      </c>
      <c r="U231">
        <v>3</v>
      </c>
      <c r="V231">
        <v>3</v>
      </c>
      <c r="W231">
        <v>4</v>
      </c>
      <c r="X231">
        <v>4</v>
      </c>
      <c r="Y231">
        <v>4</v>
      </c>
      <c r="Z231">
        <v>3</v>
      </c>
      <c r="AA231">
        <v>3</v>
      </c>
      <c r="AB231">
        <v>5</v>
      </c>
      <c r="AC231">
        <v>5</v>
      </c>
      <c r="AD231">
        <v>4</v>
      </c>
      <c r="AE231">
        <v>5</v>
      </c>
      <c r="AF231">
        <v>2</v>
      </c>
      <c r="AG231">
        <v>6</v>
      </c>
      <c r="AH231">
        <v>8</v>
      </c>
      <c r="AI231">
        <v>1</v>
      </c>
      <c r="AJ231">
        <v>7</v>
      </c>
      <c r="AK231">
        <v>9</v>
      </c>
      <c r="AL231">
        <v>10</v>
      </c>
      <c r="AM231">
        <v>3</v>
      </c>
      <c r="AN231">
        <v>4</v>
      </c>
      <c r="AO231">
        <v>5</v>
      </c>
    </row>
    <row r="232" spans="1:41" x14ac:dyDescent="0.25">
      <c r="A232">
        <v>16420</v>
      </c>
      <c r="B232">
        <v>0</v>
      </c>
      <c r="C232">
        <v>1992</v>
      </c>
      <c r="D232" s="1">
        <v>43771.565972222219</v>
      </c>
      <c r="E232" t="s">
        <v>208</v>
      </c>
      <c r="F232">
        <v>3</v>
      </c>
      <c r="G232">
        <v>3</v>
      </c>
      <c r="H232">
        <v>4</v>
      </c>
      <c r="I232">
        <f t="shared" si="15"/>
        <v>2</v>
      </c>
      <c r="J232">
        <v>3</v>
      </c>
      <c r="K232">
        <v>3</v>
      </c>
      <c r="L232">
        <f t="shared" si="16"/>
        <v>4</v>
      </c>
      <c r="M232">
        <v>1</v>
      </c>
      <c r="N232">
        <v>2</v>
      </c>
      <c r="O232">
        <f t="shared" si="17"/>
        <v>4</v>
      </c>
      <c r="P232">
        <v>1</v>
      </c>
      <c r="Q232">
        <f t="shared" si="18"/>
        <v>4</v>
      </c>
      <c r="R232">
        <v>1</v>
      </c>
      <c r="S232">
        <f t="shared" si="19"/>
        <v>4</v>
      </c>
      <c r="T232">
        <v>1</v>
      </c>
      <c r="U232">
        <v>3</v>
      </c>
      <c r="V232">
        <v>37</v>
      </c>
      <c r="W232">
        <v>3</v>
      </c>
      <c r="X232">
        <v>67</v>
      </c>
      <c r="Y232">
        <v>4</v>
      </c>
      <c r="Z232">
        <v>4</v>
      </c>
      <c r="AA232">
        <v>26</v>
      </c>
      <c r="AB232">
        <v>5</v>
      </c>
      <c r="AC232">
        <v>6</v>
      </c>
      <c r="AD232">
        <v>6</v>
      </c>
      <c r="AE232">
        <v>7</v>
      </c>
      <c r="AF232">
        <v>9</v>
      </c>
      <c r="AG232">
        <v>1</v>
      </c>
      <c r="AH232">
        <v>10</v>
      </c>
      <c r="AI232">
        <v>4</v>
      </c>
      <c r="AJ232">
        <v>6</v>
      </c>
      <c r="AK232">
        <v>8</v>
      </c>
      <c r="AL232">
        <v>3</v>
      </c>
      <c r="AM232">
        <v>5</v>
      </c>
      <c r="AN232">
        <v>2</v>
      </c>
      <c r="AO232">
        <v>-4</v>
      </c>
    </row>
    <row r="233" spans="1:41" x14ac:dyDescent="0.25">
      <c r="A233">
        <v>17063</v>
      </c>
      <c r="B233">
        <v>0</v>
      </c>
      <c r="C233">
        <v>1998</v>
      </c>
      <c r="D233" s="1">
        <v>43771.565972222219</v>
      </c>
      <c r="E233" t="s">
        <v>209</v>
      </c>
      <c r="F233">
        <v>4</v>
      </c>
      <c r="G233">
        <v>4</v>
      </c>
      <c r="H233">
        <v>4</v>
      </c>
      <c r="I233">
        <f t="shared" si="15"/>
        <v>4</v>
      </c>
      <c r="J233">
        <v>1</v>
      </c>
      <c r="K233">
        <v>4</v>
      </c>
      <c r="L233">
        <f t="shared" si="16"/>
        <v>3</v>
      </c>
      <c r="M233">
        <v>2</v>
      </c>
      <c r="N233">
        <v>2</v>
      </c>
      <c r="O233">
        <f t="shared" si="17"/>
        <v>2</v>
      </c>
      <c r="P233">
        <v>3</v>
      </c>
      <c r="Q233">
        <f t="shared" si="18"/>
        <v>2</v>
      </c>
      <c r="R233">
        <v>3</v>
      </c>
      <c r="S233">
        <f t="shared" si="19"/>
        <v>3</v>
      </c>
      <c r="T233">
        <v>2</v>
      </c>
      <c r="U233">
        <v>4</v>
      </c>
      <c r="V233">
        <v>4</v>
      </c>
      <c r="W233">
        <v>3</v>
      </c>
      <c r="X233">
        <v>6</v>
      </c>
      <c r="Y233">
        <v>2</v>
      </c>
      <c r="Z233">
        <v>6</v>
      </c>
      <c r="AA233">
        <v>10</v>
      </c>
      <c r="AB233">
        <v>8</v>
      </c>
      <c r="AC233">
        <v>5</v>
      </c>
      <c r="AD233">
        <v>7</v>
      </c>
      <c r="AE233">
        <v>2</v>
      </c>
      <c r="AF233">
        <v>9</v>
      </c>
      <c r="AG233">
        <v>10</v>
      </c>
      <c r="AH233">
        <v>1</v>
      </c>
      <c r="AI233">
        <v>4</v>
      </c>
      <c r="AJ233">
        <v>6</v>
      </c>
      <c r="AK233">
        <v>5</v>
      </c>
      <c r="AL233">
        <v>7</v>
      </c>
      <c r="AM233">
        <v>8</v>
      </c>
      <c r="AN233">
        <v>3</v>
      </c>
      <c r="AO233">
        <v>-12</v>
      </c>
    </row>
    <row r="234" spans="1:41" x14ac:dyDescent="0.25">
      <c r="A234">
        <v>17101</v>
      </c>
      <c r="B234">
        <v>0</v>
      </c>
      <c r="C234">
        <v>1999</v>
      </c>
      <c r="D234" s="1">
        <v>43771.682638888888</v>
      </c>
      <c r="E234" t="s">
        <v>210</v>
      </c>
      <c r="F234">
        <v>1</v>
      </c>
      <c r="G234">
        <v>1</v>
      </c>
      <c r="H234">
        <v>3</v>
      </c>
      <c r="I234">
        <f t="shared" si="15"/>
        <v>4</v>
      </c>
      <c r="J234">
        <v>1</v>
      </c>
      <c r="K234">
        <v>3</v>
      </c>
      <c r="L234">
        <f t="shared" si="16"/>
        <v>2</v>
      </c>
      <c r="M234">
        <v>3</v>
      </c>
      <c r="N234">
        <v>2</v>
      </c>
      <c r="O234">
        <f t="shared" si="17"/>
        <v>4</v>
      </c>
      <c r="P234">
        <v>1</v>
      </c>
      <c r="Q234">
        <f t="shared" si="18"/>
        <v>2</v>
      </c>
      <c r="R234">
        <v>3</v>
      </c>
      <c r="S234">
        <f t="shared" si="19"/>
        <v>4</v>
      </c>
      <c r="T234">
        <v>1</v>
      </c>
      <c r="U234">
        <v>3</v>
      </c>
      <c r="V234">
        <v>4</v>
      </c>
      <c r="W234">
        <v>4</v>
      </c>
      <c r="X234">
        <v>4</v>
      </c>
      <c r="Y234">
        <v>3</v>
      </c>
      <c r="Z234">
        <v>3</v>
      </c>
      <c r="AA234">
        <v>5</v>
      </c>
      <c r="AB234">
        <v>4</v>
      </c>
      <c r="AC234">
        <v>6</v>
      </c>
      <c r="AD234">
        <v>3</v>
      </c>
      <c r="AE234">
        <v>9</v>
      </c>
      <c r="AF234">
        <v>4</v>
      </c>
      <c r="AG234">
        <v>1</v>
      </c>
      <c r="AH234">
        <v>10</v>
      </c>
      <c r="AI234">
        <v>7</v>
      </c>
      <c r="AJ234">
        <v>3</v>
      </c>
      <c r="AK234">
        <v>2</v>
      </c>
      <c r="AL234">
        <v>8</v>
      </c>
      <c r="AM234">
        <v>5</v>
      </c>
      <c r="AN234">
        <v>6</v>
      </c>
      <c r="AO234">
        <v>69</v>
      </c>
    </row>
    <row r="235" spans="1:41" x14ac:dyDescent="0.25">
      <c r="A235">
        <v>17113</v>
      </c>
      <c r="B235">
        <v>0</v>
      </c>
      <c r="C235">
        <v>1999</v>
      </c>
      <c r="D235" s="1">
        <v>43771.726388888892</v>
      </c>
      <c r="E235" t="s">
        <v>211</v>
      </c>
      <c r="F235">
        <v>4</v>
      </c>
      <c r="G235">
        <v>4</v>
      </c>
      <c r="H235">
        <v>4</v>
      </c>
      <c r="I235">
        <f t="shared" si="15"/>
        <v>3</v>
      </c>
      <c r="J235">
        <v>2</v>
      </c>
      <c r="K235">
        <v>4</v>
      </c>
      <c r="L235">
        <f t="shared" si="16"/>
        <v>4</v>
      </c>
      <c r="M235">
        <v>1</v>
      </c>
      <c r="N235">
        <v>2</v>
      </c>
      <c r="O235">
        <f t="shared" si="17"/>
        <v>3</v>
      </c>
      <c r="P235">
        <v>2</v>
      </c>
      <c r="Q235">
        <f t="shared" si="18"/>
        <v>3</v>
      </c>
      <c r="R235">
        <v>2</v>
      </c>
      <c r="S235">
        <f t="shared" si="19"/>
        <v>2</v>
      </c>
      <c r="T235">
        <v>3</v>
      </c>
      <c r="U235">
        <v>3</v>
      </c>
      <c r="V235">
        <v>52</v>
      </c>
      <c r="W235">
        <v>3</v>
      </c>
      <c r="X235">
        <v>5</v>
      </c>
      <c r="Y235">
        <v>4</v>
      </c>
      <c r="Z235">
        <v>4</v>
      </c>
      <c r="AA235">
        <v>6</v>
      </c>
      <c r="AB235">
        <v>52</v>
      </c>
      <c r="AC235">
        <v>5</v>
      </c>
      <c r="AD235">
        <v>72</v>
      </c>
      <c r="AE235">
        <v>3</v>
      </c>
      <c r="AF235">
        <v>2</v>
      </c>
      <c r="AG235">
        <v>8</v>
      </c>
      <c r="AH235">
        <v>6</v>
      </c>
      <c r="AI235">
        <v>7</v>
      </c>
      <c r="AJ235">
        <v>10</v>
      </c>
      <c r="AK235">
        <v>9</v>
      </c>
      <c r="AL235">
        <v>5</v>
      </c>
      <c r="AM235">
        <v>4</v>
      </c>
      <c r="AN235">
        <v>1</v>
      </c>
      <c r="AO235">
        <v>-31</v>
      </c>
    </row>
    <row r="236" spans="1:41" x14ac:dyDescent="0.25">
      <c r="A236">
        <v>17055</v>
      </c>
      <c r="B236">
        <v>0</v>
      </c>
      <c r="C236">
        <v>1999</v>
      </c>
      <c r="D236" s="1">
        <v>43771.731249999997</v>
      </c>
      <c r="E236" t="s">
        <v>212</v>
      </c>
      <c r="F236">
        <v>4</v>
      </c>
      <c r="G236">
        <v>3</v>
      </c>
      <c r="H236">
        <v>4</v>
      </c>
      <c r="I236">
        <f t="shared" si="15"/>
        <v>3</v>
      </c>
      <c r="J236">
        <v>2</v>
      </c>
      <c r="K236">
        <v>4</v>
      </c>
      <c r="L236">
        <f t="shared" si="16"/>
        <v>3</v>
      </c>
      <c r="M236">
        <v>2</v>
      </c>
      <c r="N236">
        <v>3</v>
      </c>
      <c r="O236">
        <f t="shared" si="17"/>
        <v>4</v>
      </c>
      <c r="P236">
        <v>1</v>
      </c>
      <c r="Q236">
        <f t="shared" si="18"/>
        <v>4</v>
      </c>
      <c r="R236">
        <v>1</v>
      </c>
      <c r="S236">
        <f t="shared" si="19"/>
        <v>2</v>
      </c>
      <c r="T236">
        <v>3</v>
      </c>
      <c r="U236">
        <v>2</v>
      </c>
      <c r="V236">
        <v>4</v>
      </c>
      <c r="W236">
        <v>2</v>
      </c>
      <c r="X236">
        <v>4</v>
      </c>
      <c r="Y236">
        <v>1</v>
      </c>
      <c r="Z236">
        <v>4</v>
      </c>
      <c r="AA236">
        <v>4</v>
      </c>
      <c r="AB236">
        <v>4</v>
      </c>
      <c r="AC236">
        <v>7</v>
      </c>
      <c r="AD236">
        <v>9</v>
      </c>
      <c r="AE236">
        <v>1</v>
      </c>
      <c r="AF236">
        <v>8</v>
      </c>
      <c r="AG236">
        <v>3</v>
      </c>
      <c r="AH236">
        <v>10</v>
      </c>
      <c r="AI236">
        <v>2</v>
      </c>
      <c r="AJ236">
        <v>9</v>
      </c>
      <c r="AK236">
        <v>5</v>
      </c>
      <c r="AL236">
        <v>7</v>
      </c>
      <c r="AM236">
        <v>4</v>
      </c>
      <c r="AN236">
        <v>6</v>
      </c>
      <c r="AO236">
        <v>-20</v>
      </c>
    </row>
    <row r="237" spans="1:41" x14ac:dyDescent="0.25">
      <c r="A237">
        <v>17135</v>
      </c>
      <c r="B237">
        <v>0</v>
      </c>
      <c r="C237">
        <v>1997</v>
      </c>
      <c r="D237" s="1">
        <v>43771.827777777777</v>
      </c>
      <c r="E237" t="s">
        <v>213</v>
      </c>
      <c r="F237">
        <v>4</v>
      </c>
      <c r="G237">
        <v>4</v>
      </c>
      <c r="H237">
        <v>4</v>
      </c>
      <c r="I237">
        <f t="shared" si="15"/>
        <v>3</v>
      </c>
      <c r="J237">
        <v>2</v>
      </c>
      <c r="K237">
        <v>4</v>
      </c>
      <c r="L237">
        <f t="shared" si="16"/>
        <v>4</v>
      </c>
      <c r="M237">
        <v>1</v>
      </c>
      <c r="N237">
        <v>3</v>
      </c>
      <c r="O237">
        <f t="shared" si="17"/>
        <v>3</v>
      </c>
      <c r="P237">
        <v>2</v>
      </c>
      <c r="Q237">
        <f t="shared" si="18"/>
        <v>4</v>
      </c>
      <c r="R237">
        <v>1</v>
      </c>
      <c r="S237">
        <f t="shared" si="19"/>
        <v>4</v>
      </c>
      <c r="T237">
        <v>1</v>
      </c>
      <c r="U237">
        <v>4</v>
      </c>
      <c r="V237">
        <v>6</v>
      </c>
      <c r="W237">
        <v>3</v>
      </c>
      <c r="X237">
        <v>11</v>
      </c>
      <c r="Y237">
        <v>4</v>
      </c>
      <c r="Z237">
        <v>4</v>
      </c>
      <c r="AA237">
        <v>6</v>
      </c>
      <c r="AB237">
        <v>7</v>
      </c>
      <c r="AC237">
        <v>4</v>
      </c>
      <c r="AD237">
        <v>5</v>
      </c>
      <c r="AE237">
        <v>1</v>
      </c>
      <c r="AF237">
        <v>4</v>
      </c>
      <c r="AG237">
        <v>10</v>
      </c>
      <c r="AH237">
        <v>8</v>
      </c>
      <c r="AI237">
        <v>6</v>
      </c>
      <c r="AJ237">
        <v>7</v>
      </c>
      <c r="AK237">
        <v>5</v>
      </c>
      <c r="AL237">
        <v>2</v>
      </c>
      <c r="AM237">
        <v>3</v>
      </c>
      <c r="AN237">
        <v>9</v>
      </c>
      <c r="AO237">
        <v>-30</v>
      </c>
    </row>
    <row r="238" spans="1:41" x14ac:dyDescent="0.25">
      <c r="A238">
        <v>17167</v>
      </c>
      <c r="B238">
        <v>0</v>
      </c>
      <c r="C238">
        <v>1999</v>
      </c>
      <c r="D238" s="1">
        <v>43771.909722222219</v>
      </c>
      <c r="E238" t="s">
        <v>137</v>
      </c>
      <c r="F238">
        <v>4</v>
      </c>
      <c r="G238">
        <v>2</v>
      </c>
      <c r="H238">
        <v>4</v>
      </c>
      <c r="I238">
        <f t="shared" si="15"/>
        <v>3</v>
      </c>
      <c r="J238">
        <v>2</v>
      </c>
      <c r="K238">
        <v>4</v>
      </c>
      <c r="L238">
        <f t="shared" si="16"/>
        <v>4</v>
      </c>
      <c r="M238">
        <v>1</v>
      </c>
      <c r="N238">
        <v>3</v>
      </c>
      <c r="O238">
        <f t="shared" si="17"/>
        <v>3</v>
      </c>
      <c r="P238">
        <v>2</v>
      </c>
      <c r="Q238">
        <f t="shared" si="18"/>
        <v>2</v>
      </c>
      <c r="R238">
        <v>3</v>
      </c>
      <c r="S238">
        <f t="shared" si="19"/>
        <v>2</v>
      </c>
      <c r="T238">
        <v>3</v>
      </c>
      <c r="U238">
        <v>2</v>
      </c>
      <c r="V238">
        <v>4</v>
      </c>
      <c r="W238">
        <v>3</v>
      </c>
      <c r="X238">
        <v>3</v>
      </c>
      <c r="Y238">
        <v>2</v>
      </c>
      <c r="Z238">
        <v>4</v>
      </c>
      <c r="AA238">
        <v>3</v>
      </c>
      <c r="AB238">
        <v>4</v>
      </c>
      <c r="AC238">
        <v>9</v>
      </c>
      <c r="AD238">
        <v>15</v>
      </c>
      <c r="AE238">
        <v>9</v>
      </c>
      <c r="AF238">
        <v>10</v>
      </c>
      <c r="AG238">
        <v>1</v>
      </c>
      <c r="AH238">
        <v>2</v>
      </c>
      <c r="AI238">
        <v>7</v>
      </c>
      <c r="AJ238">
        <v>5</v>
      </c>
      <c r="AK238">
        <v>6</v>
      </c>
      <c r="AL238">
        <v>8</v>
      </c>
      <c r="AM238">
        <v>3</v>
      </c>
      <c r="AN238">
        <v>4</v>
      </c>
      <c r="AO238">
        <v>-20</v>
      </c>
    </row>
    <row r="239" spans="1:41" x14ac:dyDescent="0.25">
      <c r="A239">
        <v>17181</v>
      </c>
      <c r="B239">
        <v>0</v>
      </c>
      <c r="C239">
        <v>1998</v>
      </c>
      <c r="D239" s="1">
        <v>43771.943749999999</v>
      </c>
      <c r="E239" t="s">
        <v>214</v>
      </c>
      <c r="F239">
        <v>4</v>
      </c>
      <c r="G239">
        <v>4</v>
      </c>
      <c r="H239">
        <v>4</v>
      </c>
      <c r="I239">
        <f t="shared" si="15"/>
        <v>4</v>
      </c>
      <c r="J239">
        <v>1</v>
      </c>
      <c r="K239">
        <v>4</v>
      </c>
      <c r="L239">
        <f t="shared" si="16"/>
        <v>4</v>
      </c>
      <c r="M239">
        <v>1</v>
      </c>
      <c r="N239">
        <v>4</v>
      </c>
      <c r="O239">
        <f t="shared" si="17"/>
        <v>4</v>
      </c>
      <c r="P239">
        <v>1</v>
      </c>
      <c r="Q239">
        <f t="shared" si="18"/>
        <v>4</v>
      </c>
      <c r="R239">
        <v>1</v>
      </c>
      <c r="S239">
        <f t="shared" si="19"/>
        <v>4</v>
      </c>
      <c r="T239">
        <v>1</v>
      </c>
      <c r="U239">
        <v>2</v>
      </c>
      <c r="V239">
        <v>4</v>
      </c>
      <c r="W239">
        <v>2</v>
      </c>
      <c r="X239">
        <v>3</v>
      </c>
      <c r="Y239">
        <v>2</v>
      </c>
      <c r="Z239">
        <v>3</v>
      </c>
      <c r="AA239">
        <v>2</v>
      </c>
      <c r="AB239">
        <v>7</v>
      </c>
      <c r="AC239">
        <v>8</v>
      </c>
      <c r="AD239">
        <v>3</v>
      </c>
      <c r="AE239">
        <v>3</v>
      </c>
      <c r="AF239">
        <v>6</v>
      </c>
      <c r="AG239">
        <v>4</v>
      </c>
      <c r="AH239">
        <v>7</v>
      </c>
      <c r="AI239">
        <v>9</v>
      </c>
      <c r="AJ239">
        <v>5</v>
      </c>
      <c r="AK239">
        <v>8</v>
      </c>
      <c r="AL239">
        <v>1</v>
      </c>
      <c r="AM239">
        <v>2</v>
      </c>
      <c r="AN239">
        <v>10</v>
      </c>
      <c r="AO239">
        <v>-28</v>
      </c>
    </row>
    <row r="240" spans="1:41" x14ac:dyDescent="0.25">
      <c r="A240">
        <v>17185</v>
      </c>
      <c r="B240">
        <v>0</v>
      </c>
      <c r="C240">
        <v>1976</v>
      </c>
      <c r="D240" s="1">
        <v>43771.970138888886</v>
      </c>
      <c r="E240" t="s">
        <v>207</v>
      </c>
      <c r="F240">
        <v>4</v>
      </c>
      <c r="G240">
        <v>4</v>
      </c>
      <c r="H240">
        <v>4</v>
      </c>
      <c r="I240">
        <f t="shared" si="15"/>
        <v>2</v>
      </c>
      <c r="J240">
        <v>3</v>
      </c>
      <c r="K240">
        <v>4</v>
      </c>
      <c r="L240">
        <f t="shared" si="16"/>
        <v>4</v>
      </c>
      <c r="M240">
        <v>1</v>
      </c>
      <c r="N240">
        <v>2</v>
      </c>
      <c r="O240">
        <f t="shared" si="17"/>
        <v>4</v>
      </c>
      <c r="P240">
        <v>1</v>
      </c>
      <c r="Q240">
        <f t="shared" si="18"/>
        <v>4</v>
      </c>
      <c r="R240">
        <v>1</v>
      </c>
      <c r="S240">
        <f t="shared" si="19"/>
        <v>2</v>
      </c>
      <c r="T240">
        <v>3</v>
      </c>
      <c r="U240">
        <v>2</v>
      </c>
      <c r="V240">
        <v>4</v>
      </c>
      <c r="W240">
        <v>3</v>
      </c>
      <c r="X240">
        <v>5</v>
      </c>
      <c r="Y240">
        <v>3</v>
      </c>
      <c r="Z240">
        <v>3</v>
      </c>
      <c r="AA240">
        <v>4</v>
      </c>
      <c r="AB240">
        <v>7</v>
      </c>
      <c r="AC240">
        <v>13</v>
      </c>
      <c r="AD240">
        <v>5</v>
      </c>
      <c r="AE240">
        <v>7</v>
      </c>
      <c r="AF240">
        <v>5</v>
      </c>
      <c r="AG240">
        <v>4</v>
      </c>
      <c r="AH240">
        <v>2</v>
      </c>
      <c r="AI240">
        <v>3</v>
      </c>
      <c r="AJ240">
        <v>6</v>
      </c>
      <c r="AK240">
        <v>1</v>
      </c>
      <c r="AL240">
        <v>8</v>
      </c>
      <c r="AM240">
        <v>9</v>
      </c>
      <c r="AN240">
        <v>10</v>
      </c>
      <c r="AO240">
        <v>-16</v>
      </c>
    </row>
    <row r="241" spans="1:41" x14ac:dyDescent="0.25">
      <c r="A241">
        <v>17190</v>
      </c>
      <c r="B241">
        <v>0</v>
      </c>
      <c r="C241">
        <v>1991</v>
      </c>
      <c r="D241" s="1">
        <v>43771.970138888886</v>
      </c>
      <c r="E241" t="s">
        <v>215</v>
      </c>
      <c r="F241">
        <v>4</v>
      </c>
      <c r="G241">
        <v>4</v>
      </c>
      <c r="H241">
        <v>3</v>
      </c>
      <c r="I241">
        <f t="shared" si="15"/>
        <v>1</v>
      </c>
      <c r="J241">
        <v>4</v>
      </c>
      <c r="K241">
        <v>4</v>
      </c>
      <c r="L241">
        <f t="shared" si="16"/>
        <v>3</v>
      </c>
      <c r="M241">
        <v>2</v>
      </c>
      <c r="N241">
        <v>1</v>
      </c>
      <c r="O241">
        <f t="shared" si="17"/>
        <v>1</v>
      </c>
      <c r="P241">
        <v>4</v>
      </c>
      <c r="Q241">
        <f t="shared" si="18"/>
        <v>2</v>
      </c>
      <c r="R241">
        <v>3</v>
      </c>
      <c r="S241">
        <f t="shared" si="19"/>
        <v>3</v>
      </c>
      <c r="T241">
        <v>2</v>
      </c>
      <c r="U241">
        <v>2</v>
      </c>
      <c r="V241">
        <v>4</v>
      </c>
      <c r="W241">
        <v>4</v>
      </c>
      <c r="X241">
        <v>4</v>
      </c>
      <c r="Y241">
        <v>4</v>
      </c>
      <c r="Z241">
        <v>5</v>
      </c>
      <c r="AA241">
        <v>4</v>
      </c>
      <c r="AB241">
        <v>6</v>
      </c>
      <c r="AC241">
        <v>5</v>
      </c>
      <c r="AD241">
        <v>4</v>
      </c>
      <c r="AE241">
        <v>7</v>
      </c>
      <c r="AF241">
        <v>9</v>
      </c>
      <c r="AG241">
        <v>2</v>
      </c>
      <c r="AH241">
        <v>4</v>
      </c>
      <c r="AI241">
        <v>5</v>
      </c>
      <c r="AJ241">
        <v>6</v>
      </c>
      <c r="AK241">
        <v>3</v>
      </c>
      <c r="AL241">
        <v>10</v>
      </c>
      <c r="AM241">
        <v>8</v>
      </c>
      <c r="AN241">
        <v>1</v>
      </c>
      <c r="AO241">
        <v>15</v>
      </c>
    </row>
    <row r="242" spans="1:41" x14ac:dyDescent="0.25">
      <c r="A242">
        <v>17218</v>
      </c>
      <c r="B242">
        <v>0</v>
      </c>
      <c r="C242">
        <v>1974</v>
      </c>
      <c r="D242" s="1">
        <v>43772.374305555553</v>
      </c>
      <c r="E242" t="s">
        <v>216</v>
      </c>
      <c r="F242">
        <v>4</v>
      </c>
      <c r="G242">
        <v>3</v>
      </c>
      <c r="H242">
        <v>4</v>
      </c>
      <c r="I242">
        <f t="shared" si="15"/>
        <v>4</v>
      </c>
      <c r="J242">
        <v>1</v>
      </c>
      <c r="K242">
        <v>4</v>
      </c>
      <c r="L242">
        <f t="shared" si="16"/>
        <v>4</v>
      </c>
      <c r="M242">
        <v>1</v>
      </c>
      <c r="N242">
        <v>3</v>
      </c>
      <c r="O242">
        <f t="shared" si="17"/>
        <v>4</v>
      </c>
      <c r="P242">
        <v>1</v>
      </c>
      <c r="Q242">
        <f t="shared" si="18"/>
        <v>3</v>
      </c>
      <c r="R242">
        <v>2</v>
      </c>
      <c r="S242">
        <f t="shared" si="19"/>
        <v>4</v>
      </c>
      <c r="T242">
        <v>1</v>
      </c>
      <c r="U242">
        <v>5</v>
      </c>
      <c r="V242">
        <v>6</v>
      </c>
      <c r="W242">
        <v>3</v>
      </c>
      <c r="X242">
        <v>12</v>
      </c>
      <c r="Y242">
        <v>6</v>
      </c>
      <c r="Z242">
        <v>7</v>
      </c>
      <c r="AA242">
        <v>16</v>
      </c>
      <c r="AB242">
        <v>13</v>
      </c>
      <c r="AC242">
        <v>9</v>
      </c>
      <c r="AD242">
        <v>5</v>
      </c>
      <c r="AE242">
        <v>3</v>
      </c>
      <c r="AF242">
        <v>4</v>
      </c>
      <c r="AG242">
        <v>5</v>
      </c>
      <c r="AH242">
        <v>6</v>
      </c>
      <c r="AI242">
        <v>9</v>
      </c>
      <c r="AJ242">
        <v>2</v>
      </c>
      <c r="AK242">
        <v>1</v>
      </c>
      <c r="AL242">
        <v>8</v>
      </c>
      <c r="AM242">
        <v>7</v>
      </c>
      <c r="AN242">
        <v>10</v>
      </c>
      <c r="AO242">
        <v>-35</v>
      </c>
    </row>
    <row r="243" spans="1:41" x14ac:dyDescent="0.25">
      <c r="A243">
        <v>17215</v>
      </c>
      <c r="B243">
        <v>1</v>
      </c>
      <c r="C243">
        <v>1947</v>
      </c>
      <c r="D243" s="1">
        <v>43772.411111111112</v>
      </c>
      <c r="E243" t="s">
        <v>46</v>
      </c>
      <c r="F243">
        <v>3</v>
      </c>
      <c r="G243">
        <v>3</v>
      </c>
      <c r="H243">
        <v>4</v>
      </c>
      <c r="I243">
        <f t="shared" si="15"/>
        <v>3</v>
      </c>
      <c r="J243">
        <v>2</v>
      </c>
      <c r="K243">
        <v>3</v>
      </c>
      <c r="L243">
        <f t="shared" si="16"/>
        <v>4</v>
      </c>
      <c r="M243">
        <v>1</v>
      </c>
      <c r="N243">
        <v>2</v>
      </c>
      <c r="O243">
        <f t="shared" si="17"/>
        <v>3</v>
      </c>
      <c r="P243">
        <v>2</v>
      </c>
      <c r="Q243">
        <f t="shared" si="18"/>
        <v>2</v>
      </c>
      <c r="R243">
        <v>3</v>
      </c>
      <c r="S243">
        <f t="shared" si="19"/>
        <v>2</v>
      </c>
      <c r="T243">
        <v>3</v>
      </c>
      <c r="U243">
        <v>5</v>
      </c>
      <c r="V243">
        <v>16</v>
      </c>
      <c r="W243">
        <v>4</v>
      </c>
      <c r="X243">
        <v>16</v>
      </c>
      <c r="Y243">
        <v>2</v>
      </c>
      <c r="Z243">
        <v>10</v>
      </c>
      <c r="AA243">
        <v>7</v>
      </c>
      <c r="AB243">
        <v>6</v>
      </c>
      <c r="AC243">
        <v>5</v>
      </c>
      <c r="AD243">
        <v>5</v>
      </c>
      <c r="AE243">
        <v>8</v>
      </c>
      <c r="AF243">
        <v>1</v>
      </c>
      <c r="AG243">
        <v>9</v>
      </c>
      <c r="AH243">
        <v>3</v>
      </c>
      <c r="AI243">
        <v>2</v>
      </c>
      <c r="AJ243">
        <v>6</v>
      </c>
      <c r="AK243">
        <v>4</v>
      </c>
      <c r="AL243">
        <v>10</v>
      </c>
      <c r="AM243">
        <v>5</v>
      </c>
      <c r="AN243">
        <v>7</v>
      </c>
      <c r="AO243">
        <v>-18</v>
      </c>
    </row>
    <row r="244" spans="1:41" x14ac:dyDescent="0.25">
      <c r="A244">
        <v>17227</v>
      </c>
      <c r="B244">
        <v>1</v>
      </c>
      <c r="C244">
        <v>1997</v>
      </c>
      <c r="D244" s="1">
        <v>43772.446527777778</v>
      </c>
      <c r="E244" t="s">
        <v>217</v>
      </c>
      <c r="F244">
        <v>4</v>
      </c>
      <c r="G244">
        <v>2</v>
      </c>
      <c r="H244">
        <v>4</v>
      </c>
      <c r="I244">
        <f t="shared" si="15"/>
        <v>3</v>
      </c>
      <c r="J244">
        <v>2</v>
      </c>
      <c r="K244">
        <v>4</v>
      </c>
      <c r="L244">
        <f t="shared" si="16"/>
        <v>4</v>
      </c>
      <c r="M244">
        <v>1</v>
      </c>
      <c r="N244">
        <v>1</v>
      </c>
      <c r="O244">
        <f t="shared" si="17"/>
        <v>4</v>
      </c>
      <c r="P244">
        <v>1</v>
      </c>
      <c r="Q244">
        <f t="shared" si="18"/>
        <v>4</v>
      </c>
      <c r="R244">
        <v>1</v>
      </c>
      <c r="S244">
        <f t="shared" si="19"/>
        <v>4</v>
      </c>
      <c r="T244">
        <v>1</v>
      </c>
      <c r="U244">
        <v>1</v>
      </c>
      <c r="V244">
        <v>6</v>
      </c>
      <c r="W244">
        <v>2</v>
      </c>
      <c r="X244">
        <v>7</v>
      </c>
      <c r="Y244">
        <v>3</v>
      </c>
      <c r="Z244">
        <v>4</v>
      </c>
      <c r="AA244">
        <v>3</v>
      </c>
      <c r="AB244">
        <v>3</v>
      </c>
      <c r="AC244">
        <v>4</v>
      </c>
      <c r="AD244">
        <v>2</v>
      </c>
      <c r="AE244">
        <v>10</v>
      </c>
      <c r="AF244">
        <v>9</v>
      </c>
      <c r="AG244">
        <v>4</v>
      </c>
      <c r="AH244">
        <v>2</v>
      </c>
      <c r="AI244">
        <v>6</v>
      </c>
      <c r="AJ244">
        <v>5</v>
      </c>
      <c r="AK244">
        <v>3</v>
      </c>
      <c r="AL244">
        <v>8</v>
      </c>
      <c r="AM244">
        <v>1</v>
      </c>
      <c r="AN244">
        <v>7</v>
      </c>
      <c r="AO244">
        <v>-13</v>
      </c>
    </row>
    <row r="245" spans="1:41" x14ac:dyDescent="0.25">
      <c r="A245">
        <v>17231</v>
      </c>
      <c r="B245">
        <v>0</v>
      </c>
      <c r="C245">
        <v>1963</v>
      </c>
      <c r="D245" s="1">
        <v>43772.447222222225</v>
      </c>
      <c r="E245" t="s">
        <v>70</v>
      </c>
      <c r="F245">
        <v>4</v>
      </c>
      <c r="G245">
        <v>4</v>
      </c>
      <c r="H245">
        <v>4</v>
      </c>
      <c r="I245">
        <f t="shared" si="15"/>
        <v>3</v>
      </c>
      <c r="J245">
        <v>2</v>
      </c>
      <c r="K245">
        <v>4</v>
      </c>
      <c r="L245">
        <f t="shared" si="16"/>
        <v>4</v>
      </c>
      <c r="M245">
        <v>1</v>
      </c>
      <c r="N245">
        <v>1</v>
      </c>
      <c r="O245">
        <f t="shared" si="17"/>
        <v>4</v>
      </c>
      <c r="P245">
        <v>1</v>
      </c>
      <c r="Q245">
        <f t="shared" si="18"/>
        <v>4</v>
      </c>
      <c r="R245">
        <v>1</v>
      </c>
      <c r="S245">
        <f t="shared" si="19"/>
        <v>3</v>
      </c>
      <c r="T245">
        <v>2</v>
      </c>
      <c r="U245">
        <v>4</v>
      </c>
      <c r="V245">
        <v>12</v>
      </c>
      <c r="W245">
        <v>5</v>
      </c>
      <c r="X245">
        <v>26</v>
      </c>
      <c r="Y245">
        <v>5</v>
      </c>
      <c r="Z245">
        <v>7</v>
      </c>
      <c r="AA245">
        <v>7</v>
      </c>
      <c r="AB245">
        <v>8</v>
      </c>
      <c r="AC245">
        <v>7</v>
      </c>
      <c r="AD245">
        <v>12</v>
      </c>
      <c r="AE245">
        <v>9</v>
      </c>
      <c r="AF245">
        <v>3</v>
      </c>
      <c r="AG245">
        <v>5</v>
      </c>
      <c r="AH245">
        <v>1</v>
      </c>
      <c r="AI245">
        <v>10</v>
      </c>
      <c r="AJ245">
        <v>7</v>
      </c>
      <c r="AK245">
        <v>8</v>
      </c>
      <c r="AL245">
        <v>6</v>
      </c>
      <c r="AM245">
        <v>2</v>
      </c>
      <c r="AN245">
        <v>4</v>
      </c>
      <c r="AO245">
        <v>-17</v>
      </c>
    </row>
    <row r="246" spans="1:41" x14ac:dyDescent="0.25">
      <c r="A246">
        <v>17234</v>
      </c>
      <c r="B246">
        <v>0</v>
      </c>
      <c r="C246">
        <v>1970</v>
      </c>
      <c r="D246" s="1">
        <v>43772.461111111108</v>
      </c>
      <c r="E246" t="s">
        <v>68</v>
      </c>
      <c r="F246">
        <v>3</v>
      </c>
      <c r="G246">
        <v>3</v>
      </c>
      <c r="H246">
        <v>3</v>
      </c>
      <c r="I246">
        <f t="shared" si="15"/>
        <v>2</v>
      </c>
      <c r="J246">
        <v>3</v>
      </c>
      <c r="K246">
        <v>3</v>
      </c>
      <c r="L246">
        <f t="shared" si="16"/>
        <v>3</v>
      </c>
      <c r="M246">
        <v>2</v>
      </c>
      <c r="N246">
        <v>2</v>
      </c>
      <c r="O246">
        <f t="shared" si="17"/>
        <v>3</v>
      </c>
      <c r="P246">
        <v>2</v>
      </c>
      <c r="Q246">
        <f t="shared" si="18"/>
        <v>3</v>
      </c>
      <c r="R246">
        <v>2</v>
      </c>
      <c r="S246">
        <f t="shared" si="19"/>
        <v>2</v>
      </c>
      <c r="T246">
        <v>3</v>
      </c>
      <c r="U246">
        <v>4</v>
      </c>
      <c r="V246">
        <v>5</v>
      </c>
      <c r="W246">
        <v>3</v>
      </c>
      <c r="X246">
        <v>6</v>
      </c>
      <c r="Y246">
        <v>2</v>
      </c>
      <c r="Z246">
        <v>3</v>
      </c>
      <c r="AA246">
        <v>10</v>
      </c>
      <c r="AB246">
        <v>6</v>
      </c>
      <c r="AC246">
        <v>4</v>
      </c>
      <c r="AD246">
        <v>4</v>
      </c>
      <c r="AE246">
        <v>1</v>
      </c>
      <c r="AF246">
        <v>6</v>
      </c>
      <c r="AG246">
        <v>4</v>
      </c>
      <c r="AH246">
        <v>3</v>
      </c>
      <c r="AI246">
        <v>2</v>
      </c>
      <c r="AJ246">
        <v>5</v>
      </c>
      <c r="AK246">
        <v>10</v>
      </c>
      <c r="AL246">
        <v>9</v>
      </c>
      <c r="AM246">
        <v>7</v>
      </c>
      <c r="AN246">
        <v>8</v>
      </c>
      <c r="AO246">
        <v>-24</v>
      </c>
    </row>
    <row r="247" spans="1:41" x14ac:dyDescent="0.25">
      <c r="A247">
        <v>17236</v>
      </c>
      <c r="B247">
        <v>0</v>
      </c>
      <c r="C247">
        <v>1979</v>
      </c>
      <c r="D247" s="1">
        <v>43772.481944444444</v>
      </c>
      <c r="E247" t="s">
        <v>218</v>
      </c>
      <c r="F247">
        <v>4</v>
      </c>
      <c r="G247">
        <v>4</v>
      </c>
      <c r="H247">
        <v>4</v>
      </c>
      <c r="I247">
        <f t="shared" si="15"/>
        <v>3</v>
      </c>
      <c r="J247">
        <v>2</v>
      </c>
      <c r="K247">
        <v>4</v>
      </c>
      <c r="L247">
        <f t="shared" si="16"/>
        <v>4</v>
      </c>
      <c r="M247">
        <v>1</v>
      </c>
      <c r="N247">
        <v>3</v>
      </c>
      <c r="O247">
        <f t="shared" si="17"/>
        <v>3</v>
      </c>
      <c r="P247">
        <v>2</v>
      </c>
      <c r="Q247">
        <f t="shared" si="18"/>
        <v>4</v>
      </c>
      <c r="R247">
        <v>1</v>
      </c>
      <c r="S247">
        <f t="shared" si="19"/>
        <v>2</v>
      </c>
      <c r="T247">
        <v>3</v>
      </c>
      <c r="U247">
        <v>3</v>
      </c>
      <c r="V247">
        <v>7</v>
      </c>
      <c r="W247">
        <v>5</v>
      </c>
      <c r="X247">
        <v>12</v>
      </c>
      <c r="Y247">
        <v>4</v>
      </c>
      <c r="Z247">
        <v>4</v>
      </c>
      <c r="AA247">
        <v>4</v>
      </c>
      <c r="AB247">
        <v>6</v>
      </c>
      <c r="AC247">
        <v>9</v>
      </c>
      <c r="AD247">
        <v>18</v>
      </c>
      <c r="AE247">
        <v>7</v>
      </c>
      <c r="AF247">
        <v>8</v>
      </c>
      <c r="AG247">
        <v>1</v>
      </c>
      <c r="AH247">
        <v>9</v>
      </c>
      <c r="AI247">
        <v>2</v>
      </c>
      <c r="AJ247">
        <v>5</v>
      </c>
      <c r="AK247">
        <v>10</v>
      </c>
      <c r="AL247">
        <v>6</v>
      </c>
      <c r="AM247">
        <v>4</v>
      </c>
      <c r="AN247">
        <v>3</v>
      </c>
      <c r="AO247">
        <v>-24</v>
      </c>
    </row>
    <row r="248" spans="1:41" x14ac:dyDescent="0.25">
      <c r="A248">
        <v>17247</v>
      </c>
      <c r="B248">
        <v>0</v>
      </c>
      <c r="C248">
        <v>1976</v>
      </c>
      <c r="D248" s="1">
        <v>43772.589583333334</v>
      </c>
      <c r="E248" t="s">
        <v>219</v>
      </c>
      <c r="F248">
        <v>3</v>
      </c>
      <c r="G248">
        <v>3</v>
      </c>
      <c r="H248">
        <v>4</v>
      </c>
      <c r="I248">
        <f t="shared" si="15"/>
        <v>3</v>
      </c>
      <c r="J248">
        <v>2</v>
      </c>
      <c r="K248">
        <v>4</v>
      </c>
      <c r="L248">
        <f t="shared" si="16"/>
        <v>3</v>
      </c>
      <c r="M248">
        <v>2</v>
      </c>
      <c r="N248">
        <v>2</v>
      </c>
      <c r="O248">
        <f t="shared" si="17"/>
        <v>2</v>
      </c>
      <c r="P248">
        <v>3</v>
      </c>
      <c r="Q248">
        <f t="shared" si="18"/>
        <v>2</v>
      </c>
      <c r="R248">
        <v>3</v>
      </c>
      <c r="S248">
        <f t="shared" si="19"/>
        <v>2</v>
      </c>
      <c r="T248">
        <v>3</v>
      </c>
      <c r="U248">
        <v>4</v>
      </c>
      <c r="V248">
        <v>8</v>
      </c>
      <c r="W248">
        <v>5</v>
      </c>
      <c r="X248">
        <v>36</v>
      </c>
      <c r="Y248">
        <v>3</v>
      </c>
      <c r="Z248">
        <v>10</v>
      </c>
      <c r="AA248">
        <v>7</v>
      </c>
      <c r="AB248">
        <v>9</v>
      </c>
      <c r="AC248">
        <v>6</v>
      </c>
      <c r="AD248">
        <v>5</v>
      </c>
      <c r="AE248">
        <v>3</v>
      </c>
      <c r="AF248">
        <v>9</v>
      </c>
      <c r="AG248">
        <v>2</v>
      </c>
      <c r="AH248">
        <v>7</v>
      </c>
      <c r="AI248">
        <v>4</v>
      </c>
      <c r="AJ248">
        <v>8</v>
      </c>
      <c r="AK248">
        <v>6</v>
      </c>
      <c r="AL248">
        <v>1</v>
      </c>
      <c r="AM248">
        <v>10</v>
      </c>
      <c r="AN248">
        <v>5</v>
      </c>
      <c r="AO248">
        <v>-24</v>
      </c>
    </row>
    <row r="249" spans="1:41" x14ac:dyDescent="0.25">
      <c r="A249">
        <v>17271</v>
      </c>
      <c r="B249">
        <v>0</v>
      </c>
      <c r="C249">
        <v>1961</v>
      </c>
      <c r="D249" s="1">
        <v>43772.718055555553</v>
      </c>
      <c r="E249" t="s">
        <v>220</v>
      </c>
      <c r="F249">
        <v>4</v>
      </c>
      <c r="G249">
        <v>4</v>
      </c>
      <c r="H249">
        <v>4</v>
      </c>
      <c r="I249">
        <f t="shared" si="15"/>
        <v>1</v>
      </c>
      <c r="J249">
        <v>4</v>
      </c>
      <c r="K249">
        <v>4</v>
      </c>
      <c r="L249">
        <f t="shared" si="16"/>
        <v>4</v>
      </c>
      <c r="M249">
        <v>1</v>
      </c>
      <c r="N249">
        <v>3</v>
      </c>
      <c r="O249">
        <f t="shared" si="17"/>
        <v>1</v>
      </c>
      <c r="P249">
        <v>4</v>
      </c>
      <c r="Q249">
        <f t="shared" si="18"/>
        <v>4</v>
      </c>
      <c r="R249">
        <v>1</v>
      </c>
      <c r="S249">
        <f t="shared" si="19"/>
        <v>1</v>
      </c>
      <c r="T249">
        <v>4</v>
      </c>
      <c r="U249">
        <v>3</v>
      </c>
      <c r="V249">
        <v>6</v>
      </c>
      <c r="W249">
        <v>3</v>
      </c>
      <c r="X249">
        <v>7</v>
      </c>
      <c r="Y249">
        <v>6</v>
      </c>
      <c r="Z249">
        <v>5</v>
      </c>
      <c r="AA249">
        <v>8</v>
      </c>
      <c r="AB249">
        <v>4</v>
      </c>
      <c r="AC249">
        <v>5</v>
      </c>
      <c r="AD249">
        <v>4</v>
      </c>
      <c r="AE249">
        <v>10</v>
      </c>
      <c r="AF249">
        <v>1</v>
      </c>
      <c r="AG249">
        <v>2</v>
      </c>
      <c r="AH249">
        <v>6</v>
      </c>
      <c r="AI249">
        <v>3</v>
      </c>
      <c r="AJ249">
        <v>4</v>
      </c>
      <c r="AK249">
        <v>5</v>
      </c>
      <c r="AL249">
        <v>9</v>
      </c>
      <c r="AM249">
        <v>8</v>
      </c>
      <c r="AN249">
        <v>7</v>
      </c>
      <c r="AO249">
        <v>30</v>
      </c>
    </row>
    <row r="250" spans="1:41" x14ac:dyDescent="0.25">
      <c r="A250">
        <v>17275</v>
      </c>
      <c r="B250">
        <v>0</v>
      </c>
      <c r="C250">
        <v>1951</v>
      </c>
      <c r="D250" s="1">
        <v>43772.732638888891</v>
      </c>
      <c r="E250" t="s">
        <v>221</v>
      </c>
      <c r="F250">
        <v>4</v>
      </c>
      <c r="G250">
        <v>4</v>
      </c>
      <c r="H250">
        <v>4</v>
      </c>
      <c r="I250">
        <f t="shared" si="15"/>
        <v>4</v>
      </c>
      <c r="J250">
        <v>1</v>
      </c>
      <c r="K250">
        <v>4</v>
      </c>
      <c r="L250">
        <f t="shared" si="16"/>
        <v>4</v>
      </c>
      <c r="M250">
        <v>1</v>
      </c>
      <c r="N250">
        <v>3</v>
      </c>
      <c r="O250">
        <f t="shared" si="17"/>
        <v>4</v>
      </c>
      <c r="P250">
        <v>1</v>
      </c>
      <c r="Q250">
        <f t="shared" si="18"/>
        <v>4</v>
      </c>
      <c r="R250">
        <v>1</v>
      </c>
      <c r="S250">
        <f t="shared" si="19"/>
        <v>4</v>
      </c>
      <c r="T250">
        <v>1</v>
      </c>
      <c r="U250">
        <v>2</v>
      </c>
      <c r="V250">
        <v>4</v>
      </c>
      <c r="W250">
        <v>3</v>
      </c>
      <c r="X250">
        <v>4</v>
      </c>
      <c r="Y250">
        <v>3</v>
      </c>
      <c r="Z250">
        <v>3</v>
      </c>
      <c r="AA250">
        <v>8</v>
      </c>
      <c r="AB250">
        <v>4</v>
      </c>
      <c r="AC250">
        <v>8</v>
      </c>
      <c r="AD250">
        <v>5</v>
      </c>
      <c r="AE250">
        <v>10</v>
      </c>
      <c r="AF250">
        <v>3</v>
      </c>
      <c r="AG250">
        <v>1</v>
      </c>
      <c r="AH250">
        <v>6</v>
      </c>
      <c r="AI250">
        <v>8</v>
      </c>
      <c r="AJ250">
        <v>7</v>
      </c>
      <c r="AK250">
        <v>5</v>
      </c>
      <c r="AL250">
        <v>9</v>
      </c>
      <c r="AM250">
        <v>4</v>
      </c>
      <c r="AN250">
        <v>2</v>
      </c>
      <c r="AO250">
        <v>-33</v>
      </c>
    </row>
    <row r="251" spans="1:41" x14ac:dyDescent="0.25">
      <c r="A251">
        <v>17286</v>
      </c>
      <c r="B251">
        <v>1</v>
      </c>
      <c r="C251">
        <v>1997</v>
      </c>
      <c r="D251" s="1">
        <v>43772.802777777775</v>
      </c>
      <c r="E251" t="s">
        <v>222</v>
      </c>
      <c r="F251">
        <v>4</v>
      </c>
      <c r="G251">
        <v>4</v>
      </c>
      <c r="H251">
        <v>4</v>
      </c>
      <c r="I251">
        <f t="shared" si="15"/>
        <v>4</v>
      </c>
      <c r="J251">
        <v>1</v>
      </c>
      <c r="K251">
        <v>4</v>
      </c>
      <c r="L251">
        <f t="shared" si="16"/>
        <v>4</v>
      </c>
      <c r="M251">
        <v>1</v>
      </c>
      <c r="N251">
        <v>4</v>
      </c>
      <c r="O251">
        <f t="shared" si="17"/>
        <v>3</v>
      </c>
      <c r="P251">
        <v>2</v>
      </c>
      <c r="Q251">
        <f t="shared" si="18"/>
        <v>3</v>
      </c>
      <c r="R251">
        <v>2</v>
      </c>
      <c r="S251">
        <f t="shared" si="19"/>
        <v>3</v>
      </c>
      <c r="T251">
        <v>2</v>
      </c>
      <c r="U251">
        <v>2</v>
      </c>
      <c r="V251">
        <v>3</v>
      </c>
      <c r="W251">
        <v>1</v>
      </c>
      <c r="X251">
        <v>2</v>
      </c>
      <c r="Y251">
        <v>2</v>
      </c>
      <c r="Z251">
        <v>2</v>
      </c>
      <c r="AA251">
        <v>4</v>
      </c>
      <c r="AB251">
        <v>7</v>
      </c>
      <c r="AC251">
        <v>4</v>
      </c>
      <c r="AD251">
        <v>3</v>
      </c>
      <c r="AE251">
        <v>2</v>
      </c>
      <c r="AF251">
        <v>9</v>
      </c>
      <c r="AG251">
        <v>8</v>
      </c>
      <c r="AH251">
        <v>5</v>
      </c>
      <c r="AI251">
        <v>7</v>
      </c>
      <c r="AJ251">
        <v>10</v>
      </c>
      <c r="AK251">
        <v>6</v>
      </c>
      <c r="AL251">
        <v>1</v>
      </c>
      <c r="AM251">
        <v>4</v>
      </c>
      <c r="AN251">
        <v>3</v>
      </c>
      <c r="AO251">
        <v>-25</v>
      </c>
    </row>
    <row r="252" spans="1:41" x14ac:dyDescent="0.25">
      <c r="A252">
        <v>17321</v>
      </c>
      <c r="B252">
        <v>0</v>
      </c>
      <c r="C252">
        <v>1956</v>
      </c>
      <c r="D252" s="1">
        <v>43772.853472222225</v>
      </c>
      <c r="E252" t="s">
        <v>46</v>
      </c>
      <c r="F252">
        <v>3</v>
      </c>
      <c r="G252">
        <v>1</v>
      </c>
      <c r="H252">
        <v>4</v>
      </c>
      <c r="I252">
        <f t="shared" si="15"/>
        <v>4</v>
      </c>
      <c r="J252">
        <v>1</v>
      </c>
      <c r="K252">
        <v>4</v>
      </c>
      <c r="L252">
        <f t="shared" si="16"/>
        <v>4</v>
      </c>
      <c r="M252">
        <v>1</v>
      </c>
      <c r="N252">
        <v>1</v>
      </c>
      <c r="O252">
        <f t="shared" si="17"/>
        <v>2</v>
      </c>
      <c r="P252">
        <v>3</v>
      </c>
      <c r="Q252">
        <f t="shared" si="18"/>
        <v>4</v>
      </c>
      <c r="R252">
        <v>1</v>
      </c>
      <c r="S252">
        <f t="shared" si="19"/>
        <v>1</v>
      </c>
      <c r="T252">
        <v>4</v>
      </c>
      <c r="U252">
        <v>6</v>
      </c>
      <c r="V252">
        <v>9</v>
      </c>
      <c r="W252">
        <v>3</v>
      </c>
      <c r="X252">
        <v>12</v>
      </c>
      <c r="Y252">
        <v>4</v>
      </c>
      <c r="Z252">
        <v>11</v>
      </c>
      <c r="AA252">
        <v>18</v>
      </c>
      <c r="AB252">
        <v>8</v>
      </c>
      <c r="AC252">
        <v>16</v>
      </c>
      <c r="AD252">
        <v>11</v>
      </c>
      <c r="AE252">
        <v>3</v>
      </c>
      <c r="AF252">
        <v>2</v>
      </c>
      <c r="AG252">
        <v>6</v>
      </c>
      <c r="AH252">
        <v>1</v>
      </c>
      <c r="AI252">
        <v>5</v>
      </c>
      <c r="AJ252">
        <v>9</v>
      </c>
      <c r="AK252">
        <v>4</v>
      </c>
      <c r="AL252">
        <v>10</v>
      </c>
      <c r="AM252">
        <v>7</v>
      </c>
      <c r="AN252">
        <v>8</v>
      </c>
      <c r="AO252">
        <v>29</v>
      </c>
    </row>
    <row r="253" spans="1:41" x14ac:dyDescent="0.25">
      <c r="A253">
        <v>17324</v>
      </c>
      <c r="B253">
        <v>0</v>
      </c>
      <c r="C253">
        <v>1970</v>
      </c>
      <c r="D253" s="1">
        <v>43772.906944444447</v>
      </c>
      <c r="E253" t="s">
        <v>223</v>
      </c>
      <c r="F253">
        <v>4</v>
      </c>
      <c r="G253">
        <v>3</v>
      </c>
      <c r="H253">
        <v>4</v>
      </c>
      <c r="I253">
        <f t="shared" si="15"/>
        <v>4</v>
      </c>
      <c r="J253">
        <v>1</v>
      </c>
      <c r="K253">
        <v>4</v>
      </c>
      <c r="L253">
        <f t="shared" si="16"/>
        <v>3</v>
      </c>
      <c r="M253">
        <v>2</v>
      </c>
      <c r="N253">
        <v>3</v>
      </c>
      <c r="O253">
        <f t="shared" si="17"/>
        <v>2</v>
      </c>
      <c r="P253">
        <v>3</v>
      </c>
      <c r="Q253">
        <f t="shared" si="18"/>
        <v>3</v>
      </c>
      <c r="R253">
        <v>2</v>
      </c>
      <c r="S253">
        <f t="shared" si="19"/>
        <v>3</v>
      </c>
      <c r="T253">
        <v>2</v>
      </c>
      <c r="U253">
        <v>4</v>
      </c>
      <c r="V253">
        <v>5</v>
      </c>
      <c r="W253">
        <v>3</v>
      </c>
      <c r="X253">
        <v>4</v>
      </c>
      <c r="Y253">
        <v>3</v>
      </c>
      <c r="Z253">
        <v>6</v>
      </c>
      <c r="AA253">
        <v>11</v>
      </c>
      <c r="AB253">
        <v>10</v>
      </c>
      <c r="AC253">
        <v>7</v>
      </c>
      <c r="AD253">
        <v>5</v>
      </c>
      <c r="AE253">
        <v>1</v>
      </c>
      <c r="AF253">
        <v>8</v>
      </c>
      <c r="AG253">
        <v>9</v>
      </c>
      <c r="AH253">
        <v>2</v>
      </c>
      <c r="AI253">
        <v>3</v>
      </c>
      <c r="AJ253">
        <v>6</v>
      </c>
      <c r="AK253">
        <v>5</v>
      </c>
      <c r="AL253">
        <v>7</v>
      </c>
      <c r="AM253">
        <v>10</v>
      </c>
      <c r="AN253">
        <v>4</v>
      </c>
      <c r="AO253">
        <v>-21</v>
      </c>
    </row>
    <row r="254" spans="1:41" x14ac:dyDescent="0.25">
      <c r="A254">
        <v>17338</v>
      </c>
      <c r="B254">
        <v>0</v>
      </c>
      <c r="C254">
        <v>1986</v>
      </c>
      <c r="D254" s="1">
        <v>43772.927777777775</v>
      </c>
      <c r="E254" t="s">
        <v>68</v>
      </c>
      <c r="F254">
        <v>4</v>
      </c>
      <c r="G254">
        <v>2</v>
      </c>
      <c r="H254">
        <v>4</v>
      </c>
      <c r="I254">
        <f t="shared" si="15"/>
        <v>1</v>
      </c>
      <c r="J254">
        <v>4</v>
      </c>
      <c r="K254">
        <v>4</v>
      </c>
      <c r="L254">
        <f t="shared" si="16"/>
        <v>4</v>
      </c>
      <c r="M254">
        <v>1</v>
      </c>
      <c r="N254">
        <v>3</v>
      </c>
      <c r="O254">
        <f t="shared" si="17"/>
        <v>2</v>
      </c>
      <c r="P254">
        <v>3</v>
      </c>
      <c r="Q254">
        <f t="shared" si="18"/>
        <v>3</v>
      </c>
      <c r="R254">
        <v>2</v>
      </c>
      <c r="S254">
        <f t="shared" si="19"/>
        <v>4</v>
      </c>
      <c r="T254">
        <v>1</v>
      </c>
      <c r="U254">
        <v>2</v>
      </c>
      <c r="V254">
        <v>10</v>
      </c>
      <c r="W254">
        <v>3</v>
      </c>
      <c r="X254">
        <v>9</v>
      </c>
      <c r="Y254">
        <v>3</v>
      </c>
      <c r="Z254">
        <v>3</v>
      </c>
      <c r="AA254">
        <v>9</v>
      </c>
      <c r="AB254">
        <v>6</v>
      </c>
      <c r="AC254">
        <v>4</v>
      </c>
      <c r="AD254">
        <v>5</v>
      </c>
      <c r="AE254">
        <v>5</v>
      </c>
      <c r="AF254">
        <v>1</v>
      </c>
      <c r="AG254">
        <v>6</v>
      </c>
      <c r="AH254">
        <v>2</v>
      </c>
      <c r="AI254">
        <v>10</v>
      </c>
      <c r="AJ254">
        <v>9</v>
      </c>
      <c r="AK254">
        <v>4</v>
      </c>
      <c r="AL254">
        <v>8</v>
      </c>
      <c r="AM254">
        <v>3</v>
      </c>
      <c r="AN254">
        <v>7</v>
      </c>
      <c r="AO254">
        <v>4</v>
      </c>
    </row>
    <row r="255" spans="1:41" x14ac:dyDescent="0.25">
      <c r="A255">
        <v>17339</v>
      </c>
      <c r="B255">
        <v>0</v>
      </c>
      <c r="C255">
        <v>1992</v>
      </c>
      <c r="D255" s="1">
        <v>43772.932638888888</v>
      </c>
      <c r="E255" t="s">
        <v>224</v>
      </c>
      <c r="F255">
        <v>4</v>
      </c>
      <c r="G255">
        <v>3</v>
      </c>
      <c r="H255">
        <v>4</v>
      </c>
      <c r="I255">
        <f t="shared" si="15"/>
        <v>3</v>
      </c>
      <c r="J255">
        <v>2</v>
      </c>
      <c r="K255">
        <v>3</v>
      </c>
      <c r="L255">
        <f t="shared" si="16"/>
        <v>3</v>
      </c>
      <c r="M255">
        <v>2</v>
      </c>
      <c r="N255">
        <v>2</v>
      </c>
      <c r="O255">
        <f t="shared" si="17"/>
        <v>3</v>
      </c>
      <c r="P255">
        <v>2</v>
      </c>
      <c r="Q255">
        <f t="shared" si="18"/>
        <v>2</v>
      </c>
      <c r="R255">
        <v>3</v>
      </c>
      <c r="S255">
        <f t="shared" si="19"/>
        <v>2</v>
      </c>
      <c r="T255">
        <v>3</v>
      </c>
      <c r="U255">
        <v>2</v>
      </c>
      <c r="V255">
        <v>6</v>
      </c>
      <c r="W255">
        <v>4</v>
      </c>
      <c r="X255">
        <v>18</v>
      </c>
      <c r="Y255">
        <v>3</v>
      </c>
      <c r="Z255">
        <v>6</v>
      </c>
      <c r="AA255">
        <v>14</v>
      </c>
      <c r="AB255">
        <v>17</v>
      </c>
      <c r="AC255">
        <v>8</v>
      </c>
      <c r="AD255">
        <v>7</v>
      </c>
      <c r="AE255">
        <v>9</v>
      </c>
      <c r="AF255">
        <v>1</v>
      </c>
      <c r="AG255">
        <v>4</v>
      </c>
      <c r="AH255">
        <v>7</v>
      </c>
      <c r="AI255">
        <v>3</v>
      </c>
      <c r="AJ255">
        <v>10</v>
      </c>
      <c r="AK255">
        <v>5</v>
      </c>
      <c r="AL255">
        <v>8</v>
      </c>
      <c r="AM255">
        <v>6</v>
      </c>
      <c r="AN255">
        <v>2</v>
      </c>
      <c r="AO255">
        <v>-23</v>
      </c>
    </row>
    <row r="256" spans="1:41" x14ac:dyDescent="0.25">
      <c r="A256">
        <v>17340</v>
      </c>
      <c r="B256">
        <v>1</v>
      </c>
      <c r="C256">
        <v>1980</v>
      </c>
      <c r="D256" s="1">
        <v>43772.961111111108</v>
      </c>
      <c r="E256" t="s">
        <v>225</v>
      </c>
      <c r="F256">
        <v>3</v>
      </c>
      <c r="G256">
        <v>3</v>
      </c>
      <c r="H256">
        <v>4</v>
      </c>
      <c r="I256">
        <f t="shared" si="15"/>
        <v>2</v>
      </c>
      <c r="J256">
        <v>3</v>
      </c>
      <c r="K256">
        <v>3</v>
      </c>
      <c r="L256">
        <f t="shared" si="16"/>
        <v>3</v>
      </c>
      <c r="M256">
        <v>2</v>
      </c>
      <c r="N256">
        <v>2</v>
      </c>
      <c r="O256">
        <f t="shared" si="17"/>
        <v>3</v>
      </c>
      <c r="P256">
        <v>2</v>
      </c>
      <c r="Q256">
        <f t="shared" si="18"/>
        <v>3</v>
      </c>
      <c r="R256">
        <v>2</v>
      </c>
      <c r="S256">
        <f t="shared" si="19"/>
        <v>3</v>
      </c>
      <c r="T256">
        <v>2</v>
      </c>
      <c r="U256">
        <v>3</v>
      </c>
      <c r="V256">
        <v>4</v>
      </c>
      <c r="W256">
        <v>3</v>
      </c>
      <c r="X256">
        <v>6</v>
      </c>
      <c r="Y256">
        <v>3</v>
      </c>
      <c r="Z256">
        <v>4</v>
      </c>
      <c r="AA256">
        <v>4</v>
      </c>
      <c r="AB256">
        <v>7</v>
      </c>
      <c r="AC256">
        <v>5</v>
      </c>
      <c r="AD256">
        <v>5</v>
      </c>
      <c r="AE256">
        <v>4</v>
      </c>
      <c r="AF256">
        <v>6</v>
      </c>
      <c r="AG256">
        <v>9</v>
      </c>
      <c r="AH256">
        <v>1</v>
      </c>
      <c r="AI256">
        <v>2</v>
      </c>
      <c r="AJ256">
        <v>3</v>
      </c>
      <c r="AK256">
        <v>7</v>
      </c>
      <c r="AL256">
        <v>10</v>
      </c>
      <c r="AM256">
        <v>5</v>
      </c>
      <c r="AN256">
        <v>8</v>
      </c>
      <c r="AO256">
        <v>-25</v>
      </c>
    </row>
    <row r="257" spans="1:41" x14ac:dyDescent="0.25">
      <c r="A257">
        <v>17354</v>
      </c>
      <c r="B257">
        <v>1</v>
      </c>
      <c r="C257">
        <v>1977</v>
      </c>
      <c r="D257" s="1">
        <v>43773.246527777781</v>
      </c>
      <c r="E257" t="s">
        <v>226</v>
      </c>
      <c r="F257">
        <v>3</v>
      </c>
      <c r="G257">
        <v>2</v>
      </c>
      <c r="H257">
        <v>3</v>
      </c>
      <c r="I257">
        <f t="shared" si="15"/>
        <v>3</v>
      </c>
      <c r="J257">
        <v>2</v>
      </c>
      <c r="K257">
        <v>4</v>
      </c>
      <c r="L257">
        <f t="shared" si="16"/>
        <v>4</v>
      </c>
      <c r="M257">
        <v>1</v>
      </c>
      <c r="N257">
        <v>2</v>
      </c>
      <c r="O257">
        <f t="shared" si="17"/>
        <v>2</v>
      </c>
      <c r="P257">
        <v>3</v>
      </c>
      <c r="Q257">
        <f t="shared" si="18"/>
        <v>3</v>
      </c>
      <c r="R257">
        <v>2</v>
      </c>
      <c r="S257">
        <f t="shared" si="19"/>
        <v>2</v>
      </c>
      <c r="T257">
        <v>3</v>
      </c>
      <c r="U257">
        <v>2</v>
      </c>
      <c r="V257">
        <v>9</v>
      </c>
      <c r="W257">
        <v>2</v>
      </c>
      <c r="X257">
        <v>6</v>
      </c>
      <c r="Y257">
        <v>2</v>
      </c>
      <c r="Z257">
        <v>5</v>
      </c>
      <c r="AA257">
        <v>3</v>
      </c>
      <c r="AB257">
        <v>5</v>
      </c>
      <c r="AC257">
        <v>5</v>
      </c>
      <c r="AD257">
        <v>2</v>
      </c>
      <c r="AE257">
        <v>7</v>
      </c>
      <c r="AF257">
        <v>9</v>
      </c>
      <c r="AG257">
        <v>5</v>
      </c>
      <c r="AH257">
        <v>6</v>
      </c>
      <c r="AI257">
        <v>4</v>
      </c>
      <c r="AJ257">
        <v>3</v>
      </c>
      <c r="AK257">
        <v>8</v>
      </c>
      <c r="AL257">
        <v>1</v>
      </c>
      <c r="AM257">
        <v>2</v>
      </c>
      <c r="AN257">
        <v>10</v>
      </c>
      <c r="AO257">
        <v>-15</v>
      </c>
    </row>
    <row r="258" spans="1:41" x14ac:dyDescent="0.25">
      <c r="A258">
        <v>17358</v>
      </c>
      <c r="B258">
        <v>0</v>
      </c>
      <c r="C258">
        <v>1998</v>
      </c>
      <c r="D258" s="1">
        <v>43773.320833333331</v>
      </c>
      <c r="E258" t="s">
        <v>227</v>
      </c>
      <c r="F258">
        <v>4</v>
      </c>
      <c r="G258">
        <v>3</v>
      </c>
      <c r="H258">
        <v>4</v>
      </c>
      <c r="I258">
        <f t="shared" ref="I258:I321" si="20">5-J258</f>
        <v>4</v>
      </c>
      <c r="J258">
        <v>1</v>
      </c>
      <c r="K258">
        <v>4</v>
      </c>
      <c r="L258">
        <f t="shared" si="16"/>
        <v>4</v>
      </c>
      <c r="M258">
        <v>1</v>
      </c>
      <c r="N258">
        <v>3</v>
      </c>
      <c r="O258">
        <f t="shared" si="17"/>
        <v>4</v>
      </c>
      <c r="P258">
        <v>1</v>
      </c>
      <c r="Q258">
        <f t="shared" si="18"/>
        <v>3</v>
      </c>
      <c r="R258">
        <v>2</v>
      </c>
      <c r="S258">
        <f t="shared" si="19"/>
        <v>4</v>
      </c>
      <c r="T258">
        <v>1</v>
      </c>
      <c r="U258">
        <v>2</v>
      </c>
      <c r="V258">
        <v>8</v>
      </c>
      <c r="W258">
        <v>4</v>
      </c>
      <c r="X258">
        <v>6</v>
      </c>
      <c r="Y258">
        <v>4</v>
      </c>
      <c r="Z258">
        <v>6</v>
      </c>
      <c r="AA258">
        <v>9</v>
      </c>
      <c r="AB258">
        <v>5</v>
      </c>
      <c r="AC258">
        <v>9</v>
      </c>
      <c r="AD258">
        <v>5</v>
      </c>
      <c r="AE258">
        <v>9</v>
      </c>
      <c r="AF258">
        <v>1</v>
      </c>
      <c r="AG258">
        <v>8</v>
      </c>
      <c r="AH258">
        <v>2</v>
      </c>
      <c r="AI258">
        <v>6</v>
      </c>
      <c r="AJ258">
        <v>3</v>
      </c>
      <c r="AK258">
        <v>5</v>
      </c>
      <c r="AL258">
        <v>7</v>
      </c>
      <c r="AM258">
        <v>4</v>
      </c>
      <c r="AN258">
        <v>10</v>
      </c>
      <c r="AO258">
        <v>-35</v>
      </c>
    </row>
    <row r="259" spans="1:41" x14ac:dyDescent="0.25">
      <c r="A259">
        <v>17397</v>
      </c>
      <c r="B259">
        <v>0</v>
      </c>
      <c r="C259">
        <v>1973</v>
      </c>
      <c r="D259" s="1">
        <v>43773.430555555555</v>
      </c>
      <c r="E259" t="s">
        <v>228</v>
      </c>
      <c r="F259">
        <v>3</v>
      </c>
      <c r="G259">
        <v>2</v>
      </c>
      <c r="H259">
        <v>3</v>
      </c>
      <c r="I259">
        <f t="shared" si="20"/>
        <v>2</v>
      </c>
      <c r="J259">
        <v>3</v>
      </c>
      <c r="K259">
        <v>3</v>
      </c>
      <c r="L259">
        <f t="shared" ref="L259:L322" si="21">5-M259</f>
        <v>2</v>
      </c>
      <c r="M259">
        <v>3</v>
      </c>
      <c r="N259">
        <v>1</v>
      </c>
      <c r="O259">
        <f t="shared" ref="O259:O322" si="22">5-P259</f>
        <v>2</v>
      </c>
      <c r="P259">
        <v>3</v>
      </c>
      <c r="Q259">
        <f t="shared" ref="Q259:Q322" si="23">5-R259</f>
        <v>2</v>
      </c>
      <c r="R259">
        <v>3</v>
      </c>
      <c r="S259">
        <f t="shared" ref="S259:S322" si="24">5-T259</f>
        <v>2</v>
      </c>
      <c r="T259">
        <v>3</v>
      </c>
      <c r="U259">
        <v>2</v>
      </c>
      <c r="V259">
        <v>6</v>
      </c>
      <c r="W259">
        <v>2</v>
      </c>
      <c r="X259">
        <v>2</v>
      </c>
      <c r="Y259">
        <v>2</v>
      </c>
      <c r="Z259">
        <v>2</v>
      </c>
      <c r="AA259">
        <v>4</v>
      </c>
      <c r="AB259">
        <v>16</v>
      </c>
      <c r="AC259">
        <v>3</v>
      </c>
      <c r="AD259">
        <v>2</v>
      </c>
      <c r="AE259">
        <v>4</v>
      </c>
      <c r="AF259">
        <v>2</v>
      </c>
      <c r="AG259">
        <v>3</v>
      </c>
      <c r="AH259">
        <v>6</v>
      </c>
      <c r="AI259">
        <v>7</v>
      </c>
      <c r="AJ259">
        <v>9</v>
      </c>
      <c r="AK259">
        <v>10</v>
      </c>
      <c r="AL259">
        <v>1</v>
      </c>
      <c r="AM259">
        <v>5</v>
      </c>
      <c r="AN259">
        <v>8</v>
      </c>
      <c r="AO259">
        <v>-28</v>
      </c>
    </row>
    <row r="260" spans="1:41" x14ac:dyDescent="0.25">
      <c r="A260">
        <v>17393</v>
      </c>
      <c r="B260">
        <v>0</v>
      </c>
      <c r="C260">
        <v>1999</v>
      </c>
      <c r="D260" s="1">
        <v>43773.45416666667</v>
      </c>
      <c r="E260" t="s">
        <v>229</v>
      </c>
      <c r="F260">
        <v>3</v>
      </c>
      <c r="G260">
        <v>3</v>
      </c>
      <c r="H260">
        <v>4</v>
      </c>
      <c r="I260">
        <f t="shared" si="20"/>
        <v>3</v>
      </c>
      <c r="J260">
        <v>2</v>
      </c>
      <c r="K260">
        <v>4</v>
      </c>
      <c r="L260">
        <f t="shared" si="21"/>
        <v>3</v>
      </c>
      <c r="M260">
        <v>2</v>
      </c>
      <c r="N260">
        <v>1</v>
      </c>
      <c r="O260">
        <f t="shared" si="22"/>
        <v>3</v>
      </c>
      <c r="P260">
        <v>2</v>
      </c>
      <c r="Q260">
        <f t="shared" si="23"/>
        <v>3</v>
      </c>
      <c r="R260">
        <v>2</v>
      </c>
      <c r="S260">
        <f t="shared" si="24"/>
        <v>3</v>
      </c>
      <c r="T260">
        <v>2</v>
      </c>
      <c r="U260">
        <v>11</v>
      </c>
      <c r="V260">
        <v>4</v>
      </c>
      <c r="W260">
        <v>2</v>
      </c>
      <c r="X260">
        <v>8</v>
      </c>
      <c r="Y260">
        <v>2</v>
      </c>
      <c r="Z260">
        <v>21</v>
      </c>
      <c r="AA260">
        <v>5</v>
      </c>
      <c r="AB260">
        <v>10</v>
      </c>
      <c r="AC260">
        <v>5</v>
      </c>
      <c r="AD260">
        <v>12</v>
      </c>
      <c r="AE260">
        <v>1</v>
      </c>
      <c r="AF260">
        <v>9</v>
      </c>
      <c r="AG260">
        <v>2</v>
      </c>
      <c r="AH260">
        <v>8</v>
      </c>
      <c r="AI260">
        <v>10</v>
      </c>
      <c r="AJ260">
        <v>5</v>
      </c>
      <c r="AK260">
        <v>3</v>
      </c>
      <c r="AL260">
        <v>7</v>
      </c>
      <c r="AM260">
        <v>6</v>
      </c>
      <c r="AN260">
        <v>4</v>
      </c>
      <c r="AO260">
        <v>-27</v>
      </c>
    </row>
    <row r="261" spans="1:41" x14ac:dyDescent="0.25">
      <c r="A261">
        <v>17473</v>
      </c>
      <c r="B261">
        <v>0</v>
      </c>
      <c r="C261">
        <v>1983</v>
      </c>
      <c r="D261" s="1">
        <v>43773.591666666667</v>
      </c>
      <c r="E261" t="s">
        <v>230</v>
      </c>
      <c r="F261">
        <v>4</v>
      </c>
      <c r="G261">
        <v>3</v>
      </c>
      <c r="H261">
        <v>4</v>
      </c>
      <c r="I261">
        <f t="shared" si="20"/>
        <v>4</v>
      </c>
      <c r="J261">
        <v>1</v>
      </c>
      <c r="K261">
        <v>4</v>
      </c>
      <c r="L261">
        <f t="shared" si="21"/>
        <v>4</v>
      </c>
      <c r="M261">
        <v>1</v>
      </c>
      <c r="N261">
        <v>3</v>
      </c>
      <c r="O261">
        <f t="shared" si="22"/>
        <v>2</v>
      </c>
      <c r="P261">
        <v>3</v>
      </c>
      <c r="Q261">
        <f t="shared" si="23"/>
        <v>2</v>
      </c>
      <c r="R261">
        <v>3</v>
      </c>
      <c r="S261">
        <f t="shared" si="24"/>
        <v>2</v>
      </c>
      <c r="T261">
        <v>3</v>
      </c>
      <c r="U261">
        <v>3</v>
      </c>
      <c r="V261">
        <v>4</v>
      </c>
      <c r="W261">
        <v>2</v>
      </c>
      <c r="X261">
        <v>5</v>
      </c>
      <c r="Y261">
        <v>2</v>
      </c>
      <c r="Z261">
        <v>2</v>
      </c>
      <c r="AA261">
        <v>5</v>
      </c>
      <c r="AB261">
        <v>9</v>
      </c>
      <c r="AC261">
        <v>6</v>
      </c>
      <c r="AD261">
        <v>5</v>
      </c>
      <c r="AE261">
        <v>1</v>
      </c>
      <c r="AF261">
        <v>4</v>
      </c>
      <c r="AG261">
        <v>2</v>
      </c>
      <c r="AH261">
        <v>5</v>
      </c>
      <c r="AI261">
        <v>10</v>
      </c>
      <c r="AJ261">
        <v>6</v>
      </c>
      <c r="AK261">
        <v>7</v>
      </c>
      <c r="AL261">
        <v>3</v>
      </c>
      <c r="AM261">
        <v>9</v>
      </c>
      <c r="AN261">
        <v>8</v>
      </c>
      <c r="AO261">
        <v>-16</v>
      </c>
    </row>
    <row r="262" spans="1:41" x14ac:dyDescent="0.25">
      <c r="A262">
        <v>17514</v>
      </c>
      <c r="B262">
        <v>0</v>
      </c>
      <c r="C262">
        <v>1999</v>
      </c>
      <c r="D262" s="1">
        <v>43773.72152777778</v>
      </c>
      <c r="E262" t="s">
        <v>46</v>
      </c>
      <c r="F262">
        <v>4</v>
      </c>
      <c r="G262">
        <v>1</v>
      </c>
      <c r="H262">
        <v>3</v>
      </c>
      <c r="I262">
        <f t="shared" si="20"/>
        <v>1</v>
      </c>
      <c r="J262">
        <v>4</v>
      </c>
      <c r="K262">
        <v>3</v>
      </c>
      <c r="L262">
        <f t="shared" si="21"/>
        <v>2</v>
      </c>
      <c r="M262">
        <v>3</v>
      </c>
      <c r="N262">
        <v>2</v>
      </c>
      <c r="O262">
        <f t="shared" si="22"/>
        <v>2</v>
      </c>
      <c r="P262">
        <v>3</v>
      </c>
      <c r="Q262">
        <f t="shared" si="23"/>
        <v>3</v>
      </c>
      <c r="R262">
        <v>2</v>
      </c>
      <c r="S262">
        <f t="shared" si="24"/>
        <v>3</v>
      </c>
      <c r="T262">
        <v>2</v>
      </c>
      <c r="U262">
        <v>4</v>
      </c>
      <c r="V262">
        <v>4</v>
      </c>
      <c r="W262">
        <v>4</v>
      </c>
      <c r="X262">
        <v>7</v>
      </c>
      <c r="Y262">
        <v>5</v>
      </c>
      <c r="Z262">
        <v>7</v>
      </c>
      <c r="AA262">
        <v>4</v>
      </c>
      <c r="AB262">
        <v>8</v>
      </c>
      <c r="AC262">
        <v>6</v>
      </c>
      <c r="AD262">
        <v>5</v>
      </c>
      <c r="AE262">
        <v>9</v>
      </c>
      <c r="AF262">
        <v>7</v>
      </c>
      <c r="AG262">
        <v>3</v>
      </c>
      <c r="AH262">
        <v>2</v>
      </c>
      <c r="AI262">
        <v>1</v>
      </c>
      <c r="AJ262">
        <v>8</v>
      </c>
      <c r="AK262">
        <v>6</v>
      </c>
      <c r="AL262">
        <v>10</v>
      </c>
      <c r="AM262">
        <v>4</v>
      </c>
      <c r="AN262">
        <v>5</v>
      </c>
      <c r="AO262">
        <v>15</v>
      </c>
    </row>
    <row r="263" spans="1:41" x14ac:dyDescent="0.25">
      <c r="A263">
        <v>17527</v>
      </c>
      <c r="B263">
        <v>0</v>
      </c>
      <c r="C263">
        <v>1997</v>
      </c>
      <c r="D263" s="1">
        <v>43773.841666666667</v>
      </c>
      <c r="E263" t="s">
        <v>231</v>
      </c>
      <c r="F263">
        <v>4</v>
      </c>
      <c r="G263">
        <v>2</v>
      </c>
      <c r="H263">
        <v>4</v>
      </c>
      <c r="I263">
        <f t="shared" si="20"/>
        <v>4</v>
      </c>
      <c r="J263">
        <v>1</v>
      </c>
      <c r="K263">
        <v>4</v>
      </c>
      <c r="L263">
        <f t="shared" si="21"/>
        <v>3</v>
      </c>
      <c r="M263">
        <v>2</v>
      </c>
      <c r="N263">
        <v>3</v>
      </c>
      <c r="O263">
        <f t="shared" si="22"/>
        <v>4</v>
      </c>
      <c r="P263">
        <v>1</v>
      </c>
      <c r="Q263">
        <f t="shared" si="23"/>
        <v>3</v>
      </c>
      <c r="R263">
        <v>2</v>
      </c>
      <c r="S263">
        <f t="shared" si="24"/>
        <v>2</v>
      </c>
      <c r="T263">
        <v>3</v>
      </c>
      <c r="U263">
        <v>2</v>
      </c>
      <c r="V263">
        <v>4</v>
      </c>
      <c r="W263">
        <v>3</v>
      </c>
      <c r="X263">
        <v>5</v>
      </c>
      <c r="Y263">
        <v>3</v>
      </c>
      <c r="Z263">
        <v>5</v>
      </c>
      <c r="AA263">
        <v>3</v>
      </c>
      <c r="AB263">
        <v>4</v>
      </c>
      <c r="AC263">
        <v>4</v>
      </c>
      <c r="AD263">
        <v>5</v>
      </c>
      <c r="AE263">
        <v>2</v>
      </c>
      <c r="AF263">
        <v>9</v>
      </c>
      <c r="AG263">
        <v>5</v>
      </c>
      <c r="AH263">
        <v>4</v>
      </c>
      <c r="AI263">
        <v>1</v>
      </c>
      <c r="AJ263">
        <v>6</v>
      </c>
      <c r="AK263">
        <v>10</v>
      </c>
      <c r="AL263">
        <v>3</v>
      </c>
      <c r="AM263">
        <v>7</v>
      </c>
      <c r="AN263">
        <v>8</v>
      </c>
      <c r="AO263">
        <v>-13</v>
      </c>
    </row>
    <row r="264" spans="1:41" x14ac:dyDescent="0.25">
      <c r="A264">
        <v>16692</v>
      </c>
      <c r="B264">
        <v>0</v>
      </c>
      <c r="C264">
        <v>1997</v>
      </c>
      <c r="D264" s="1">
        <v>43773.881944444445</v>
      </c>
      <c r="E264" t="s">
        <v>232</v>
      </c>
      <c r="F264">
        <v>3</v>
      </c>
      <c r="G264">
        <v>2</v>
      </c>
      <c r="H264">
        <v>4</v>
      </c>
      <c r="I264">
        <f t="shared" si="20"/>
        <v>2</v>
      </c>
      <c r="J264">
        <v>3</v>
      </c>
      <c r="K264">
        <v>3</v>
      </c>
      <c r="L264">
        <f t="shared" si="21"/>
        <v>3</v>
      </c>
      <c r="M264">
        <v>2</v>
      </c>
      <c r="N264">
        <v>1</v>
      </c>
      <c r="O264">
        <f t="shared" si="22"/>
        <v>2</v>
      </c>
      <c r="P264">
        <v>3</v>
      </c>
      <c r="Q264">
        <f t="shared" si="23"/>
        <v>2</v>
      </c>
      <c r="R264">
        <v>3</v>
      </c>
      <c r="S264">
        <f t="shared" si="24"/>
        <v>4</v>
      </c>
      <c r="T264">
        <v>1</v>
      </c>
      <c r="U264">
        <v>3</v>
      </c>
      <c r="V264">
        <v>4</v>
      </c>
      <c r="W264">
        <v>2</v>
      </c>
      <c r="X264">
        <v>8</v>
      </c>
      <c r="Y264">
        <v>3</v>
      </c>
      <c r="Z264">
        <v>14</v>
      </c>
      <c r="AA264">
        <v>5</v>
      </c>
      <c r="AB264">
        <v>6</v>
      </c>
      <c r="AC264">
        <v>8</v>
      </c>
      <c r="AD264">
        <v>3</v>
      </c>
      <c r="AE264">
        <v>4</v>
      </c>
      <c r="AF264">
        <v>6</v>
      </c>
      <c r="AG264">
        <v>7</v>
      </c>
      <c r="AH264">
        <v>1</v>
      </c>
      <c r="AI264">
        <v>8</v>
      </c>
      <c r="AJ264">
        <v>3</v>
      </c>
      <c r="AK264">
        <v>5</v>
      </c>
      <c r="AL264">
        <v>10</v>
      </c>
      <c r="AM264">
        <v>2</v>
      </c>
      <c r="AN264">
        <v>9</v>
      </c>
      <c r="AO264">
        <v>-4</v>
      </c>
    </row>
    <row r="265" spans="1:41" x14ac:dyDescent="0.25">
      <c r="A265">
        <v>17550</v>
      </c>
      <c r="B265">
        <v>1</v>
      </c>
      <c r="C265">
        <v>1994</v>
      </c>
      <c r="D265" s="1">
        <v>43773.882638888892</v>
      </c>
      <c r="E265" t="s">
        <v>233</v>
      </c>
      <c r="F265">
        <v>4</v>
      </c>
      <c r="G265">
        <v>3</v>
      </c>
      <c r="H265">
        <v>4</v>
      </c>
      <c r="I265">
        <f t="shared" si="20"/>
        <v>3</v>
      </c>
      <c r="J265">
        <v>2</v>
      </c>
      <c r="K265">
        <v>4</v>
      </c>
      <c r="L265">
        <f t="shared" si="21"/>
        <v>4</v>
      </c>
      <c r="M265">
        <v>1</v>
      </c>
      <c r="N265">
        <v>1</v>
      </c>
      <c r="O265">
        <f t="shared" si="22"/>
        <v>2</v>
      </c>
      <c r="P265">
        <v>3</v>
      </c>
      <c r="Q265">
        <f t="shared" si="23"/>
        <v>3</v>
      </c>
      <c r="R265">
        <v>2</v>
      </c>
      <c r="S265">
        <f t="shared" si="24"/>
        <v>2</v>
      </c>
      <c r="T265">
        <v>3</v>
      </c>
      <c r="U265">
        <v>3</v>
      </c>
      <c r="V265">
        <v>5</v>
      </c>
      <c r="W265">
        <v>4</v>
      </c>
      <c r="X265">
        <v>5</v>
      </c>
      <c r="Y265">
        <v>3</v>
      </c>
      <c r="Z265">
        <v>95</v>
      </c>
      <c r="AA265">
        <v>30</v>
      </c>
      <c r="AB265">
        <v>11</v>
      </c>
      <c r="AC265">
        <v>7</v>
      </c>
      <c r="AD265">
        <v>6</v>
      </c>
      <c r="AE265">
        <v>8</v>
      </c>
      <c r="AF265">
        <v>9</v>
      </c>
      <c r="AG265">
        <v>6</v>
      </c>
      <c r="AH265">
        <v>4</v>
      </c>
      <c r="AI265">
        <v>5</v>
      </c>
      <c r="AJ265">
        <v>2</v>
      </c>
      <c r="AK265">
        <v>7</v>
      </c>
      <c r="AL265">
        <v>1</v>
      </c>
      <c r="AM265">
        <v>3</v>
      </c>
      <c r="AN265">
        <v>10</v>
      </c>
      <c r="AO265">
        <v>-21</v>
      </c>
    </row>
    <row r="266" spans="1:41" x14ac:dyDescent="0.25">
      <c r="A266">
        <v>17583</v>
      </c>
      <c r="B266">
        <v>0</v>
      </c>
      <c r="C266">
        <v>2003</v>
      </c>
      <c r="D266" s="1">
        <v>43774.348611111112</v>
      </c>
      <c r="E266" t="s">
        <v>234</v>
      </c>
      <c r="F266">
        <v>3</v>
      </c>
      <c r="G266">
        <v>3</v>
      </c>
      <c r="H266">
        <v>4</v>
      </c>
      <c r="I266">
        <f t="shared" si="20"/>
        <v>2</v>
      </c>
      <c r="J266">
        <v>3</v>
      </c>
      <c r="K266">
        <v>3</v>
      </c>
      <c r="L266">
        <f t="shared" si="21"/>
        <v>4</v>
      </c>
      <c r="M266">
        <v>1</v>
      </c>
      <c r="N266">
        <v>2</v>
      </c>
      <c r="O266">
        <f t="shared" si="22"/>
        <v>3</v>
      </c>
      <c r="P266">
        <v>2</v>
      </c>
      <c r="Q266">
        <f t="shared" si="23"/>
        <v>3</v>
      </c>
      <c r="R266">
        <v>2</v>
      </c>
      <c r="S266">
        <f t="shared" si="24"/>
        <v>3</v>
      </c>
      <c r="T266">
        <v>2</v>
      </c>
      <c r="U266">
        <v>4</v>
      </c>
      <c r="V266">
        <v>3</v>
      </c>
      <c r="W266">
        <v>2</v>
      </c>
      <c r="X266">
        <v>7</v>
      </c>
      <c r="Y266">
        <v>4</v>
      </c>
      <c r="Z266">
        <v>4</v>
      </c>
      <c r="AA266">
        <v>5</v>
      </c>
      <c r="AB266">
        <v>8</v>
      </c>
      <c r="AC266">
        <v>3</v>
      </c>
      <c r="AD266">
        <v>3</v>
      </c>
      <c r="AE266">
        <v>2</v>
      </c>
      <c r="AF266">
        <v>10</v>
      </c>
      <c r="AG266">
        <v>6</v>
      </c>
      <c r="AH266">
        <v>3</v>
      </c>
      <c r="AI266">
        <v>9</v>
      </c>
      <c r="AJ266">
        <v>1</v>
      </c>
      <c r="AK266">
        <v>5</v>
      </c>
      <c r="AL266">
        <v>7</v>
      </c>
      <c r="AM266">
        <v>8</v>
      </c>
      <c r="AN266">
        <v>4</v>
      </c>
      <c r="AO266">
        <v>-19</v>
      </c>
    </row>
    <row r="267" spans="1:41" x14ac:dyDescent="0.25">
      <c r="A267">
        <v>17598</v>
      </c>
      <c r="B267">
        <v>0</v>
      </c>
      <c r="C267">
        <v>1998</v>
      </c>
      <c r="D267" s="1">
        <v>43774.486111111109</v>
      </c>
      <c r="E267" t="s">
        <v>46</v>
      </c>
      <c r="F267">
        <v>4</v>
      </c>
      <c r="G267">
        <v>3</v>
      </c>
      <c r="H267">
        <v>4</v>
      </c>
      <c r="I267">
        <f t="shared" si="20"/>
        <v>3</v>
      </c>
      <c r="J267">
        <v>2</v>
      </c>
      <c r="K267">
        <v>4</v>
      </c>
      <c r="L267">
        <f t="shared" si="21"/>
        <v>4</v>
      </c>
      <c r="M267">
        <v>1</v>
      </c>
      <c r="N267">
        <v>3</v>
      </c>
      <c r="O267">
        <f t="shared" si="22"/>
        <v>3</v>
      </c>
      <c r="P267">
        <v>2</v>
      </c>
      <c r="Q267">
        <f t="shared" si="23"/>
        <v>4</v>
      </c>
      <c r="R267">
        <v>1</v>
      </c>
      <c r="S267">
        <f t="shared" si="24"/>
        <v>4</v>
      </c>
      <c r="T267">
        <v>1</v>
      </c>
      <c r="U267">
        <v>2</v>
      </c>
      <c r="V267">
        <v>4</v>
      </c>
      <c r="W267">
        <v>5</v>
      </c>
      <c r="X267">
        <v>5</v>
      </c>
      <c r="Y267">
        <v>2</v>
      </c>
      <c r="Z267">
        <v>2</v>
      </c>
      <c r="AA267">
        <v>3</v>
      </c>
      <c r="AB267">
        <v>4</v>
      </c>
      <c r="AC267">
        <v>6</v>
      </c>
      <c r="AD267">
        <v>2</v>
      </c>
      <c r="AE267">
        <v>9</v>
      </c>
      <c r="AF267">
        <v>10</v>
      </c>
      <c r="AG267">
        <v>8</v>
      </c>
      <c r="AH267">
        <v>3</v>
      </c>
      <c r="AI267">
        <v>4</v>
      </c>
      <c r="AJ267">
        <v>1</v>
      </c>
      <c r="AK267">
        <v>7</v>
      </c>
      <c r="AL267">
        <v>6</v>
      </c>
      <c r="AM267">
        <v>5</v>
      </c>
      <c r="AN267">
        <v>2</v>
      </c>
      <c r="AO267">
        <v>-34</v>
      </c>
    </row>
    <row r="268" spans="1:41" x14ac:dyDescent="0.25">
      <c r="A268">
        <v>17603</v>
      </c>
      <c r="B268">
        <v>0</v>
      </c>
      <c r="C268">
        <v>1951</v>
      </c>
      <c r="D268" s="1">
        <v>43774.531944444447</v>
      </c>
      <c r="E268" t="s">
        <v>235</v>
      </c>
      <c r="F268">
        <v>4</v>
      </c>
      <c r="G268">
        <v>3</v>
      </c>
      <c r="H268">
        <v>4</v>
      </c>
      <c r="I268">
        <f t="shared" si="20"/>
        <v>1</v>
      </c>
      <c r="J268">
        <v>4</v>
      </c>
      <c r="K268">
        <v>4</v>
      </c>
      <c r="L268">
        <f t="shared" si="21"/>
        <v>3</v>
      </c>
      <c r="M268">
        <v>2</v>
      </c>
      <c r="N268">
        <v>2</v>
      </c>
      <c r="O268">
        <f t="shared" si="22"/>
        <v>2</v>
      </c>
      <c r="P268">
        <v>3</v>
      </c>
      <c r="Q268">
        <f t="shared" si="23"/>
        <v>3</v>
      </c>
      <c r="R268">
        <v>2</v>
      </c>
      <c r="S268">
        <f t="shared" si="24"/>
        <v>2</v>
      </c>
      <c r="T268">
        <v>3</v>
      </c>
      <c r="U268">
        <v>5</v>
      </c>
      <c r="V268">
        <v>4</v>
      </c>
      <c r="W268">
        <v>3</v>
      </c>
      <c r="X268">
        <v>6</v>
      </c>
      <c r="Y268">
        <v>3</v>
      </c>
      <c r="Z268">
        <v>13</v>
      </c>
      <c r="AA268">
        <v>4</v>
      </c>
      <c r="AB268">
        <v>4</v>
      </c>
      <c r="AC268">
        <v>11</v>
      </c>
      <c r="AD268">
        <v>6</v>
      </c>
      <c r="AE268">
        <v>4</v>
      </c>
      <c r="AF268">
        <v>10</v>
      </c>
      <c r="AG268">
        <v>9</v>
      </c>
      <c r="AH268">
        <v>7</v>
      </c>
      <c r="AI268">
        <v>6</v>
      </c>
      <c r="AJ268">
        <v>5</v>
      </c>
      <c r="AK268">
        <v>3</v>
      </c>
      <c r="AL268">
        <v>2</v>
      </c>
      <c r="AM268">
        <v>1</v>
      </c>
      <c r="AN268">
        <v>8</v>
      </c>
      <c r="AO268">
        <v>-24</v>
      </c>
    </row>
    <row r="269" spans="1:41" x14ac:dyDescent="0.25">
      <c r="A269">
        <v>17622</v>
      </c>
      <c r="B269">
        <v>1</v>
      </c>
      <c r="C269">
        <v>2002</v>
      </c>
      <c r="D269" s="1">
        <v>43774.561805555553</v>
      </c>
      <c r="E269" t="s">
        <v>236</v>
      </c>
      <c r="F269">
        <v>2</v>
      </c>
      <c r="G269">
        <v>3</v>
      </c>
      <c r="H269">
        <v>1</v>
      </c>
      <c r="I269">
        <f t="shared" si="20"/>
        <v>1</v>
      </c>
      <c r="J269">
        <v>4</v>
      </c>
      <c r="K269">
        <v>4</v>
      </c>
      <c r="L269">
        <f t="shared" si="21"/>
        <v>3</v>
      </c>
      <c r="M269">
        <v>2</v>
      </c>
      <c r="N269">
        <v>1</v>
      </c>
      <c r="O269">
        <f t="shared" si="22"/>
        <v>1</v>
      </c>
      <c r="P269">
        <v>4</v>
      </c>
      <c r="Q269">
        <f t="shared" si="23"/>
        <v>2</v>
      </c>
      <c r="R269">
        <v>3</v>
      </c>
      <c r="S269">
        <f t="shared" si="24"/>
        <v>2</v>
      </c>
      <c r="T269">
        <v>3</v>
      </c>
      <c r="U269">
        <v>2</v>
      </c>
      <c r="V269">
        <v>3</v>
      </c>
      <c r="W269">
        <v>2</v>
      </c>
      <c r="X269">
        <v>5</v>
      </c>
      <c r="Y269">
        <v>8</v>
      </c>
      <c r="Z269">
        <v>8</v>
      </c>
      <c r="AA269">
        <v>6</v>
      </c>
      <c r="AB269">
        <v>31</v>
      </c>
      <c r="AC269">
        <v>67</v>
      </c>
      <c r="AD269">
        <v>4</v>
      </c>
      <c r="AE269">
        <v>9</v>
      </c>
      <c r="AF269">
        <v>6</v>
      </c>
      <c r="AG269">
        <v>7</v>
      </c>
      <c r="AH269">
        <v>2</v>
      </c>
      <c r="AI269">
        <v>5</v>
      </c>
      <c r="AJ269">
        <v>1</v>
      </c>
      <c r="AK269">
        <v>10</v>
      </c>
      <c r="AL269">
        <v>3</v>
      </c>
      <c r="AM269">
        <v>8</v>
      </c>
      <c r="AN269">
        <v>4</v>
      </c>
      <c r="AO269">
        <v>87</v>
      </c>
    </row>
    <row r="270" spans="1:41" x14ac:dyDescent="0.25">
      <c r="A270">
        <v>17642</v>
      </c>
      <c r="B270">
        <v>0</v>
      </c>
      <c r="C270">
        <v>1998</v>
      </c>
      <c r="D270" s="1">
        <v>43774.686111111114</v>
      </c>
      <c r="E270" t="s">
        <v>237</v>
      </c>
      <c r="F270">
        <v>4</v>
      </c>
      <c r="G270">
        <v>2</v>
      </c>
      <c r="H270">
        <v>4</v>
      </c>
      <c r="I270">
        <f t="shared" si="20"/>
        <v>4</v>
      </c>
      <c r="J270">
        <v>1</v>
      </c>
      <c r="K270">
        <v>4</v>
      </c>
      <c r="L270">
        <f t="shared" si="21"/>
        <v>4</v>
      </c>
      <c r="M270">
        <v>1</v>
      </c>
      <c r="N270">
        <v>3</v>
      </c>
      <c r="O270">
        <f t="shared" si="22"/>
        <v>4</v>
      </c>
      <c r="P270">
        <v>1</v>
      </c>
      <c r="Q270">
        <f t="shared" si="23"/>
        <v>3</v>
      </c>
      <c r="R270">
        <v>2</v>
      </c>
      <c r="S270">
        <f t="shared" si="24"/>
        <v>3</v>
      </c>
      <c r="T270">
        <v>2</v>
      </c>
      <c r="U270">
        <v>3</v>
      </c>
      <c r="V270">
        <v>5</v>
      </c>
      <c r="W270">
        <v>4</v>
      </c>
      <c r="X270">
        <v>3</v>
      </c>
      <c r="Y270">
        <v>3</v>
      </c>
      <c r="Z270">
        <v>3</v>
      </c>
      <c r="AA270">
        <v>3</v>
      </c>
      <c r="AB270">
        <v>4</v>
      </c>
      <c r="AC270">
        <v>4</v>
      </c>
      <c r="AD270">
        <v>4</v>
      </c>
      <c r="AE270">
        <v>7</v>
      </c>
      <c r="AF270">
        <v>10</v>
      </c>
      <c r="AG270">
        <v>1</v>
      </c>
      <c r="AH270">
        <v>3</v>
      </c>
      <c r="AI270">
        <v>5</v>
      </c>
      <c r="AJ270">
        <v>8</v>
      </c>
      <c r="AK270">
        <v>4</v>
      </c>
      <c r="AL270">
        <v>2</v>
      </c>
      <c r="AM270">
        <v>6</v>
      </c>
      <c r="AN270">
        <v>9</v>
      </c>
      <c r="AO270">
        <v>-27</v>
      </c>
    </row>
    <row r="271" spans="1:41" x14ac:dyDescent="0.25">
      <c r="A271">
        <v>17673</v>
      </c>
      <c r="B271">
        <v>0</v>
      </c>
      <c r="C271">
        <v>2002</v>
      </c>
      <c r="D271" s="1">
        <v>43774.806944444441</v>
      </c>
      <c r="E271" t="s">
        <v>46</v>
      </c>
      <c r="F271">
        <v>4</v>
      </c>
      <c r="G271">
        <v>3</v>
      </c>
      <c r="H271">
        <v>4</v>
      </c>
      <c r="I271">
        <f t="shared" si="20"/>
        <v>4</v>
      </c>
      <c r="J271">
        <v>1</v>
      </c>
      <c r="K271">
        <v>4</v>
      </c>
      <c r="L271">
        <f t="shared" si="21"/>
        <v>4</v>
      </c>
      <c r="M271">
        <v>1</v>
      </c>
      <c r="N271">
        <v>4</v>
      </c>
      <c r="O271">
        <f t="shared" si="22"/>
        <v>4</v>
      </c>
      <c r="P271">
        <v>1</v>
      </c>
      <c r="Q271">
        <f t="shared" si="23"/>
        <v>4</v>
      </c>
      <c r="R271">
        <v>1</v>
      </c>
      <c r="S271">
        <f t="shared" si="24"/>
        <v>4</v>
      </c>
      <c r="T271">
        <v>1</v>
      </c>
      <c r="U271">
        <v>4</v>
      </c>
      <c r="V271">
        <v>6</v>
      </c>
      <c r="W271">
        <v>5</v>
      </c>
      <c r="X271">
        <v>5</v>
      </c>
      <c r="Y271">
        <v>2</v>
      </c>
      <c r="Z271">
        <v>2</v>
      </c>
      <c r="AA271">
        <v>4</v>
      </c>
      <c r="AB271">
        <v>6</v>
      </c>
      <c r="AC271">
        <v>5</v>
      </c>
      <c r="AD271">
        <v>4</v>
      </c>
      <c r="AE271">
        <v>1</v>
      </c>
      <c r="AF271">
        <v>4</v>
      </c>
      <c r="AG271">
        <v>5</v>
      </c>
      <c r="AH271">
        <v>2</v>
      </c>
      <c r="AI271">
        <v>3</v>
      </c>
      <c r="AJ271">
        <v>7</v>
      </c>
      <c r="AK271">
        <v>8</v>
      </c>
      <c r="AL271">
        <v>6</v>
      </c>
      <c r="AM271">
        <v>9</v>
      </c>
      <c r="AN271">
        <v>10</v>
      </c>
      <c r="AO271">
        <v>-30</v>
      </c>
    </row>
    <row r="272" spans="1:41" x14ac:dyDescent="0.25">
      <c r="A272">
        <v>17661</v>
      </c>
      <c r="B272">
        <v>1</v>
      </c>
      <c r="C272">
        <v>1997</v>
      </c>
      <c r="D272" s="1">
        <v>43774.807638888888</v>
      </c>
      <c r="E272" t="s">
        <v>238</v>
      </c>
      <c r="F272">
        <v>4</v>
      </c>
      <c r="G272">
        <v>3</v>
      </c>
      <c r="H272">
        <v>4</v>
      </c>
      <c r="I272">
        <f t="shared" si="20"/>
        <v>4</v>
      </c>
      <c r="J272">
        <v>1</v>
      </c>
      <c r="K272">
        <v>4</v>
      </c>
      <c r="L272">
        <f t="shared" si="21"/>
        <v>4</v>
      </c>
      <c r="M272">
        <v>1</v>
      </c>
      <c r="N272">
        <v>2</v>
      </c>
      <c r="O272">
        <f t="shared" si="22"/>
        <v>2</v>
      </c>
      <c r="P272">
        <v>3</v>
      </c>
      <c r="Q272">
        <f t="shared" si="23"/>
        <v>3</v>
      </c>
      <c r="R272">
        <v>2</v>
      </c>
      <c r="S272">
        <f t="shared" si="24"/>
        <v>3</v>
      </c>
      <c r="T272">
        <v>2</v>
      </c>
      <c r="U272">
        <v>1</v>
      </c>
      <c r="V272">
        <v>2</v>
      </c>
      <c r="W272">
        <v>2</v>
      </c>
      <c r="X272">
        <v>3</v>
      </c>
      <c r="Y272">
        <v>1</v>
      </c>
      <c r="Z272">
        <v>4</v>
      </c>
      <c r="AA272">
        <v>3</v>
      </c>
      <c r="AB272">
        <v>4</v>
      </c>
      <c r="AC272">
        <v>3</v>
      </c>
      <c r="AD272">
        <v>3</v>
      </c>
      <c r="AE272">
        <v>10</v>
      </c>
      <c r="AF272">
        <v>1</v>
      </c>
      <c r="AG272">
        <v>4</v>
      </c>
      <c r="AH272">
        <v>2</v>
      </c>
      <c r="AI272">
        <v>5</v>
      </c>
      <c r="AJ272">
        <v>3</v>
      </c>
      <c r="AK272">
        <v>9</v>
      </c>
      <c r="AL272">
        <v>7</v>
      </c>
      <c r="AM272">
        <v>8</v>
      </c>
      <c r="AN272">
        <v>6</v>
      </c>
      <c r="AO272">
        <v>-25</v>
      </c>
    </row>
    <row r="273" spans="1:41" x14ac:dyDescent="0.25">
      <c r="A273">
        <v>17638</v>
      </c>
      <c r="B273">
        <v>1</v>
      </c>
      <c r="C273">
        <v>1998</v>
      </c>
      <c r="D273" s="1">
        <v>43774.813194444447</v>
      </c>
      <c r="E273" t="s">
        <v>239</v>
      </c>
      <c r="F273">
        <v>4</v>
      </c>
      <c r="G273">
        <v>3</v>
      </c>
      <c r="H273">
        <v>4</v>
      </c>
      <c r="I273">
        <f t="shared" si="20"/>
        <v>4</v>
      </c>
      <c r="J273">
        <v>1</v>
      </c>
      <c r="K273">
        <v>4</v>
      </c>
      <c r="L273">
        <f t="shared" si="21"/>
        <v>4</v>
      </c>
      <c r="M273">
        <v>1</v>
      </c>
      <c r="N273">
        <v>4</v>
      </c>
      <c r="O273">
        <f t="shared" si="22"/>
        <v>4</v>
      </c>
      <c r="P273">
        <v>1</v>
      </c>
      <c r="Q273">
        <f t="shared" si="23"/>
        <v>4</v>
      </c>
      <c r="R273">
        <v>1</v>
      </c>
      <c r="S273">
        <f t="shared" si="24"/>
        <v>4</v>
      </c>
      <c r="T273">
        <v>1</v>
      </c>
      <c r="U273">
        <v>3</v>
      </c>
      <c r="V273">
        <v>4</v>
      </c>
      <c r="W273">
        <v>33</v>
      </c>
      <c r="X273">
        <v>3</v>
      </c>
      <c r="Y273">
        <v>18</v>
      </c>
      <c r="Z273">
        <v>7</v>
      </c>
      <c r="AA273">
        <v>3</v>
      </c>
      <c r="AB273">
        <v>3</v>
      </c>
      <c r="AC273">
        <v>4</v>
      </c>
      <c r="AD273">
        <v>2</v>
      </c>
      <c r="AE273">
        <v>10</v>
      </c>
      <c r="AF273">
        <v>4</v>
      </c>
      <c r="AG273">
        <v>1</v>
      </c>
      <c r="AH273">
        <v>8</v>
      </c>
      <c r="AI273">
        <v>5</v>
      </c>
      <c r="AJ273">
        <v>6</v>
      </c>
      <c r="AK273">
        <v>3</v>
      </c>
      <c r="AL273">
        <v>9</v>
      </c>
      <c r="AM273">
        <v>2</v>
      </c>
      <c r="AN273">
        <v>7</v>
      </c>
      <c r="AO273">
        <v>-30</v>
      </c>
    </row>
    <row r="274" spans="1:41" x14ac:dyDescent="0.25">
      <c r="A274">
        <v>17684</v>
      </c>
      <c r="B274">
        <v>0</v>
      </c>
      <c r="C274">
        <v>1998</v>
      </c>
      <c r="D274" s="1">
        <v>43774.844444444447</v>
      </c>
      <c r="E274" t="s">
        <v>240</v>
      </c>
      <c r="F274">
        <v>3</v>
      </c>
      <c r="G274">
        <v>3</v>
      </c>
      <c r="H274">
        <v>4</v>
      </c>
      <c r="I274">
        <f t="shared" si="20"/>
        <v>3</v>
      </c>
      <c r="J274">
        <v>2</v>
      </c>
      <c r="K274">
        <v>4</v>
      </c>
      <c r="L274">
        <f t="shared" si="21"/>
        <v>3</v>
      </c>
      <c r="M274">
        <v>2</v>
      </c>
      <c r="N274">
        <v>1</v>
      </c>
      <c r="O274">
        <f t="shared" si="22"/>
        <v>2</v>
      </c>
      <c r="P274">
        <v>3</v>
      </c>
      <c r="Q274">
        <f t="shared" si="23"/>
        <v>3</v>
      </c>
      <c r="R274">
        <v>2</v>
      </c>
      <c r="S274">
        <f t="shared" si="24"/>
        <v>2</v>
      </c>
      <c r="T274">
        <v>3</v>
      </c>
      <c r="U274">
        <v>3</v>
      </c>
      <c r="V274">
        <v>4</v>
      </c>
      <c r="W274">
        <v>34</v>
      </c>
      <c r="X274">
        <v>7</v>
      </c>
      <c r="Y274">
        <v>2</v>
      </c>
      <c r="Z274">
        <v>2</v>
      </c>
      <c r="AA274">
        <v>3</v>
      </c>
      <c r="AB274">
        <v>11</v>
      </c>
      <c r="AC274">
        <v>3</v>
      </c>
      <c r="AD274">
        <v>3</v>
      </c>
      <c r="AE274">
        <v>3</v>
      </c>
      <c r="AF274">
        <v>5</v>
      </c>
      <c r="AG274">
        <v>9</v>
      </c>
      <c r="AH274">
        <v>8</v>
      </c>
      <c r="AI274">
        <v>7</v>
      </c>
      <c r="AJ274">
        <v>4</v>
      </c>
      <c r="AK274">
        <v>2</v>
      </c>
      <c r="AL274">
        <v>6</v>
      </c>
      <c r="AM274">
        <v>1</v>
      </c>
      <c r="AN274">
        <v>10</v>
      </c>
      <c r="AO274">
        <v>-21</v>
      </c>
    </row>
    <row r="275" spans="1:41" x14ac:dyDescent="0.25">
      <c r="A275">
        <v>17677</v>
      </c>
      <c r="B275">
        <v>1</v>
      </c>
      <c r="C275">
        <v>1988</v>
      </c>
      <c r="D275" s="1">
        <v>43774.864583333336</v>
      </c>
      <c r="E275" t="s">
        <v>46</v>
      </c>
      <c r="F275">
        <v>3</v>
      </c>
      <c r="G275">
        <v>2</v>
      </c>
      <c r="H275">
        <v>4</v>
      </c>
      <c r="I275">
        <f t="shared" si="20"/>
        <v>3</v>
      </c>
      <c r="J275">
        <v>2</v>
      </c>
      <c r="K275">
        <v>4</v>
      </c>
      <c r="L275">
        <f t="shared" si="21"/>
        <v>3</v>
      </c>
      <c r="M275">
        <v>2</v>
      </c>
      <c r="N275">
        <v>2</v>
      </c>
      <c r="O275">
        <f t="shared" si="22"/>
        <v>3</v>
      </c>
      <c r="P275">
        <v>2</v>
      </c>
      <c r="Q275">
        <f t="shared" si="23"/>
        <v>2</v>
      </c>
      <c r="R275">
        <v>3</v>
      </c>
      <c r="S275">
        <f t="shared" si="24"/>
        <v>3</v>
      </c>
      <c r="T275">
        <v>2</v>
      </c>
      <c r="U275">
        <v>6</v>
      </c>
      <c r="V275">
        <v>39</v>
      </c>
      <c r="W275">
        <v>8</v>
      </c>
      <c r="X275">
        <v>8</v>
      </c>
      <c r="Y275">
        <v>15</v>
      </c>
      <c r="Z275">
        <v>7</v>
      </c>
      <c r="AA275">
        <v>4</v>
      </c>
      <c r="AB275">
        <v>19</v>
      </c>
      <c r="AC275">
        <v>7</v>
      </c>
      <c r="AD275">
        <v>17</v>
      </c>
      <c r="AE275">
        <v>1</v>
      </c>
      <c r="AF275">
        <v>9</v>
      </c>
      <c r="AG275">
        <v>7</v>
      </c>
      <c r="AH275">
        <v>4</v>
      </c>
      <c r="AI275">
        <v>5</v>
      </c>
      <c r="AJ275">
        <v>10</v>
      </c>
      <c r="AK275">
        <v>3</v>
      </c>
      <c r="AL275">
        <v>6</v>
      </c>
      <c r="AM275">
        <v>2</v>
      </c>
      <c r="AN275">
        <v>8</v>
      </c>
      <c r="AO275">
        <v>-26</v>
      </c>
    </row>
    <row r="276" spans="1:41" x14ac:dyDescent="0.25">
      <c r="A276">
        <v>17652</v>
      </c>
      <c r="B276">
        <v>0</v>
      </c>
      <c r="C276">
        <v>1995</v>
      </c>
      <c r="D276" s="1">
        <v>43774.9</v>
      </c>
      <c r="E276" t="s">
        <v>241</v>
      </c>
      <c r="F276">
        <v>4</v>
      </c>
      <c r="G276">
        <v>3</v>
      </c>
      <c r="H276">
        <v>4</v>
      </c>
      <c r="I276">
        <f t="shared" si="20"/>
        <v>4</v>
      </c>
      <c r="J276">
        <v>1</v>
      </c>
      <c r="K276">
        <v>4</v>
      </c>
      <c r="L276">
        <f t="shared" si="21"/>
        <v>4</v>
      </c>
      <c r="M276">
        <v>1</v>
      </c>
      <c r="N276">
        <v>2</v>
      </c>
      <c r="O276">
        <f t="shared" si="22"/>
        <v>4</v>
      </c>
      <c r="P276">
        <v>1</v>
      </c>
      <c r="Q276">
        <f t="shared" si="23"/>
        <v>3</v>
      </c>
      <c r="R276">
        <v>2</v>
      </c>
      <c r="S276">
        <f t="shared" si="24"/>
        <v>2</v>
      </c>
      <c r="T276">
        <v>3</v>
      </c>
      <c r="U276">
        <v>4</v>
      </c>
      <c r="V276">
        <v>5</v>
      </c>
      <c r="W276">
        <v>3</v>
      </c>
      <c r="X276">
        <v>3</v>
      </c>
      <c r="Y276">
        <v>3</v>
      </c>
      <c r="Z276">
        <v>4</v>
      </c>
      <c r="AA276">
        <v>4</v>
      </c>
      <c r="AB276">
        <v>6</v>
      </c>
      <c r="AC276">
        <v>4</v>
      </c>
      <c r="AD276">
        <v>24</v>
      </c>
      <c r="AE276">
        <v>9</v>
      </c>
      <c r="AF276">
        <v>7</v>
      </c>
      <c r="AG276">
        <v>3</v>
      </c>
      <c r="AH276">
        <v>5</v>
      </c>
      <c r="AI276">
        <v>1</v>
      </c>
      <c r="AJ276">
        <v>4</v>
      </c>
      <c r="AK276">
        <v>6</v>
      </c>
      <c r="AL276">
        <v>10</v>
      </c>
      <c r="AM276">
        <v>2</v>
      </c>
      <c r="AN276">
        <v>8</v>
      </c>
      <c r="AO276">
        <v>-28</v>
      </c>
    </row>
    <row r="277" spans="1:41" x14ac:dyDescent="0.25">
      <c r="A277">
        <v>17699</v>
      </c>
      <c r="B277">
        <v>0</v>
      </c>
      <c r="C277">
        <v>1997</v>
      </c>
      <c r="D277" s="1">
        <v>43774.964583333334</v>
      </c>
      <c r="E277" t="s">
        <v>242</v>
      </c>
      <c r="F277">
        <v>4</v>
      </c>
      <c r="G277">
        <v>4</v>
      </c>
      <c r="H277">
        <v>4</v>
      </c>
      <c r="I277">
        <f t="shared" si="20"/>
        <v>4</v>
      </c>
      <c r="J277">
        <v>1</v>
      </c>
      <c r="K277">
        <v>4</v>
      </c>
      <c r="L277">
        <f t="shared" si="21"/>
        <v>4</v>
      </c>
      <c r="M277">
        <v>1</v>
      </c>
      <c r="N277">
        <v>3</v>
      </c>
      <c r="O277">
        <f t="shared" si="22"/>
        <v>4</v>
      </c>
      <c r="P277">
        <v>1</v>
      </c>
      <c r="Q277">
        <f t="shared" si="23"/>
        <v>4</v>
      </c>
      <c r="R277">
        <v>1</v>
      </c>
      <c r="S277">
        <f t="shared" si="24"/>
        <v>4</v>
      </c>
      <c r="T277">
        <v>1</v>
      </c>
      <c r="U277">
        <v>2</v>
      </c>
      <c r="V277">
        <v>2</v>
      </c>
      <c r="W277">
        <v>2</v>
      </c>
      <c r="X277">
        <v>2</v>
      </c>
      <c r="Y277">
        <v>2</v>
      </c>
      <c r="Z277">
        <v>2</v>
      </c>
      <c r="AA277">
        <v>3</v>
      </c>
      <c r="AB277">
        <v>3</v>
      </c>
      <c r="AC277">
        <v>8</v>
      </c>
      <c r="AD277">
        <v>3</v>
      </c>
      <c r="AE277">
        <v>3</v>
      </c>
      <c r="AF277">
        <v>4</v>
      </c>
      <c r="AG277">
        <v>1</v>
      </c>
      <c r="AH277">
        <v>7</v>
      </c>
      <c r="AI277">
        <v>6</v>
      </c>
      <c r="AJ277">
        <v>10</v>
      </c>
      <c r="AK277">
        <v>2</v>
      </c>
      <c r="AL277">
        <v>8</v>
      </c>
      <c r="AM277">
        <v>9</v>
      </c>
      <c r="AN277">
        <v>5</v>
      </c>
      <c r="AO277">
        <v>-33</v>
      </c>
    </row>
    <row r="278" spans="1:41" x14ac:dyDescent="0.25">
      <c r="A278">
        <v>17701</v>
      </c>
      <c r="B278">
        <v>1</v>
      </c>
      <c r="C278">
        <v>1979</v>
      </c>
      <c r="D278" s="1">
        <v>43775.008333333331</v>
      </c>
      <c r="E278" t="s">
        <v>243</v>
      </c>
      <c r="F278">
        <v>4</v>
      </c>
      <c r="G278">
        <v>3</v>
      </c>
      <c r="H278">
        <v>4</v>
      </c>
      <c r="I278">
        <f t="shared" si="20"/>
        <v>3</v>
      </c>
      <c r="J278">
        <v>2</v>
      </c>
      <c r="K278">
        <v>4</v>
      </c>
      <c r="L278">
        <f t="shared" si="21"/>
        <v>3</v>
      </c>
      <c r="M278">
        <v>2</v>
      </c>
      <c r="N278">
        <v>2</v>
      </c>
      <c r="O278">
        <f t="shared" si="22"/>
        <v>2</v>
      </c>
      <c r="P278">
        <v>3</v>
      </c>
      <c r="Q278">
        <f t="shared" si="23"/>
        <v>3</v>
      </c>
      <c r="R278">
        <v>2</v>
      </c>
      <c r="S278">
        <f t="shared" si="24"/>
        <v>3</v>
      </c>
      <c r="T278">
        <v>2</v>
      </c>
      <c r="U278">
        <v>5</v>
      </c>
      <c r="V278">
        <v>4</v>
      </c>
      <c r="W278">
        <v>6</v>
      </c>
      <c r="X278">
        <v>4</v>
      </c>
      <c r="Y278">
        <v>3</v>
      </c>
      <c r="Z278">
        <v>5</v>
      </c>
      <c r="AA278">
        <v>5</v>
      </c>
      <c r="AB278">
        <v>8</v>
      </c>
      <c r="AC278">
        <v>8</v>
      </c>
      <c r="AD278">
        <v>5</v>
      </c>
      <c r="AE278">
        <v>1</v>
      </c>
      <c r="AF278">
        <v>9</v>
      </c>
      <c r="AG278">
        <v>3</v>
      </c>
      <c r="AH278">
        <v>8</v>
      </c>
      <c r="AI278">
        <v>2</v>
      </c>
      <c r="AJ278">
        <v>6</v>
      </c>
      <c r="AK278">
        <v>7</v>
      </c>
      <c r="AL278">
        <v>10</v>
      </c>
      <c r="AM278">
        <v>5</v>
      </c>
      <c r="AN278">
        <v>4</v>
      </c>
      <c r="AO278">
        <v>-31</v>
      </c>
    </row>
    <row r="279" spans="1:41" x14ac:dyDescent="0.25">
      <c r="A279">
        <v>17702</v>
      </c>
      <c r="B279">
        <v>0</v>
      </c>
      <c r="C279">
        <v>2000</v>
      </c>
      <c r="D279" s="1">
        <v>43775.020833333336</v>
      </c>
      <c r="E279" t="s">
        <v>244</v>
      </c>
      <c r="F279">
        <v>4</v>
      </c>
      <c r="G279">
        <v>4</v>
      </c>
      <c r="H279">
        <v>4</v>
      </c>
      <c r="I279">
        <f t="shared" si="20"/>
        <v>4</v>
      </c>
      <c r="J279">
        <v>1</v>
      </c>
      <c r="K279">
        <v>4</v>
      </c>
      <c r="L279">
        <f t="shared" si="21"/>
        <v>4</v>
      </c>
      <c r="M279">
        <v>1</v>
      </c>
      <c r="N279">
        <v>4</v>
      </c>
      <c r="O279">
        <f t="shared" si="22"/>
        <v>4</v>
      </c>
      <c r="P279">
        <v>1</v>
      </c>
      <c r="Q279">
        <f t="shared" si="23"/>
        <v>4</v>
      </c>
      <c r="R279">
        <v>1</v>
      </c>
      <c r="S279">
        <f t="shared" si="24"/>
        <v>4</v>
      </c>
      <c r="T279">
        <v>1</v>
      </c>
      <c r="U279">
        <v>1</v>
      </c>
      <c r="V279">
        <v>4</v>
      </c>
      <c r="W279">
        <v>2</v>
      </c>
      <c r="X279">
        <v>3</v>
      </c>
      <c r="Y279">
        <v>2</v>
      </c>
      <c r="Z279">
        <v>3</v>
      </c>
      <c r="AA279">
        <v>3</v>
      </c>
      <c r="AB279">
        <v>4</v>
      </c>
      <c r="AC279">
        <v>5</v>
      </c>
      <c r="AD279">
        <v>4</v>
      </c>
      <c r="AE279">
        <v>2</v>
      </c>
      <c r="AF279">
        <v>1</v>
      </c>
      <c r="AG279">
        <v>3</v>
      </c>
      <c r="AH279">
        <v>9</v>
      </c>
      <c r="AI279">
        <v>4</v>
      </c>
      <c r="AJ279">
        <v>5</v>
      </c>
      <c r="AK279">
        <v>8</v>
      </c>
      <c r="AL279">
        <v>7</v>
      </c>
      <c r="AM279">
        <v>6</v>
      </c>
      <c r="AN279">
        <v>10</v>
      </c>
      <c r="AO279">
        <v>-28</v>
      </c>
    </row>
    <row r="280" spans="1:41" x14ac:dyDescent="0.25">
      <c r="A280">
        <v>17716</v>
      </c>
      <c r="B280">
        <v>1</v>
      </c>
      <c r="C280">
        <v>1996</v>
      </c>
      <c r="D280" s="1">
        <v>43775.388194444444</v>
      </c>
      <c r="E280" t="s">
        <v>245</v>
      </c>
      <c r="F280">
        <v>3</v>
      </c>
      <c r="G280">
        <v>3</v>
      </c>
      <c r="H280">
        <v>2</v>
      </c>
      <c r="I280">
        <f t="shared" si="20"/>
        <v>3</v>
      </c>
      <c r="J280">
        <v>2</v>
      </c>
      <c r="K280">
        <v>3</v>
      </c>
      <c r="L280">
        <f t="shared" si="21"/>
        <v>2</v>
      </c>
      <c r="M280">
        <v>3</v>
      </c>
      <c r="N280">
        <v>1</v>
      </c>
      <c r="O280">
        <f t="shared" si="22"/>
        <v>2</v>
      </c>
      <c r="P280">
        <v>3</v>
      </c>
      <c r="Q280">
        <f t="shared" si="23"/>
        <v>2</v>
      </c>
      <c r="R280">
        <v>3</v>
      </c>
      <c r="S280">
        <f t="shared" si="24"/>
        <v>4</v>
      </c>
      <c r="T280">
        <v>1</v>
      </c>
      <c r="U280">
        <v>103</v>
      </c>
      <c r="V280">
        <v>24</v>
      </c>
      <c r="W280">
        <v>294</v>
      </c>
      <c r="X280">
        <v>15</v>
      </c>
      <c r="Y280">
        <v>12</v>
      </c>
      <c r="Z280">
        <v>44</v>
      </c>
      <c r="AA280">
        <v>13</v>
      </c>
      <c r="AB280">
        <v>2740</v>
      </c>
      <c r="AC280">
        <v>41</v>
      </c>
      <c r="AD280">
        <v>25</v>
      </c>
      <c r="AE280">
        <v>2</v>
      </c>
      <c r="AF280">
        <v>7</v>
      </c>
      <c r="AG280">
        <v>8</v>
      </c>
      <c r="AH280">
        <v>6</v>
      </c>
      <c r="AI280">
        <v>5</v>
      </c>
      <c r="AJ280">
        <v>9</v>
      </c>
      <c r="AK280">
        <v>4</v>
      </c>
      <c r="AL280">
        <v>10</v>
      </c>
      <c r="AM280">
        <v>1</v>
      </c>
      <c r="AN280">
        <v>3</v>
      </c>
      <c r="AO280">
        <v>20</v>
      </c>
    </row>
    <row r="281" spans="1:41" x14ac:dyDescent="0.25">
      <c r="A281">
        <v>17605</v>
      </c>
      <c r="B281">
        <v>0</v>
      </c>
      <c r="C281">
        <v>1995</v>
      </c>
      <c r="D281" s="1">
        <v>43775.416666666664</v>
      </c>
      <c r="E281" t="s">
        <v>246</v>
      </c>
      <c r="F281">
        <v>4</v>
      </c>
      <c r="G281">
        <v>3</v>
      </c>
      <c r="H281">
        <v>4</v>
      </c>
      <c r="I281">
        <f t="shared" si="20"/>
        <v>4</v>
      </c>
      <c r="J281">
        <v>1</v>
      </c>
      <c r="K281">
        <v>4</v>
      </c>
      <c r="L281">
        <f t="shared" si="21"/>
        <v>4</v>
      </c>
      <c r="M281">
        <v>1</v>
      </c>
      <c r="N281">
        <v>1</v>
      </c>
      <c r="O281">
        <f t="shared" si="22"/>
        <v>4</v>
      </c>
      <c r="P281">
        <v>1</v>
      </c>
      <c r="Q281">
        <f t="shared" si="23"/>
        <v>4</v>
      </c>
      <c r="R281">
        <v>1</v>
      </c>
      <c r="S281">
        <f t="shared" si="24"/>
        <v>4</v>
      </c>
      <c r="T281">
        <v>1</v>
      </c>
      <c r="U281">
        <v>2</v>
      </c>
      <c r="V281">
        <v>4</v>
      </c>
      <c r="W281">
        <v>2</v>
      </c>
      <c r="X281">
        <v>6</v>
      </c>
      <c r="Y281">
        <v>2</v>
      </c>
      <c r="Z281">
        <v>3</v>
      </c>
      <c r="AA281">
        <v>5</v>
      </c>
      <c r="AB281">
        <v>4</v>
      </c>
      <c r="AC281">
        <v>3</v>
      </c>
      <c r="AD281">
        <v>2</v>
      </c>
      <c r="AE281">
        <v>2</v>
      </c>
      <c r="AF281">
        <v>8</v>
      </c>
      <c r="AG281">
        <v>10</v>
      </c>
      <c r="AH281">
        <v>9</v>
      </c>
      <c r="AI281">
        <v>7</v>
      </c>
      <c r="AJ281">
        <v>5</v>
      </c>
      <c r="AK281">
        <v>1</v>
      </c>
      <c r="AL281">
        <v>6</v>
      </c>
      <c r="AM281">
        <v>3</v>
      </c>
      <c r="AN281">
        <v>4</v>
      </c>
      <c r="AO281">
        <v>-19</v>
      </c>
    </row>
    <row r="282" spans="1:41" x14ac:dyDescent="0.25">
      <c r="A282">
        <v>17764</v>
      </c>
      <c r="B282">
        <v>0</v>
      </c>
      <c r="C282">
        <v>1963</v>
      </c>
      <c r="D282" s="1">
        <v>43775.443055555559</v>
      </c>
      <c r="E282" t="s">
        <v>247</v>
      </c>
      <c r="F282">
        <v>2</v>
      </c>
      <c r="G282">
        <v>1</v>
      </c>
      <c r="H282">
        <v>4</v>
      </c>
      <c r="I282">
        <f t="shared" si="20"/>
        <v>2</v>
      </c>
      <c r="J282">
        <v>3</v>
      </c>
      <c r="K282">
        <v>4</v>
      </c>
      <c r="L282">
        <f t="shared" si="21"/>
        <v>3</v>
      </c>
      <c r="M282">
        <v>2</v>
      </c>
      <c r="N282">
        <v>2</v>
      </c>
      <c r="O282">
        <f t="shared" si="22"/>
        <v>2</v>
      </c>
      <c r="P282">
        <v>3</v>
      </c>
      <c r="Q282">
        <f t="shared" si="23"/>
        <v>2</v>
      </c>
      <c r="R282">
        <v>3</v>
      </c>
      <c r="S282">
        <f t="shared" si="24"/>
        <v>3</v>
      </c>
      <c r="T282">
        <v>2</v>
      </c>
      <c r="U282">
        <v>9</v>
      </c>
      <c r="V282">
        <v>17</v>
      </c>
      <c r="W282">
        <v>6</v>
      </c>
      <c r="X282">
        <v>22</v>
      </c>
      <c r="Y282">
        <v>6</v>
      </c>
      <c r="Z282">
        <v>20</v>
      </c>
      <c r="AA282">
        <v>10</v>
      </c>
      <c r="AB282">
        <v>12</v>
      </c>
      <c r="AC282">
        <v>15</v>
      </c>
      <c r="AD282">
        <v>10</v>
      </c>
      <c r="AE282">
        <v>10</v>
      </c>
      <c r="AF282">
        <v>6</v>
      </c>
      <c r="AG282">
        <v>2</v>
      </c>
      <c r="AH282">
        <v>9</v>
      </c>
      <c r="AI282">
        <v>8</v>
      </c>
      <c r="AJ282">
        <v>1</v>
      </c>
      <c r="AK282">
        <v>5</v>
      </c>
      <c r="AL282">
        <v>4</v>
      </c>
      <c r="AM282">
        <v>3</v>
      </c>
      <c r="AN282">
        <v>7</v>
      </c>
      <c r="AO282">
        <v>15</v>
      </c>
    </row>
    <row r="283" spans="1:41" x14ac:dyDescent="0.25">
      <c r="A283">
        <v>17820</v>
      </c>
      <c r="B283">
        <v>0</v>
      </c>
      <c r="C283">
        <v>1997</v>
      </c>
      <c r="D283" s="1">
        <v>43775.523611111108</v>
      </c>
      <c r="E283" t="s">
        <v>68</v>
      </c>
      <c r="F283">
        <v>4</v>
      </c>
      <c r="G283">
        <v>3</v>
      </c>
      <c r="H283">
        <v>4</v>
      </c>
      <c r="I283">
        <f t="shared" si="20"/>
        <v>3</v>
      </c>
      <c r="J283">
        <v>2</v>
      </c>
      <c r="K283">
        <v>4</v>
      </c>
      <c r="L283">
        <f t="shared" si="21"/>
        <v>4</v>
      </c>
      <c r="M283">
        <v>1</v>
      </c>
      <c r="N283">
        <v>3</v>
      </c>
      <c r="O283">
        <f t="shared" si="22"/>
        <v>4</v>
      </c>
      <c r="P283">
        <v>1</v>
      </c>
      <c r="Q283">
        <f t="shared" si="23"/>
        <v>4</v>
      </c>
      <c r="R283">
        <v>1</v>
      </c>
      <c r="S283">
        <f t="shared" si="24"/>
        <v>4</v>
      </c>
      <c r="T283">
        <v>1</v>
      </c>
      <c r="U283">
        <v>3</v>
      </c>
      <c r="V283">
        <v>5</v>
      </c>
      <c r="W283">
        <v>5</v>
      </c>
      <c r="X283">
        <v>6</v>
      </c>
      <c r="Y283">
        <v>3</v>
      </c>
      <c r="Z283">
        <v>13</v>
      </c>
      <c r="AA283">
        <v>5</v>
      </c>
      <c r="AB283">
        <v>6</v>
      </c>
      <c r="AC283">
        <v>7</v>
      </c>
      <c r="AD283">
        <v>7</v>
      </c>
      <c r="AE283">
        <v>7</v>
      </c>
      <c r="AF283">
        <v>8</v>
      </c>
      <c r="AG283">
        <v>10</v>
      </c>
      <c r="AH283">
        <v>1</v>
      </c>
      <c r="AI283">
        <v>6</v>
      </c>
      <c r="AJ283">
        <v>2</v>
      </c>
      <c r="AK283">
        <v>9</v>
      </c>
      <c r="AL283">
        <v>3</v>
      </c>
      <c r="AM283">
        <v>5</v>
      </c>
      <c r="AN283">
        <v>4</v>
      </c>
      <c r="AO283">
        <v>-36</v>
      </c>
    </row>
    <row r="284" spans="1:41" x14ac:dyDescent="0.25">
      <c r="A284">
        <v>17839</v>
      </c>
      <c r="B284">
        <v>0</v>
      </c>
      <c r="C284">
        <v>1997</v>
      </c>
      <c r="D284" s="1">
        <v>43775.613194444442</v>
      </c>
      <c r="E284" t="s">
        <v>248</v>
      </c>
      <c r="F284">
        <v>4</v>
      </c>
      <c r="G284">
        <v>3</v>
      </c>
      <c r="H284">
        <v>4</v>
      </c>
      <c r="I284">
        <f t="shared" si="20"/>
        <v>4</v>
      </c>
      <c r="J284">
        <v>1</v>
      </c>
      <c r="K284">
        <v>4</v>
      </c>
      <c r="L284">
        <f t="shared" si="21"/>
        <v>4</v>
      </c>
      <c r="M284">
        <v>1</v>
      </c>
      <c r="N284">
        <v>2</v>
      </c>
      <c r="O284">
        <f t="shared" si="22"/>
        <v>3</v>
      </c>
      <c r="P284">
        <v>2</v>
      </c>
      <c r="Q284">
        <f t="shared" si="23"/>
        <v>4</v>
      </c>
      <c r="R284">
        <v>1</v>
      </c>
      <c r="S284">
        <f t="shared" si="24"/>
        <v>3</v>
      </c>
      <c r="T284">
        <v>2</v>
      </c>
      <c r="U284">
        <v>2</v>
      </c>
      <c r="V284">
        <v>6</v>
      </c>
      <c r="W284">
        <v>4</v>
      </c>
      <c r="X284">
        <v>5</v>
      </c>
      <c r="Y284">
        <v>4</v>
      </c>
      <c r="Z284">
        <v>7</v>
      </c>
      <c r="AA284">
        <v>12</v>
      </c>
      <c r="AB284">
        <v>6</v>
      </c>
      <c r="AC284">
        <v>7</v>
      </c>
      <c r="AD284">
        <v>3</v>
      </c>
      <c r="AE284">
        <v>9</v>
      </c>
      <c r="AF284">
        <v>6</v>
      </c>
      <c r="AG284">
        <v>4</v>
      </c>
      <c r="AH284">
        <v>5</v>
      </c>
      <c r="AI284">
        <v>2</v>
      </c>
      <c r="AJ284">
        <v>8</v>
      </c>
      <c r="AK284">
        <v>1</v>
      </c>
      <c r="AL284">
        <v>3</v>
      </c>
      <c r="AM284">
        <v>7</v>
      </c>
      <c r="AN284">
        <v>10</v>
      </c>
      <c r="AO284">
        <v>-32</v>
      </c>
    </row>
    <row r="285" spans="1:41" x14ac:dyDescent="0.25">
      <c r="A285">
        <v>17838</v>
      </c>
      <c r="B285">
        <v>0</v>
      </c>
      <c r="C285">
        <v>1996</v>
      </c>
      <c r="D285" s="1">
        <v>43775.628472222219</v>
      </c>
      <c r="E285" t="s">
        <v>249</v>
      </c>
      <c r="F285">
        <v>4</v>
      </c>
      <c r="G285">
        <v>2</v>
      </c>
      <c r="H285">
        <v>4</v>
      </c>
      <c r="I285">
        <f t="shared" si="20"/>
        <v>4</v>
      </c>
      <c r="J285">
        <v>1</v>
      </c>
      <c r="K285">
        <v>4</v>
      </c>
      <c r="L285">
        <f t="shared" si="21"/>
        <v>4</v>
      </c>
      <c r="M285">
        <v>1</v>
      </c>
      <c r="N285">
        <v>3</v>
      </c>
      <c r="O285">
        <f t="shared" si="22"/>
        <v>4</v>
      </c>
      <c r="P285">
        <v>1</v>
      </c>
      <c r="Q285">
        <f t="shared" si="23"/>
        <v>3</v>
      </c>
      <c r="R285">
        <v>2</v>
      </c>
      <c r="S285">
        <f t="shared" si="24"/>
        <v>4</v>
      </c>
      <c r="T285">
        <v>1</v>
      </c>
      <c r="U285">
        <v>1</v>
      </c>
      <c r="V285">
        <v>6</v>
      </c>
      <c r="W285">
        <v>2</v>
      </c>
      <c r="X285">
        <v>8</v>
      </c>
      <c r="Y285">
        <v>2</v>
      </c>
      <c r="Z285">
        <v>2</v>
      </c>
      <c r="AA285">
        <v>3</v>
      </c>
      <c r="AB285">
        <v>4</v>
      </c>
      <c r="AC285">
        <v>5</v>
      </c>
      <c r="AD285">
        <v>2</v>
      </c>
      <c r="AE285">
        <v>5</v>
      </c>
      <c r="AF285">
        <v>6</v>
      </c>
      <c r="AG285">
        <v>8</v>
      </c>
      <c r="AH285">
        <v>2</v>
      </c>
      <c r="AI285">
        <v>1</v>
      </c>
      <c r="AJ285">
        <v>10</v>
      </c>
      <c r="AK285">
        <v>7</v>
      </c>
      <c r="AL285">
        <v>4</v>
      </c>
      <c r="AM285">
        <v>9</v>
      </c>
      <c r="AN285">
        <v>3</v>
      </c>
      <c r="AO285">
        <v>-26</v>
      </c>
    </row>
    <row r="286" spans="1:41" x14ac:dyDescent="0.25">
      <c r="A286">
        <v>17850</v>
      </c>
      <c r="B286">
        <v>0</v>
      </c>
      <c r="C286">
        <v>1971</v>
      </c>
      <c r="D286" s="1">
        <v>43775.634722222225</v>
      </c>
      <c r="E286" t="s">
        <v>250</v>
      </c>
      <c r="F286">
        <v>4</v>
      </c>
      <c r="G286">
        <v>4</v>
      </c>
      <c r="H286">
        <v>1</v>
      </c>
      <c r="I286">
        <f t="shared" si="20"/>
        <v>4</v>
      </c>
      <c r="J286">
        <v>1</v>
      </c>
      <c r="K286">
        <v>4</v>
      </c>
      <c r="L286">
        <f t="shared" si="21"/>
        <v>4</v>
      </c>
      <c r="M286">
        <v>1</v>
      </c>
      <c r="N286">
        <v>3</v>
      </c>
      <c r="O286">
        <f t="shared" si="22"/>
        <v>4</v>
      </c>
      <c r="P286">
        <v>1</v>
      </c>
      <c r="Q286">
        <f t="shared" si="23"/>
        <v>3</v>
      </c>
      <c r="R286">
        <v>2</v>
      </c>
      <c r="S286">
        <f t="shared" si="24"/>
        <v>4</v>
      </c>
      <c r="T286">
        <v>1</v>
      </c>
      <c r="U286">
        <v>2</v>
      </c>
      <c r="V286">
        <v>5</v>
      </c>
      <c r="W286">
        <v>3</v>
      </c>
      <c r="X286">
        <v>3</v>
      </c>
      <c r="Y286">
        <v>2</v>
      </c>
      <c r="Z286">
        <v>3</v>
      </c>
      <c r="AA286">
        <v>7</v>
      </c>
      <c r="AB286">
        <v>3</v>
      </c>
      <c r="AC286">
        <v>3</v>
      </c>
      <c r="AD286">
        <v>3</v>
      </c>
      <c r="AE286">
        <v>6</v>
      </c>
      <c r="AF286">
        <v>4</v>
      </c>
      <c r="AG286">
        <v>8</v>
      </c>
      <c r="AH286">
        <v>2</v>
      </c>
      <c r="AI286">
        <v>7</v>
      </c>
      <c r="AJ286">
        <v>9</v>
      </c>
      <c r="AK286">
        <v>1</v>
      </c>
      <c r="AL286">
        <v>5</v>
      </c>
      <c r="AM286">
        <v>3</v>
      </c>
      <c r="AN286">
        <v>10</v>
      </c>
      <c r="AO286">
        <v>81</v>
      </c>
    </row>
    <row r="287" spans="1:41" x14ac:dyDescent="0.25">
      <c r="A287">
        <v>17629</v>
      </c>
      <c r="B287">
        <v>0</v>
      </c>
      <c r="C287">
        <v>1987</v>
      </c>
      <c r="D287" s="1">
        <v>43775.684027777781</v>
      </c>
      <c r="E287" t="s">
        <v>251</v>
      </c>
      <c r="F287">
        <v>4</v>
      </c>
      <c r="G287">
        <v>2</v>
      </c>
      <c r="H287">
        <v>4</v>
      </c>
      <c r="I287">
        <f t="shared" si="20"/>
        <v>3</v>
      </c>
      <c r="J287">
        <v>2</v>
      </c>
      <c r="K287">
        <v>3</v>
      </c>
      <c r="L287">
        <f t="shared" si="21"/>
        <v>4</v>
      </c>
      <c r="M287">
        <v>1</v>
      </c>
      <c r="N287">
        <v>3</v>
      </c>
      <c r="O287">
        <f t="shared" si="22"/>
        <v>3</v>
      </c>
      <c r="P287">
        <v>2</v>
      </c>
      <c r="Q287">
        <f t="shared" si="23"/>
        <v>3</v>
      </c>
      <c r="R287">
        <v>2</v>
      </c>
      <c r="S287">
        <f t="shared" si="24"/>
        <v>3</v>
      </c>
      <c r="T287">
        <v>2</v>
      </c>
      <c r="U287">
        <v>2</v>
      </c>
      <c r="V287">
        <v>11</v>
      </c>
      <c r="W287">
        <v>3</v>
      </c>
      <c r="X287">
        <v>5</v>
      </c>
      <c r="Y287">
        <v>3</v>
      </c>
      <c r="Z287">
        <v>4</v>
      </c>
      <c r="AA287">
        <v>4</v>
      </c>
      <c r="AB287">
        <v>7</v>
      </c>
      <c r="AC287">
        <v>4</v>
      </c>
      <c r="AD287">
        <v>6</v>
      </c>
      <c r="AE287">
        <v>9</v>
      </c>
      <c r="AF287">
        <v>6</v>
      </c>
      <c r="AG287">
        <v>2</v>
      </c>
      <c r="AH287">
        <v>1</v>
      </c>
      <c r="AI287">
        <v>8</v>
      </c>
      <c r="AJ287">
        <v>10</v>
      </c>
      <c r="AK287">
        <v>4</v>
      </c>
      <c r="AL287">
        <v>3</v>
      </c>
      <c r="AM287">
        <v>5</v>
      </c>
      <c r="AN287">
        <v>7</v>
      </c>
      <c r="AO287">
        <v>-19</v>
      </c>
    </row>
    <row r="288" spans="1:41" x14ac:dyDescent="0.25">
      <c r="A288">
        <v>17866</v>
      </c>
      <c r="B288">
        <v>0</v>
      </c>
      <c r="C288">
        <v>1991</v>
      </c>
      <c r="D288" s="1">
        <v>43775.686805555553</v>
      </c>
      <c r="E288" t="s">
        <v>252</v>
      </c>
      <c r="F288">
        <v>4</v>
      </c>
      <c r="G288">
        <v>3</v>
      </c>
      <c r="H288">
        <v>4</v>
      </c>
      <c r="I288">
        <f t="shared" si="20"/>
        <v>1</v>
      </c>
      <c r="J288">
        <v>4</v>
      </c>
      <c r="K288">
        <v>4</v>
      </c>
      <c r="L288">
        <f t="shared" si="21"/>
        <v>4</v>
      </c>
      <c r="M288">
        <v>1</v>
      </c>
      <c r="N288">
        <v>2</v>
      </c>
      <c r="O288">
        <f t="shared" si="22"/>
        <v>4</v>
      </c>
      <c r="P288">
        <v>1</v>
      </c>
      <c r="Q288">
        <f t="shared" si="23"/>
        <v>4</v>
      </c>
      <c r="R288">
        <v>1</v>
      </c>
      <c r="S288">
        <f t="shared" si="24"/>
        <v>2</v>
      </c>
      <c r="T288">
        <v>3</v>
      </c>
      <c r="U288">
        <v>3</v>
      </c>
      <c r="V288">
        <v>5</v>
      </c>
      <c r="W288">
        <v>4</v>
      </c>
      <c r="X288">
        <v>5</v>
      </c>
      <c r="Y288">
        <v>6</v>
      </c>
      <c r="Z288">
        <v>3</v>
      </c>
      <c r="AA288">
        <v>6</v>
      </c>
      <c r="AB288">
        <v>6</v>
      </c>
      <c r="AC288">
        <v>7</v>
      </c>
      <c r="AD288">
        <v>8</v>
      </c>
      <c r="AE288">
        <v>5</v>
      </c>
      <c r="AF288">
        <v>9</v>
      </c>
      <c r="AG288">
        <v>7</v>
      </c>
      <c r="AH288">
        <v>3</v>
      </c>
      <c r="AI288">
        <v>4</v>
      </c>
      <c r="AJ288">
        <v>10</v>
      </c>
      <c r="AK288">
        <v>2</v>
      </c>
      <c r="AL288">
        <v>8</v>
      </c>
      <c r="AM288">
        <v>1</v>
      </c>
      <c r="AN288">
        <v>6</v>
      </c>
      <c r="AO288">
        <v>-7</v>
      </c>
    </row>
    <row r="289" spans="1:41" x14ac:dyDescent="0.25">
      <c r="A289">
        <v>17879</v>
      </c>
      <c r="B289">
        <v>1</v>
      </c>
      <c r="C289">
        <v>1994</v>
      </c>
      <c r="D289" s="1">
        <v>43775.777777777781</v>
      </c>
      <c r="E289" t="s">
        <v>253</v>
      </c>
      <c r="F289">
        <v>3</v>
      </c>
      <c r="G289">
        <v>3</v>
      </c>
      <c r="H289">
        <v>3</v>
      </c>
      <c r="I289">
        <f t="shared" si="20"/>
        <v>4</v>
      </c>
      <c r="J289">
        <v>1</v>
      </c>
      <c r="K289">
        <v>4</v>
      </c>
      <c r="L289">
        <f t="shared" si="21"/>
        <v>3</v>
      </c>
      <c r="M289">
        <v>2</v>
      </c>
      <c r="N289">
        <v>2</v>
      </c>
      <c r="O289">
        <f t="shared" si="22"/>
        <v>4</v>
      </c>
      <c r="P289">
        <v>1</v>
      </c>
      <c r="Q289">
        <f t="shared" si="23"/>
        <v>3</v>
      </c>
      <c r="R289">
        <v>2</v>
      </c>
      <c r="S289">
        <f t="shared" si="24"/>
        <v>3</v>
      </c>
      <c r="T289">
        <v>2</v>
      </c>
      <c r="U289">
        <v>5</v>
      </c>
      <c r="V289">
        <v>4</v>
      </c>
      <c r="W289">
        <v>3</v>
      </c>
      <c r="X289">
        <v>4</v>
      </c>
      <c r="Y289">
        <v>2</v>
      </c>
      <c r="Z289">
        <v>5</v>
      </c>
      <c r="AA289">
        <v>8</v>
      </c>
      <c r="AB289">
        <v>7</v>
      </c>
      <c r="AC289">
        <v>6</v>
      </c>
      <c r="AD289">
        <v>10</v>
      </c>
      <c r="AE289">
        <v>6</v>
      </c>
      <c r="AF289">
        <v>1</v>
      </c>
      <c r="AG289">
        <v>10</v>
      </c>
      <c r="AH289">
        <v>8</v>
      </c>
      <c r="AI289">
        <v>2</v>
      </c>
      <c r="AJ289">
        <v>9</v>
      </c>
      <c r="AK289">
        <v>4</v>
      </c>
      <c r="AL289">
        <v>3</v>
      </c>
      <c r="AM289">
        <v>5</v>
      </c>
      <c r="AN289">
        <v>7</v>
      </c>
      <c r="AO289">
        <v>-16</v>
      </c>
    </row>
    <row r="290" spans="1:41" x14ac:dyDescent="0.25">
      <c r="A290">
        <v>17877</v>
      </c>
      <c r="B290">
        <v>1</v>
      </c>
      <c r="C290">
        <v>1975</v>
      </c>
      <c r="D290" s="1">
        <v>43775.789583333331</v>
      </c>
      <c r="E290" t="s">
        <v>254</v>
      </c>
      <c r="F290">
        <v>4</v>
      </c>
      <c r="G290">
        <v>4</v>
      </c>
      <c r="H290">
        <v>4</v>
      </c>
      <c r="I290">
        <f t="shared" si="20"/>
        <v>4</v>
      </c>
      <c r="J290">
        <v>1</v>
      </c>
      <c r="K290">
        <v>4</v>
      </c>
      <c r="L290">
        <f t="shared" si="21"/>
        <v>4</v>
      </c>
      <c r="M290">
        <v>1</v>
      </c>
      <c r="N290">
        <v>4</v>
      </c>
      <c r="O290">
        <f t="shared" si="22"/>
        <v>4</v>
      </c>
      <c r="P290">
        <v>1</v>
      </c>
      <c r="Q290">
        <f t="shared" si="23"/>
        <v>1</v>
      </c>
      <c r="R290">
        <v>4</v>
      </c>
      <c r="S290">
        <f t="shared" si="24"/>
        <v>1</v>
      </c>
      <c r="T290">
        <v>4</v>
      </c>
      <c r="U290">
        <v>4</v>
      </c>
      <c r="V290">
        <v>8</v>
      </c>
      <c r="W290">
        <v>5</v>
      </c>
      <c r="X290">
        <v>8</v>
      </c>
      <c r="Y290">
        <v>5</v>
      </c>
      <c r="Z290">
        <v>9</v>
      </c>
      <c r="AA290">
        <v>11</v>
      </c>
      <c r="AB290">
        <v>9</v>
      </c>
      <c r="AC290">
        <v>7</v>
      </c>
      <c r="AD290">
        <v>10</v>
      </c>
      <c r="AE290">
        <v>8</v>
      </c>
      <c r="AF290">
        <v>10</v>
      </c>
      <c r="AG290">
        <v>6</v>
      </c>
      <c r="AH290">
        <v>7</v>
      </c>
      <c r="AI290">
        <v>9</v>
      </c>
      <c r="AJ290">
        <v>5</v>
      </c>
      <c r="AK290">
        <v>4</v>
      </c>
      <c r="AL290">
        <v>3</v>
      </c>
      <c r="AM290">
        <v>2</v>
      </c>
      <c r="AN290">
        <v>1</v>
      </c>
      <c r="AO290">
        <v>21</v>
      </c>
    </row>
    <row r="291" spans="1:41" x14ac:dyDescent="0.25">
      <c r="A291">
        <v>17889</v>
      </c>
      <c r="B291">
        <v>0</v>
      </c>
      <c r="C291">
        <v>1996</v>
      </c>
      <c r="D291" s="1">
        <v>43775.825694444444</v>
      </c>
      <c r="E291" t="s">
        <v>255</v>
      </c>
      <c r="F291">
        <v>3</v>
      </c>
      <c r="G291">
        <v>3</v>
      </c>
      <c r="H291">
        <v>4</v>
      </c>
      <c r="I291">
        <f t="shared" si="20"/>
        <v>2</v>
      </c>
      <c r="J291">
        <v>3</v>
      </c>
      <c r="K291">
        <v>4</v>
      </c>
      <c r="L291">
        <f t="shared" si="21"/>
        <v>4</v>
      </c>
      <c r="M291">
        <v>1</v>
      </c>
      <c r="N291">
        <v>2</v>
      </c>
      <c r="O291">
        <f t="shared" si="22"/>
        <v>4</v>
      </c>
      <c r="P291">
        <v>1</v>
      </c>
      <c r="Q291">
        <f t="shared" si="23"/>
        <v>3</v>
      </c>
      <c r="R291">
        <v>2</v>
      </c>
      <c r="S291">
        <f t="shared" si="24"/>
        <v>4</v>
      </c>
      <c r="T291">
        <v>1</v>
      </c>
      <c r="U291">
        <v>4</v>
      </c>
      <c r="V291">
        <v>4</v>
      </c>
      <c r="W291">
        <v>3</v>
      </c>
      <c r="X291">
        <v>7</v>
      </c>
      <c r="Y291">
        <v>3</v>
      </c>
      <c r="Z291">
        <v>3</v>
      </c>
      <c r="AA291">
        <v>3</v>
      </c>
      <c r="AB291">
        <v>7</v>
      </c>
      <c r="AC291">
        <v>6</v>
      </c>
      <c r="AD291">
        <v>6</v>
      </c>
      <c r="AE291">
        <v>5</v>
      </c>
      <c r="AF291">
        <v>8</v>
      </c>
      <c r="AG291">
        <v>3</v>
      </c>
      <c r="AH291">
        <v>1</v>
      </c>
      <c r="AI291">
        <v>10</v>
      </c>
      <c r="AJ291">
        <v>4</v>
      </c>
      <c r="AK291">
        <v>6</v>
      </c>
      <c r="AL291">
        <v>9</v>
      </c>
      <c r="AM291">
        <v>2</v>
      </c>
      <c r="AN291">
        <v>7</v>
      </c>
      <c r="AO291">
        <v>-16</v>
      </c>
    </row>
    <row r="292" spans="1:41" x14ac:dyDescent="0.25">
      <c r="A292">
        <v>17893</v>
      </c>
      <c r="B292">
        <v>0</v>
      </c>
      <c r="C292">
        <v>1964</v>
      </c>
      <c r="D292" s="1">
        <v>43775.852777777778</v>
      </c>
      <c r="E292" t="s">
        <v>46</v>
      </c>
      <c r="F292">
        <v>4</v>
      </c>
      <c r="G292">
        <v>2</v>
      </c>
      <c r="H292">
        <v>4</v>
      </c>
      <c r="I292">
        <f t="shared" si="20"/>
        <v>3</v>
      </c>
      <c r="J292">
        <v>2</v>
      </c>
      <c r="K292">
        <v>4</v>
      </c>
      <c r="L292">
        <f t="shared" si="21"/>
        <v>4</v>
      </c>
      <c r="M292">
        <v>1</v>
      </c>
      <c r="N292">
        <v>3</v>
      </c>
      <c r="O292">
        <f t="shared" si="22"/>
        <v>3</v>
      </c>
      <c r="P292">
        <v>2</v>
      </c>
      <c r="Q292">
        <f t="shared" si="23"/>
        <v>3</v>
      </c>
      <c r="R292">
        <v>2</v>
      </c>
      <c r="S292">
        <f t="shared" si="24"/>
        <v>3</v>
      </c>
      <c r="T292">
        <v>2</v>
      </c>
      <c r="U292">
        <v>4</v>
      </c>
      <c r="V292">
        <v>12</v>
      </c>
      <c r="W292">
        <v>4</v>
      </c>
      <c r="X292">
        <v>8</v>
      </c>
      <c r="Y292">
        <v>6</v>
      </c>
      <c r="Z292">
        <v>10</v>
      </c>
      <c r="AA292">
        <v>10</v>
      </c>
      <c r="AB292">
        <v>14</v>
      </c>
      <c r="AC292">
        <v>10</v>
      </c>
      <c r="AD292">
        <v>6</v>
      </c>
      <c r="AE292">
        <v>8</v>
      </c>
      <c r="AF292">
        <v>4</v>
      </c>
      <c r="AG292">
        <v>5</v>
      </c>
      <c r="AH292">
        <v>6</v>
      </c>
      <c r="AI292">
        <v>1</v>
      </c>
      <c r="AJ292">
        <v>7</v>
      </c>
      <c r="AK292">
        <v>2</v>
      </c>
      <c r="AL292">
        <v>3</v>
      </c>
      <c r="AM292">
        <v>9</v>
      </c>
      <c r="AN292">
        <v>10</v>
      </c>
      <c r="AO292">
        <v>-32</v>
      </c>
    </row>
    <row r="293" spans="1:41" x14ac:dyDescent="0.25">
      <c r="A293">
        <v>14882</v>
      </c>
      <c r="B293">
        <v>1</v>
      </c>
      <c r="C293">
        <v>1996</v>
      </c>
      <c r="D293" s="1">
        <v>43775.863194444442</v>
      </c>
      <c r="E293" t="s">
        <v>256</v>
      </c>
      <c r="F293">
        <v>4</v>
      </c>
      <c r="G293">
        <v>4</v>
      </c>
      <c r="H293">
        <v>4</v>
      </c>
      <c r="I293">
        <f t="shared" si="20"/>
        <v>3</v>
      </c>
      <c r="J293">
        <v>2</v>
      </c>
      <c r="K293">
        <v>4</v>
      </c>
      <c r="L293">
        <f t="shared" si="21"/>
        <v>4</v>
      </c>
      <c r="M293">
        <v>1</v>
      </c>
      <c r="N293">
        <v>1</v>
      </c>
      <c r="O293">
        <f t="shared" si="22"/>
        <v>3</v>
      </c>
      <c r="P293">
        <v>2</v>
      </c>
      <c r="Q293">
        <f t="shared" si="23"/>
        <v>2</v>
      </c>
      <c r="R293">
        <v>3</v>
      </c>
      <c r="S293">
        <f t="shared" si="24"/>
        <v>1</v>
      </c>
      <c r="T293">
        <v>4</v>
      </c>
      <c r="U293">
        <v>7</v>
      </c>
      <c r="V293">
        <v>5</v>
      </c>
      <c r="W293">
        <v>5</v>
      </c>
      <c r="X293">
        <v>33</v>
      </c>
      <c r="Y293">
        <v>3</v>
      </c>
      <c r="Z293">
        <v>5</v>
      </c>
      <c r="AA293">
        <v>11</v>
      </c>
      <c r="AB293">
        <v>44</v>
      </c>
      <c r="AC293">
        <v>53</v>
      </c>
      <c r="AD293">
        <v>13</v>
      </c>
      <c r="AE293">
        <v>10</v>
      </c>
      <c r="AF293">
        <v>9</v>
      </c>
      <c r="AG293">
        <v>4</v>
      </c>
      <c r="AH293">
        <v>3</v>
      </c>
      <c r="AI293">
        <v>5</v>
      </c>
      <c r="AJ293">
        <v>6</v>
      </c>
      <c r="AK293">
        <v>2</v>
      </c>
      <c r="AL293">
        <v>8</v>
      </c>
      <c r="AM293">
        <v>1</v>
      </c>
      <c r="AN293">
        <v>7</v>
      </c>
      <c r="AO293">
        <v>-8</v>
      </c>
    </row>
    <row r="294" spans="1:41" x14ac:dyDescent="0.25">
      <c r="A294">
        <v>17898</v>
      </c>
      <c r="B294">
        <v>0</v>
      </c>
      <c r="C294">
        <v>1986</v>
      </c>
      <c r="D294" s="1">
        <v>43775.89166666667</v>
      </c>
      <c r="E294" t="s">
        <v>257</v>
      </c>
      <c r="F294">
        <v>4</v>
      </c>
      <c r="G294">
        <v>2</v>
      </c>
      <c r="H294">
        <v>4</v>
      </c>
      <c r="I294">
        <f t="shared" si="20"/>
        <v>2</v>
      </c>
      <c r="J294">
        <v>3</v>
      </c>
      <c r="K294">
        <v>4</v>
      </c>
      <c r="L294">
        <f t="shared" si="21"/>
        <v>4</v>
      </c>
      <c r="M294">
        <v>1</v>
      </c>
      <c r="N294">
        <v>2</v>
      </c>
      <c r="O294">
        <f t="shared" si="22"/>
        <v>3</v>
      </c>
      <c r="P294">
        <v>2</v>
      </c>
      <c r="Q294">
        <f t="shared" si="23"/>
        <v>3</v>
      </c>
      <c r="R294">
        <v>2</v>
      </c>
      <c r="S294">
        <f t="shared" si="24"/>
        <v>2</v>
      </c>
      <c r="T294">
        <v>3</v>
      </c>
      <c r="U294">
        <v>2</v>
      </c>
      <c r="V294">
        <v>4</v>
      </c>
      <c r="W294">
        <v>4</v>
      </c>
      <c r="X294">
        <v>3</v>
      </c>
      <c r="Y294">
        <v>2</v>
      </c>
      <c r="Z294">
        <v>5</v>
      </c>
      <c r="AA294">
        <v>3</v>
      </c>
      <c r="AB294">
        <v>7</v>
      </c>
      <c r="AC294">
        <v>5</v>
      </c>
      <c r="AD294">
        <v>2</v>
      </c>
      <c r="AE294">
        <v>7</v>
      </c>
      <c r="AF294">
        <v>9</v>
      </c>
      <c r="AG294">
        <v>1</v>
      </c>
      <c r="AH294">
        <v>6</v>
      </c>
      <c r="AI294">
        <v>10</v>
      </c>
      <c r="AJ294">
        <v>4</v>
      </c>
      <c r="AK294">
        <v>2</v>
      </c>
      <c r="AL294">
        <v>3</v>
      </c>
      <c r="AM294">
        <v>8</v>
      </c>
      <c r="AN294">
        <v>5</v>
      </c>
      <c r="AO294">
        <v>-25</v>
      </c>
    </row>
    <row r="295" spans="1:41" x14ac:dyDescent="0.25">
      <c r="A295">
        <v>17903</v>
      </c>
      <c r="B295">
        <v>0</v>
      </c>
      <c r="C295">
        <v>1999</v>
      </c>
      <c r="D295" s="1">
        <v>43775.90902777778</v>
      </c>
      <c r="E295" t="s">
        <v>258</v>
      </c>
      <c r="F295">
        <v>4</v>
      </c>
      <c r="G295">
        <v>3</v>
      </c>
      <c r="H295">
        <v>4</v>
      </c>
      <c r="I295">
        <f t="shared" si="20"/>
        <v>3</v>
      </c>
      <c r="J295">
        <v>2</v>
      </c>
      <c r="K295">
        <v>4</v>
      </c>
      <c r="L295">
        <f t="shared" si="21"/>
        <v>4</v>
      </c>
      <c r="M295">
        <v>1</v>
      </c>
      <c r="N295">
        <v>1</v>
      </c>
      <c r="O295">
        <f t="shared" si="22"/>
        <v>3</v>
      </c>
      <c r="P295">
        <v>2</v>
      </c>
      <c r="Q295">
        <f t="shared" si="23"/>
        <v>3</v>
      </c>
      <c r="R295">
        <v>2</v>
      </c>
      <c r="S295">
        <f t="shared" si="24"/>
        <v>4</v>
      </c>
      <c r="T295">
        <v>1</v>
      </c>
      <c r="U295">
        <v>5</v>
      </c>
      <c r="V295">
        <v>7</v>
      </c>
      <c r="W295">
        <v>5</v>
      </c>
      <c r="X295">
        <v>10</v>
      </c>
      <c r="Y295">
        <v>4</v>
      </c>
      <c r="Z295">
        <v>5</v>
      </c>
      <c r="AA295">
        <v>5</v>
      </c>
      <c r="AB295">
        <v>6</v>
      </c>
      <c r="AC295">
        <v>11</v>
      </c>
      <c r="AD295">
        <v>6</v>
      </c>
      <c r="AE295">
        <v>6</v>
      </c>
      <c r="AF295">
        <v>8</v>
      </c>
      <c r="AG295">
        <v>3</v>
      </c>
      <c r="AH295">
        <v>7</v>
      </c>
      <c r="AI295">
        <v>10</v>
      </c>
      <c r="AJ295">
        <v>1</v>
      </c>
      <c r="AK295">
        <v>9</v>
      </c>
      <c r="AL295">
        <v>4</v>
      </c>
      <c r="AM295">
        <v>5</v>
      </c>
      <c r="AN295">
        <v>2</v>
      </c>
      <c r="AO295">
        <v>-21</v>
      </c>
    </row>
    <row r="296" spans="1:41" x14ac:dyDescent="0.25">
      <c r="A296">
        <v>17902</v>
      </c>
      <c r="B296">
        <v>0</v>
      </c>
      <c r="C296">
        <v>1996</v>
      </c>
      <c r="D296" s="1">
        <v>43775.925000000003</v>
      </c>
      <c r="E296" t="s">
        <v>259</v>
      </c>
      <c r="F296">
        <v>3</v>
      </c>
      <c r="G296">
        <v>2</v>
      </c>
      <c r="H296">
        <v>4</v>
      </c>
      <c r="I296">
        <f t="shared" si="20"/>
        <v>3</v>
      </c>
      <c r="J296">
        <v>2</v>
      </c>
      <c r="K296">
        <v>3</v>
      </c>
      <c r="L296">
        <f t="shared" si="21"/>
        <v>4</v>
      </c>
      <c r="M296">
        <v>1</v>
      </c>
      <c r="N296">
        <v>1</v>
      </c>
      <c r="O296">
        <f t="shared" si="22"/>
        <v>2</v>
      </c>
      <c r="P296">
        <v>3</v>
      </c>
      <c r="Q296">
        <f t="shared" si="23"/>
        <v>2</v>
      </c>
      <c r="R296">
        <v>3</v>
      </c>
      <c r="S296">
        <f t="shared" si="24"/>
        <v>2</v>
      </c>
      <c r="T296">
        <v>3</v>
      </c>
      <c r="U296">
        <v>14</v>
      </c>
      <c r="V296">
        <v>15</v>
      </c>
      <c r="W296">
        <v>23</v>
      </c>
      <c r="X296">
        <v>35</v>
      </c>
      <c r="Y296">
        <v>6</v>
      </c>
      <c r="Z296">
        <v>10</v>
      </c>
      <c r="AA296">
        <v>6</v>
      </c>
      <c r="AB296">
        <v>20</v>
      </c>
      <c r="AC296">
        <v>6</v>
      </c>
      <c r="AD296">
        <v>8</v>
      </c>
      <c r="AE296">
        <v>6</v>
      </c>
      <c r="AF296">
        <v>7</v>
      </c>
      <c r="AG296">
        <v>9</v>
      </c>
      <c r="AH296">
        <v>3</v>
      </c>
      <c r="AI296">
        <v>1</v>
      </c>
      <c r="AJ296">
        <v>2</v>
      </c>
      <c r="AK296">
        <v>4</v>
      </c>
      <c r="AL296">
        <v>8</v>
      </c>
      <c r="AM296">
        <v>5</v>
      </c>
      <c r="AN296">
        <v>10</v>
      </c>
      <c r="AO296">
        <v>-11</v>
      </c>
    </row>
    <row r="297" spans="1:41" x14ac:dyDescent="0.25">
      <c r="A297">
        <v>17930</v>
      </c>
      <c r="B297">
        <v>1</v>
      </c>
      <c r="C297">
        <v>2002</v>
      </c>
      <c r="D297" s="1">
        <v>43776.309027777781</v>
      </c>
      <c r="E297" t="s">
        <v>260</v>
      </c>
      <c r="F297">
        <v>4</v>
      </c>
      <c r="G297">
        <v>2</v>
      </c>
      <c r="H297">
        <v>4</v>
      </c>
      <c r="I297">
        <f t="shared" si="20"/>
        <v>4</v>
      </c>
      <c r="J297">
        <v>1</v>
      </c>
      <c r="K297">
        <v>3</v>
      </c>
      <c r="L297">
        <f t="shared" si="21"/>
        <v>4</v>
      </c>
      <c r="M297">
        <v>1</v>
      </c>
      <c r="N297">
        <v>1</v>
      </c>
      <c r="O297">
        <f t="shared" si="22"/>
        <v>4</v>
      </c>
      <c r="P297">
        <v>1</v>
      </c>
      <c r="Q297">
        <f t="shared" si="23"/>
        <v>3</v>
      </c>
      <c r="R297">
        <v>2</v>
      </c>
      <c r="S297">
        <f t="shared" si="24"/>
        <v>1</v>
      </c>
      <c r="T297">
        <v>4</v>
      </c>
      <c r="U297">
        <v>8</v>
      </c>
      <c r="V297">
        <v>5</v>
      </c>
      <c r="W297">
        <v>4</v>
      </c>
      <c r="X297">
        <v>3</v>
      </c>
      <c r="Y297">
        <v>5</v>
      </c>
      <c r="Z297">
        <v>3</v>
      </c>
      <c r="AA297">
        <v>4</v>
      </c>
      <c r="AB297">
        <v>4</v>
      </c>
      <c r="AC297">
        <v>5</v>
      </c>
      <c r="AD297">
        <v>6</v>
      </c>
      <c r="AE297">
        <v>7</v>
      </c>
      <c r="AF297">
        <v>4</v>
      </c>
      <c r="AG297">
        <v>9</v>
      </c>
      <c r="AH297">
        <v>6</v>
      </c>
      <c r="AI297">
        <v>1</v>
      </c>
      <c r="AJ297">
        <v>2</v>
      </c>
      <c r="AK297">
        <v>5</v>
      </c>
      <c r="AL297">
        <v>10</v>
      </c>
      <c r="AM297">
        <v>8</v>
      </c>
      <c r="AN297">
        <v>3</v>
      </c>
      <c r="AO297">
        <v>15</v>
      </c>
    </row>
    <row r="298" spans="1:41" x14ac:dyDescent="0.25">
      <c r="A298">
        <v>17958</v>
      </c>
      <c r="B298">
        <v>0</v>
      </c>
      <c r="C298">
        <v>1955</v>
      </c>
      <c r="D298" s="1">
        <v>43776.486111111109</v>
      </c>
      <c r="E298" t="s">
        <v>261</v>
      </c>
      <c r="F298">
        <v>4</v>
      </c>
      <c r="G298">
        <v>3</v>
      </c>
      <c r="H298">
        <v>3</v>
      </c>
      <c r="I298">
        <f t="shared" si="20"/>
        <v>1</v>
      </c>
      <c r="J298">
        <v>4</v>
      </c>
      <c r="K298">
        <v>4</v>
      </c>
      <c r="L298">
        <f t="shared" si="21"/>
        <v>4</v>
      </c>
      <c r="M298">
        <v>1</v>
      </c>
      <c r="N298">
        <v>2</v>
      </c>
      <c r="O298">
        <f t="shared" si="22"/>
        <v>3</v>
      </c>
      <c r="P298">
        <v>2</v>
      </c>
      <c r="Q298">
        <f t="shared" si="23"/>
        <v>2</v>
      </c>
      <c r="R298">
        <v>3</v>
      </c>
      <c r="S298">
        <f t="shared" si="24"/>
        <v>3</v>
      </c>
      <c r="T298">
        <v>2</v>
      </c>
      <c r="U298">
        <v>6</v>
      </c>
      <c r="V298">
        <v>4</v>
      </c>
      <c r="W298">
        <v>3</v>
      </c>
      <c r="X298">
        <v>5</v>
      </c>
      <c r="Y298">
        <v>3</v>
      </c>
      <c r="Z298">
        <v>5</v>
      </c>
      <c r="AA298">
        <v>4</v>
      </c>
      <c r="AB298">
        <v>5</v>
      </c>
      <c r="AC298">
        <v>7</v>
      </c>
      <c r="AD298">
        <v>3</v>
      </c>
      <c r="AE298">
        <v>8</v>
      </c>
      <c r="AF298">
        <v>5</v>
      </c>
      <c r="AG298">
        <v>4</v>
      </c>
      <c r="AH298">
        <v>3</v>
      </c>
      <c r="AI298">
        <v>6</v>
      </c>
      <c r="AJ298">
        <v>9</v>
      </c>
      <c r="AK298">
        <v>10</v>
      </c>
      <c r="AL298">
        <v>2</v>
      </c>
      <c r="AM298">
        <v>7</v>
      </c>
      <c r="AN298">
        <v>1</v>
      </c>
      <c r="AO298">
        <v>-8</v>
      </c>
    </row>
    <row r="299" spans="1:41" x14ac:dyDescent="0.25">
      <c r="A299">
        <v>15288</v>
      </c>
      <c r="B299">
        <v>0</v>
      </c>
      <c r="C299">
        <v>1996</v>
      </c>
      <c r="D299" s="1">
        <v>43776.513194444444</v>
      </c>
      <c r="E299" t="s">
        <v>262</v>
      </c>
      <c r="F299">
        <v>4</v>
      </c>
      <c r="G299">
        <v>4</v>
      </c>
      <c r="H299">
        <v>4</v>
      </c>
      <c r="I299">
        <f t="shared" si="20"/>
        <v>4</v>
      </c>
      <c r="J299">
        <v>1</v>
      </c>
      <c r="K299">
        <v>4</v>
      </c>
      <c r="L299">
        <f t="shared" si="21"/>
        <v>4</v>
      </c>
      <c r="M299">
        <v>1</v>
      </c>
      <c r="N299">
        <v>4</v>
      </c>
      <c r="O299">
        <f t="shared" si="22"/>
        <v>3</v>
      </c>
      <c r="P299">
        <v>2</v>
      </c>
      <c r="Q299">
        <f t="shared" si="23"/>
        <v>3</v>
      </c>
      <c r="R299">
        <v>2</v>
      </c>
      <c r="S299">
        <f t="shared" si="24"/>
        <v>3</v>
      </c>
      <c r="T299">
        <v>2</v>
      </c>
      <c r="U299">
        <v>1</v>
      </c>
      <c r="V299">
        <v>3</v>
      </c>
      <c r="W299">
        <v>3</v>
      </c>
      <c r="X299">
        <v>4</v>
      </c>
      <c r="Y299">
        <v>3</v>
      </c>
      <c r="Z299">
        <v>5</v>
      </c>
      <c r="AA299">
        <v>5</v>
      </c>
      <c r="AB299">
        <v>12</v>
      </c>
      <c r="AC299">
        <v>7</v>
      </c>
      <c r="AD299">
        <v>5</v>
      </c>
      <c r="AE299">
        <v>10</v>
      </c>
      <c r="AF299">
        <v>6</v>
      </c>
      <c r="AG299">
        <v>5</v>
      </c>
      <c r="AH299">
        <v>8</v>
      </c>
      <c r="AI299">
        <v>9</v>
      </c>
      <c r="AJ299">
        <v>7</v>
      </c>
      <c r="AK299">
        <v>4</v>
      </c>
      <c r="AL299">
        <v>1</v>
      </c>
      <c r="AM299">
        <v>2</v>
      </c>
      <c r="AN299">
        <v>3</v>
      </c>
      <c r="AO299">
        <v>-25</v>
      </c>
    </row>
    <row r="300" spans="1:41" x14ac:dyDescent="0.25">
      <c r="A300">
        <v>17965</v>
      </c>
      <c r="B300">
        <v>0</v>
      </c>
      <c r="C300">
        <v>1978</v>
      </c>
      <c r="D300" s="1">
        <v>43776.522916666669</v>
      </c>
      <c r="E300" t="s">
        <v>46</v>
      </c>
      <c r="F300">
        <v>4</v>
      </c>
      <c r="G300">
        <v>4</v>
      </c>
      <c r="H300">
        <v>3</v>
      </c>
      <c r="I300">
        <f t="shared" si="20"/>
        <v>3</v>
      </c>
      <c r="J300">
        <v>2</v>
      </c>
      <c r="K300">
        <v>4</v>
      </c>
      <c r="L300">
        <f t="shared" si="21"/>
        <v>3</v>
      </c>
      <c r="M300">
        <v>2</v>
      </c>
      <c r="N300">
        <v>2</v>
      </c>
      <c r="O300">
        <f t="shared" si="22"/>
        <v>3</v>
      </c>
      <c r="P300">
        <v>2</v>
      </c>
      <c r="Q300">
        <f t="shared" si="23"/>
        <v>4</v>
      </c>
      <c r="R300">
        <v>1</v>
      </c>
      <c r="S300">
        <f t="shared" si="24"/>
        <v>2</v>
      </c>
      <c r="T300">
        <v>3</v>
      </c>
      <c r="U300">
        <v>1</v>
      </c>
      <c r="V300">
        <v>4</v>
      </c>
      <c r="W300">
        <v>4</v>
      </c>
      <c r="X300">
        <v>7</v>
      </c>
      <c r="Y300">
        <v>2</v>
      </c>
      <c r="Z300">
        <v>10</v>
      </c>
      <c r="AA300">
        <v>5</v>
      </c>
      <c r="AB300">
        <v>8</v>
      </c>
      <c r="AC300">
        <v>4</v>
      </c>
      <c r="AD300">
        <v>3</v>
      </c>
      <c r="AE300">
        <v>5</v>
      </c>
      <c r="AF300">
        <v>4</v>
      </c>
      <c r="AG300">
        <v>7</v>
      </c>
      <c r="AH300">
        <v>2</v>
      </c>
      <c r="AI300">
        <v>6</v>
      </c>
      <c r="AJ300">
        <v>1</v>
      </c>
      <c r="AK300">
        <v>10</v>
      </c>
      <c r="AL300">
        <v>8</v>
      </c>
      <c r="AM300">
        <v>9</v>
      </c>
      <c r="AN300">
        <v>3</v>
      </c>
      <c r="AO300">
        <v>-10</v>
      </c>
    </row>
    <row r="301" spans="1:41" x14ac:dyDescent="0.25">
      <c r="A301">
        <v>17924</v>
      </c>
      <c r="B301">
        <v>0</v>
      </c>
      <c r="C301">
        <v>1980</v>
      </c>
      <c r="D301" s="1">
        <v>43776.529861111114</v>
      </c>
      <c r="E301" t="s">
        <v>263</v>
      </c>
      <c r="F301">
        <v>4</v>
      </c>
      <c r="G301">
        <v>3</v>
      </c>
      <c r="H301">
        <v>3</v>
      </c>
      <c r="I301">
        <f t="shared" si="20"/>
        <v>4</v>
      </c>
      <c r="J301">
        <v>1</v>
      </c>
      <c r="K301">
        <v>3</v>
      </c>
      <c r="L301">
        <f t="shared" si="21"/>
        <v>3</v>
      </c>
      <c r="M301">
        <v>2</v>
      </c>
      <c r="N301">
        <v>2</v>
      </c>
      <c r="O301">
        <f t="shared" si="22"/>
        <v>2</v>
      </c>
      <c r="P301">
        <v>3</v>
      </c>
      <c r="Q301">
        <f t="shared" si="23"/>
        <v>3</v>
      </c>
      <c r="R301">
        <v>2</v>
      </c>
      <c r="S301">
        <f t="shared" si="24"/>
        <v>3</v>
      </c>
      <c r="T301">
        <v>2</v>
      </c>
      <c r="U301">
        <v>5</v>
      </c>
      <c r="V301">
        <v>4</v>
      </c>
      <c r="W301">
        <v>4</v>
      </c>
      <c r="X301">
        <v>5</v>
      </c>
      <c r="Y301">
        <v>3</v>
      </c>
      <c r="Z301">
        <v>9</v>
      </c>
      <c r="AA301">
        <v>8</v>
      </c>
      <c r="AB301">
        <v>6</v>
      </c>
      <c r="AC301">
        <v>5</v>
      </c>
      <c r="AD301">
        <v>7</v>
      </c>
      <c r="AE301">
        <v>2</v>
      </c>
      <c r="AF301">
        <v>7</v>
      </c>
      <c r="AG301">
        <v>6</v>
      </c>
      <c r="AH301">
        <v>5</v>
      </c>
      <c r="AI301">
        <v>8</v>
      </c>
      <c r="AJ301">
        <v>1</v>
      </c>
      <c r="AK301">
        <v>4</v>
      </c>
      <c r="AL301">
        <v>10</v>
      </c>
      <c r="AM301">
        <v>3</v>
      </c>
      <c r="AN301">
        <v>9</v>
      </c>
      <c r="AO301">
        <v>-11</v>
      </c>
    </row>
    <row r="302" spans="1:41" x14ac:dyDescent="0.25">
      <c r="A302">
        <v>17981</v>
      </c>
      <c r="B302">
        <v>0</v>
      </c>
      <c r="C302">
        <v>1999</v>
      </c>
      <c r="D302" s="1">
        <v>43776.54583333333</v>
      </c>
      <c r="E302" t="s">
        <v>203</v>
      </c>
      <c r="F302">
        <v>4</v>
      </c>
      <c r="G302">
        <v>4</v>
      </c>
      <c r="H302">
        <v>4</v>
      </c>
      <c r="I302">
        <f t="shared" si="20"/>
        <v>4</v>
      </c>
      <c r="J302">
        <v>1</v>
      </c>
      <c r="K302">
        <v>4</v>
      </c>
      <c r="L302">
        <f t="shared" si="21"/>
        <v>4</v>
      </c>
      <c r="M302">
        <v>1</v>
      </c>
      <c r="N302">
        <v>4</v>
      </c>
      <c r="O302">
        <f t="shared" si="22"/>
        <v>4</v>
      </c>
      <c r="P302">
        <v>1</v>
      </c>
      <c r="Q302">
        <f t="shared" si="23"/>
        <v>4</v>
      </c>
      <c r="R302">
        <v>1</v>
      </c>
      <c r="S302">
        <f t="shared" si="24"/>
        <v>4</v>
      </c>
      <c r="T302">
        <v>1</v>
      </c>
      <c r="U302">
        <v>2</v>
      </c>
      <c r="V302">
        <v>3</v>
      </c>
      <c r="W302">
        <v>2</v>
      </c>
      <c r="X302">
        <v>2</v>
      </c>
      <c r="Y302">
        <v>1</v>
      </c>
      <c r="Z302">
        <v>2</v>
      </c>
      <c r="AA302">
        <v>3</v>
      </c>
      <c r="AB302">
        <v>2</v>
      </c>
      <c r="AC302">
        <v>4</v>
      </c>
      <c r="AD302">
        <v>2</v>
      </c>
      <c r="AE302">
        <v>1</v>
      </c>
      <c r="AF302">
        <v>3</v>
      </c>
      <c r="AG302">
        <v>5</v>
      </c>
      <c r="AH302">
        <v>9</v>
      </c>
      <c r="AI302">
        <v>2</v>
      </c>
      <c r="AJ302">
        <v>6</v>
      </c>
      <c r="AK302">
        <v>8</v>
      </c>
      <c r="AL302">
        <v>10</v>
      </c>
      <c r="AM302">
        <v>4</v>
      </c>
      <c r="AN302">
        <v>7</v>
      </c>
      <c r="AO302">
        <v>-28</v>
      </c>
    </row>
    <row r="303" spans="1:41" x14ac:dyDescent="0.25">
      <c r="A303">
        <v>17979</v>
      </c>
      <c r="B303">
        <v>0</v>
      </c>
      <c r="C303">
        <v>1993</v>
      </c>
      <c r="D303" s="1">
        <v>43776.54791666667</v>
      </c>
      <c r="E303" t="s">
        <v>264</v>
      </c>
      <c r="F303">
        <v>4</v>
      </c>
      <c r="G303">
        <v>3</v>
      </c>
      <c r="H303">
        <v>4</v>
      </c>
      <c r="I303">
        <f t="shared" si="20"/>
        <v>4</v>
      </c>
      <c r="J303">
        <v>1</v>
      </c>
      <c r="K303">
        <v>4</v>
      </c>
      <c r="L303">
        <f t="shared" si="21"/>
        <v>4</v>
      </c>
      <c r="M303">
        <v>1</v>
      </c>
      <c r="N303">
        <v>3</v>
      </c>
      <c r="O303">
        <f t="shared" si="22"/>
        <v>4</v>
      </c>
      <c r="P303">
        <v>1</v>
      </c>
      <c r="Q303">
        <f t="shared" si="23"/>
        <v>4</v>
      </c>
      <c r="R303">
        <v>1</v>
      </c>
      <c r="S303">
        <f t="shared" si="24"/>
        <v>4</v>
      </c>
      <c r="T303">
        <v>1</v>
      </c>
      <c r="U303">
        <v>2</v>
      </c>
      <c r="V303">
        <v>5</v>
      </c>
      <c r="W303">
        <v>3</v>
      </c>
      <c r="X303">
        <v>6</v>
      </c>
      <c r="Y303">
        <v>3</v>
      </c>
      <c r="Z303">
        <v>4</v>
      </c>
      <c r="AA303">
        <v>6</v>
      </c>
      <c r="AB303">
        <v>3</v>
      </c>
      <c r="AC303">
        <v>5</v>
      </c>
      <c r="AD303">
        <v>7</v>
      </c>
      <c r="AE303">
        <v>7</v>
      </c>
      <c r="AF303">
        <v>9</v>
      </c>
      <c r="AG303">
        <v>6</v>
      </c>
      <c r="AH303">
        <v>1</v>
      </c>
      <c r="AI303">
        <v>8</v>
      </c>
      <c r="AJ303">
        <v>10</v>
      </c>
      <c r="AK303">
        <v>3</v>
      </c>
      <c r="AL303">
        <v>5</v>
      </c>
      <c r="AM303">
        <v>4</v>
      </c>
      <c r="AN303">
        <v>2</v>
      </c>
      <c r="AO303">
        <v>-36</v>
      </c>
    </row>
    <row r="304" spans="1:41" x14ac:dyDescent="0.25">
      <c r="A304">
        <v>17992</v>
      </c>
      <c r="B304">
        <v>0</v>
      </c>
      <c r="C304">
        <v>1999</v>
      </c>
      <c r="D304" s="1">
        <v>43776.57916666667</v>
      </c>
      <c r="E304" t="s">
        <v>265</v>
      </c>
      <c r="F304">
        <v>4</v>
      </c>
      <c r="G304">
        <v>3</v>
      </c>
      <c r="H304">
        <v>4</v>
      </c>
      <c r="I304">
        <f t="shared" si="20"/>
        <v>3</v>
      </c>
      <c r="J304">
        <v>2</v>
      </c>
      <c r="K304">
        <v>4</v>
      </c>
      <c r="L304">
        <f t="shared" si="21"/>
        <v>3</v>
      </c>
      <c r="M304">
        <v>2</v>
      </c>
      <c r="N304">
        <v>1</v>
      </c>
      <c r="O304">
        <f t="shared" si="22"/>
        <v>3</v>
      </c>
      <c r="P304">
        <v>2</v>
      </c>
      <c r="Q304">
        <f t="shared" si="23"/>
        <v>3</v>
      </c>
      <c r="R304">
        <v>2</v>
      </c>
      <c r="S304">
        <f t="shared" si="24"/>
        <v>3</v>
      </c>
      <c r="T304">
        <v>2</v>
      </c>
      <c r="U304">
        <v>3</v>
      </c>
      <c r="V304">
        <v>7</v>
      </c>
      <c r="W304">
        <v>5</v>
      </c>
      <c r="X304">
        <v>19</v>
      </c>
      <c r="Y304">
        <v>2</v>
      </c>
      <c r="Z304">
        <v>13</v>
      </c>
      <c r="AA304">
        <v>3</v>
      </c>
      <c r="AB304">
        <v>9</v>
      </c>
      <c r="AC304">
        <v>14</v>
      </c>
      <c r="AD304">
        <v>22</v>
      </c>
      <c r="AE304">
        <v>10</v>
      </c>
      <c r="AF304">
        <v>4</v>
      </c>
      <c r="AG304">
        <v>1</v>
      </c>
      <c r="AH304">
        <v>5</v>
      </c>
      <c r="AI304">
        <v>8</v>
      </c>
      <c r="AJ304">
        <v>6</v>
      </c>
      <c r="AK304">
        <v>7</v>
      </c>
      <c r="AL304">
        <v>9</v>
      </c>
      <c r="AM304">
        <v>2</v>
      </c>
      <c r="AN304">
        <v>3</v>
      </c>
      <c r="AO304">
        <v>-32</v>
      </c>
    </row>
    <row r="305" spans="1:41" x14ac:dyDescent="0.25">
      <c r="A305">
        <v>17995</v>
      </c>
      <c r="B305">
        <v>0</v>
      </c>
      <c r="C305">
        <v>1967</v>
      </c>
      <c r="D305" s="1">
        <v>43776.620833333334</v>
      </c>
      <c r="E305" t="s">
        <v>266</v>
      </c>
      <c r="F305">
        <v>3</v>
      </c>
      <c r="G305">
        <v>1</v>
      </c>
      <c r="H305">
        <v>3</v>
      </c>
      <c r="I305">
        <f t="shared" si="20"/>
        <v>3</v>
      </c>
      <c r="J305">
        <v>2</v>
      </c>
      <c r="K305">
        <v>2</v>
      </c>
      <c r="L305">
        <f t="shared" si="21"/>
        <v>2</v>
      </c>
      <c r="M305">
        <v>3</v>
      </c>
      <c r="N305">
        <v>2</v>
      </c>
      <c r="O305">
        <f t="shared" si="22"/>
        <v>3</v>
      </c>
      <c r="P305">
        <v>2</v>
      </c>
      <c r="Q305">
        <f t="shared" si="23"/>
        <v>1</v>
      </c>
      <c r="R305">
        <v>4</v>
      </c>
      <c r="S305">
        <f t="shared" si="24"/>
        <v>3</v>
      </c>
      <c r="T305">
        <v>2</v>
      </c>
      <c r="U305">
        <v>6</v>
      </c>
      <c r="V305">
        <v>5</v>
      </c>
      <c r="W305">
        <v>4</v>
      </c>
      <c r="X305">
        <v>5</v>
      </c>
      <c r="Y305">
        <v>6</v>
      </c>
      <c r="Z305">
        <v>11</v>
      </c>
      <c r="AA305">
        <v>4</v>
      </c>
      <c r="AB305">
        <v>9</v>
      </c>
      <c r="AC305">
        <v>10</v>
      </c>
      <c r="AD305">
        <v>5</v>
      </c>
      <c r="AE305">
        <v>10</v>
      </c>
      <c r="AF305">
        <v>4</v>
      </c>
      <c r="AG305">
        <v>6</v>
      </c>
      <c r="AH305">
        <v>7</v>
      </c>
      <c r="AI305">
        <v>2</v>
      </c>
      <c r="AJ305">
        <v>1</v>
      </c>
      <c r="AK305">
        <v>3</v>
      </c>
      <c r="AL305">
        <v>9</v>
      </c>
      <c r="AM305">
        <v>5</v>
      </c>
      <c r="AN305">
        <v>8</v>
      </c>
      <c r="AO305">
        <v>23</v>
      </c>
    </row>
    <row r="306" spans="1:41" x14ac:dyDescent="0.25">
      <c r="A306">
        <v>16485</v>
      </c>
      <c r="B306">
        <v>0</v>
      </c>
      <c r="C306">
        <v>1994</v>
      </c>
      <c r="D306" s="1">
        <v>43776.637499999997</v>
      </c>
      <c r="E306" t="s">
        <v>267</v>
      </c>
      <c r="F306">
        <v>4</v>
      </c>
      <c r="G306">
        <v>4</v>
      </c>
      <c r="H306">
        <v>4</v>
      </c>
      <c r="I306">
        <f t="shared" si="20"/>
        <v>4</v>
      </c>
      <c r="J306">
        <v>1</v>
      </c>
      <c r="K306">
        <v>4</v>
      </c>
      <c r="L306">
        <f t="shared" si="21"/>
        <v>4</v>
      </c>
      <c r="M306">
        <v>1</v>
      </c>
      <c r="N306">
        <v>2</v>
      </c>
      <c r="O306">
        <f t="shared" si="22"/>
        <v>4</v>
      </c>
      <c r="P306">
        <v>1</v>
      </c>
      <c r="Q306">
        <f t="shared" si="23"/>
        <v>3</v>
      </c>
      <c r="R306">
        <v>2</v>
      </c>
      <c r="S306">
        <f t="shared" si="24"/>
        <v>3</v>
      </c>
      <c r="T306">
        <v>2</v>
      </c>
      <c r="U306">
        <v>1</v>
      </c>
      <c r="V306">
        <v>3</v>
      </c>
      <c r="W306">
        <v>2</v>
      </c>
      <c r="X306">
        <v>4</v>
      </c>
      <c r="Y306">
        <v>2</v>
      </c>
      <c r="Z306">
        <v>5</v>
      </c>
      <c r="AA306">
        <v>3</v>
      </c>
      <c r="AB306">
        <v>3</v>
      </c>
      <c r="AC306">
        <v>6</v>
      </c>
      <c r="AD306">
        <v>4</v>
      </c>
      <c r="AE306">
        <v>3</v>
      </c>
      <c r="AF306">
        <v>5</v>
      </c>
      <c r="AG306">
        <v>2</v>
      </c>
      <c r="AH306">
        <v>6</v>
      </c>
      <c r="AI306">
        <v>4</v>
      </c>
      <c r="AJ306">
        <v>1</v>
      </c>
      <c r="AK306">
        <v>7</v>
      </c>
      <c r="AL306">
        <v>9</v>
      </c>
      <c r="AM306">
        <v>10</v>
      </c>
      <c r="AN306">
        <v>8</v>
      </c>
      <c r="AO306">
        <v>-31</v>
      </c>
    </row>
    <row r="307" spans="1:41" x14ac:dyDescent="0.25">
      <c r="A307">
        <v>18003</v>
      </c>
      <c r="B307">
        <v>0</v>
      </c>
      <c r="C307">
        <v>2000</v>
      </c>
      <c r="D307" s="1">
        <v>43776.715277777781</v>
      </c>
      <c r="E307" t="s">
        <v>268</v>
      </c>
      <c r="F307">
        <v>4</v>
      </c>
      <c r="G307">
        <v>4</v>
      </c>
      <c r="H307">
        <v>4</v>
      </c>
      <c r="I307">
        <f t="shared" si="20"/>
        <v>4</v>
      </c>
      <c r="J307">
        <v>1</v>
      </c>
      <c r="K307">
        <v>4</v>
      </c>
      <c r="L307">
        <f t="shared" si="21"/>
        <v>3</v>
      </c>
      <c r="M307">
        <v>2</v>
      </c>
      <c r="N307">
        <v>3</v>
      </c>
      <c r="O307">
        <f t="shared" si="22"/>
        <v>3</v>
      </c>
      <c r="P307">
        <v>2</v>
      </c>
      <c r="Q307">
        <f t="shared" si="23"/>
        <v>4</v>
      </c>
      <c r="R307">
        <v>1</v>
      </c>
      <c r="S307">
        <f t="shared" si="24"/>
        <v>3</v>
      </c>
      <c r="T307">
        <v>2</v>
      </c>
      <c r="U307">
        <v>2</v>
      </c>
      <c r="V307">
        <v>4</v>
      </c>
      <c r="W307">
        <v>2</v>
      </c>
      <c r="X307">
        <v>5</v>
      </c>
      <c r="Y307">
        <v>2</v>
      </c>
      <c r="Z307">
        <v>5</v>
      </c>
      <c r="AA307">
        <v>3</v>
      </c>
      <c r="AB307">
        <v>4</v>
      </c>
      <c r="AC307">
        <v>4</v>
      </c>
      <c r="AD307">
        <v>4</v>
      </c>
      <c r="AE307">
        <v>5</v>
      </c>
      <c r="AF307">
        <v>9</v>
      </c>
      <c r="AG307">
        <v>6</v>
      </c>
      <c r="AH307">
        <v>3</v>
      </c>
      <c r="AI307">
        <v>8</v>
      </c>
      <c r="AJ307">
        <v>10</v>
      </c>
      <c r="AK307">
        <v>7</v>
      </c>
      <c r="AL307">
        <v>2</v>
      </c>
      <c r="AM307">
        <v>4</v>
      </c>
      <c r="AN307">
        <v>1</v>
      </c>
      <c r="AO307">
        <v>-21</v>
      </c>
    </row>
    <row r="308" spans="1:41" x14ac:dyDescent="0.25">
      <c r="A308">
        <v>18034</v>
      </c>
      <c r="B308">
        <v>0</v>
      </c>
      <c r="C308">
        <v>2000</v>
      </c>
      <c r="D308" s="1">
        <v>43776.774305555555</v>
      </c>
      <c r="E308" t="s">
        <v>269</v>
      </c>
      <c r="F308">
        <v>4</v>
      </c>
      <c r="G308">
        <v>3</v>
      </c>
      <c r="H308">
        <v>4</v>
      </c>
      <c r="I308">
        <f t="shared" si="20"/>
        <v>3</v>
      </c>
      <c r="J308">
        <v>2</v>
      </c>
      <c r="K308">
        <v>4</v>
      </c>
      <c r="L308">
        <f t="shared" si="21"/>
        <v>4</v>
      </c>
      <c r="M308">
        <v>1</v>
      </c>
      <c r="N308">
        <v>2</v>
      </c>
      <c r="O308">
        <f t="shared" si="22"/>
        <v>2</v>
      </c>
      <c r="P308">
        <v>3</v>
      </c>
      <c r="Q308">
        <f t="shared" si="23"/>
        <v>3</v>
      </c>
      <c r="R308">
        <v>2</v>
      </c>
      <c r="S308">
        <f t="shared" si="24"/>
        <v>2</v>
      </c>
      <c r="T308">
        <v>3</v>
      </c>
      <c r="U308">
        <v>3</v>
      </c>
      <c r="V308">
        <v>5</v>
      </c>
      <c r="W308">
        <v>8</v>
      </c>
      <c r="X308">
        <v>6</v>
      </c>
      <c r="Y308">
        <v>2</v>
      </c>
      <c r="Z308">
        <v>11</v>
      </c>
      <c r="AA308">
        <v>5</v>
      </c>
      <c r="AB308">
        <v>11</v>
      </c>
      <c r="AC308">
        <v>7</v>
      </c>
      <c r="AD308">
        <v>7</v>
      </c>
      <c r="AE308">
        <v>10</v>
      </c>
      <c r="AF308">
        <v>2</v>
      </c>
      <c r="AG308">
        <v>1</v>
      </c>
      <c r="AH308">
        <v>9</v>
      </c>
      <c r="AI308">
        <v>4</v>
      </c>
      <c r="AJ308">
        <v>6</v>
      </c>
      <c r="AK308">
        <v>5</v>
      </c>
      <c r="AL308">
        <v>7</v>
      </c>
      <c r="AM308">
        <v>3</v>
      </c>
      <c r="AN308">
        <v>8</v>
      </c>
      <c r="AO308">
        <v>-29</v>
      </c>
    </row>
    <row r="309" spans="1:41" x14ac:dyDescent="0.25">
      <c r="A309">
        <v>18049</v>
      </c>
      <c r="B309">
        <v>0</v>
      </c>
      <c r="C309">
        <v>1983</v>
      </c>
      <c r="D309" s="1">
        <v>43776.830555555556</v>
      </c>
      <c r="E309" t="s">
        <v>270</v>
      </c>
      <c r="F309">
        <v>4</v>
      </c>
      <c r="G309">
        <v>4</v>
      </c>
      <c r="H309">
        <v>4</v>
      </c>
      <c r="I309">
        <f t="shared" si="20"/>
        <v>1</v>
      </c>
      <c r="J309">
        <v>4</v>
      </c>
      <c r="K309">
        <v>4</v>
      </c>
      <c r="L309">
        <f t="shared" si="21"/>
        <v>4</v>
      </c>
      <c r="M309">
        <v>1</v>
      </c>
      <c r="N309">
        <v>3</v>
      </c>
      <c r="O309">
        <f t="shared" si="22"/>
        <v>2</v>
      </c>
      <c r="P309">
        <v>3</v>
      </c>
      <c r="Q309">
        <f t="shared" si="23"/>
        <v>2</v>
      </c>
      <c r="R309">
        <v>3</v>
      </c>
      <c r="S309">
        <f t="shared" si="24"/>
        <v>1</v>
      </c>
      <c r="T309">
        <v>4</v>
      </c>
      <c r="U309">
        <v>2</v>
      </c>
      <c r="V309">
        <v>4</v>
      </c>
      <c r="W309">
        <v>4</v>
      </c>
      <c r="X309">
        <v>9</v>
      </c>
      <c r="Y309">
        <v>2</v>
      </c>
      <c r="Z309">
        <v>5</v>
      </c>
      <c r="AA309">
        <v>16</v>
      </c>
      <c r="AB309">
        <v>8</v>
      </c>
      <c r="AC309">
        <v>9</v>
      </c>
      <c r="AD309">
        <v>5</v>
      </c>
      <c r="AE309">
        <v>10</v>
      </c>
      <c r="AF309">
        <v>8</v>
      </c>
      <c r="AG309">
        <v>7</v>
      </c>
      <c r="AH309">
        <v>2</v>
      </c>
      <c r="AI309">
        <v>4</v>
      </c>
      <c r="AJ309">
        <v>9</v>
      </c>
      <c r="AK309">
        <v>6</v>
      </c>
      <c r="AL309">
        <v>5</v>
      </c>
      <c r="AM309">
        <v>1</v>
      </c>
      <c r="AN309">
        <v>3</v>
      </c>
      <c r="AO309">
        <v>1</v>
      </c>
    </row>
    <row r="310" spans="1:41" x14ac:dyDescent="0.25">
      <c r="A310">
        <v>18030</v>
      </c>
      <c r="B310">
        <v>0</v>
      </c>
      <c r="C310">
        <v>1999</v>
      </c>
      <c r="D310" s="1">
        <v>43776.908333333333</v>
      </c>
      <c r="E310" t="s">
        <v>271</v>
      </c>
      <c r="F310">
        <v>4</v>
      </c>
      <c r="G310">
        <v>3</v>
      </c>
      <c r="H310">
        <v>4</v>
      </c>
      <c r="I310">
        <f t="shared" si="20"/>
        <v>3</v>
      </c>
      <c r="J310">
        <v>2</v>
      </c>
      <c r="K310">
        <v>4</v>
      </c>
      <c r="L310">
        <f t="shared" si="21"/>
        <v>3</v>
      </c>
      <c r="M310">
        <v>2</v>
      </c>
      <c r="N310">
        <v>2</v>
      </c>
      <c r="O310">
        <f t="shared" si="22"/>
        <v>3</v>
      </c>
      <c r="P310">
        <v>2</v>
      </c>
      <c r="Q310">
        <f t="shared" si="23"/>
        <v>2</v>
      </c>
      <c r="R310">
        <v>3</v>
      </c>
      <c r="S310">
        <f t="shared" si="24"/>
        <v>3</v>
      </c>
      <c r="T310">
        <v>2</v>
      </c>
      <c r="U310">
        <v>2</v>
      </c>
      <c r="V310">
        <v>4</v>
      </c>
      <c r="W310">
        <v>4</v>
      </c>
      <c r="X310">
        <v>4</v>
      </c>
      <c r="Y310">
        <v>6</v>
      </c>
      <c r="Z310">
        <v>11</v>
      </c>
      <c r="AA310">
        <v>6</v>
      </c>
      <c r="AB310">
        <v>6</v>
      </c>
      <c r="AC310">
        <v>11</v>
      </c>
      <c r="AD310">
        <v>15</v>
      </c>
      <c r="AE310">
        <v>10</v>
      </c>
      <c r="AF310">
        <v>3</v>
      </c>
      <c r="AG310">
        <v>6</v>
      </c>
      <c r="AH310">
        <v>4</v>
      </c>
      <c r="AI310">
        <v>1</v>
      </c>
      <c r="AJ310">
        <v>8</v>
      </c>
      <c r="AK310">
        <v>9</v>
      </c>
      <c r="AL310">
        <v>7</v>
      </c>
      <c r="AM310">
        <v>5</v>
      </c>
      <c r="AN310">
        <v>2</v>
      </c>
      <c r="AO310">
        <v>-33</v>
      </c>
    </row>
    <row r="311" spans="1:41" x14ac:dyDescent="0.25">
      <c r="A311">
        <v>18074</v>
      </c>
      <c r="B311">
        <v>1</v>
      </c>
      <c r="C311">
        <v>1991</v>
      </c>
      <c r="D311" s="1">
        <v>43776.981944444444</v>
      </c>
      <c r="E311" t="s">
        <v>272</v>
      </c>
      <c r="F311">
        <v>4</v>
      </c>
      <c r="G311">
        <v>2</v>
      </c>
      <c r="H311">
        <v>4</v>
      </c>
      <c r="I311">
        <f t="shared" si="20"/>
        <v>3</v>
      </c>
      <c r="J311">
        <v>2</v>
      </c>
      <c r="K311">
        <v>4</v>
      </c>
      <c r="L311">
        <f t="shared" si="21"/>
        <v>3</v>
      </c>
      <c r="M311">
        <v>2</v>
      </c>
      <c r="N311">
        <v>1</v>
      </c>
      <c r="O311">
        <f t="shared" si="22"/>
        <v>3</v>
      </c>
      <c r="P311">
        <v>2</v>
      </c>
      <c r="Q311">
        <f t="shared" si="23"/>
        <v>4</v>
      </c>
      <c r="R311">
        <v>1</v>
      </c>
      <c r="S311">
        <f t="shared" si="24"/>
        <v>4</v>
      </c>
      <c r="T311">
        <v>1</v>
      </c>
      <c r="U311">
        <v>3</v>
      </c>
      <c r="V311">
        <v>6</v>
      </c>
      <c r="W311">
        <v>3</v>
      </c>
      <c r="X311">
        <v>8</v>
      </c>
      <c r="Y311">
        <v>2</v>
      </c>
      <c r="Z311">
        <v>4</v>
      </c>
      <c r="AA311">
        <v>5</v>
      </c>
      <c r="AB311">
        <v>10</v>
      </c>
      <c r="AC311">
        <v>7</v>
      </c>
      <c r="AD311">
        <v>6</v>
      </c>
      <c r="AE311">
        <v>4</v>
      </c>
      <c r="AF311">
        <v>6</v>
      </c>
      <c r="AG311">
        <v>5</v>
      </c>
      <c r="AH311">
        <v>8</v>
      </c>
      <c r="AI311">
        <v>7</v>
      </c>
      <c r="AJ311">
        <v>9</v>
      </c>
      <c r="AK311">
        <v>3</v>
      </c>
      <c r="AL311">
        <v>1</v>
      </c>
      <c r="AM311">
        <v>2</v>
      </c>
      <c r="AN311">
        <v>10</v>
      </c>
      <c r="AO311">
        <v>-14</v>
      </c>
    </row>
    <row r="312" spans="1:41" x14ac:dyDescent="0.25">
      <c r="A312">
        <v>16764</v>
      </c>
      <c r="B312">
        <v>1</v>
      </c>
      <c r="C312">
        <v>1991</v>
      </c>
      <c r="D312" s="1">
        <v>43777.502083333333</v>
      </c>
      <c r="E312" t="s">
        <v>273</v>
      </c>
      <c r="F312">
        <v>4</v>
      </c>
      <c r="G312">
        <v>3</v>
      </c>
      <c r="H312">
        <v>4</v>
      </c>
      <c r="I312">
        <f t="shared" si="20"/>
        <v>1</v>
      </c>
      <c r="J312">
        <v>4</v>
      </c>
      <c r="K312">
        <v>4</v>
      </c>
      <c r="L312">
        <f t="shared" si="21"/>
        <v>4</v>
      </c>
      <c r="M312">
        <v>1</v>
      </c>
      <c r="N312">
        <v>1</v>
      </c>
      <c r="O312">
        <f t="shared" si="22"/>
        <v>1</v>
      </c>
      <c r="P312">
        <v>4</v>
      </c>
      <c r="Q312">
        <f t="shared" si="23"/>
        <v>1</v>
      </c>
      <c r="R312">
        <v>4</v>
      </c>
      <c r="S312">
        <f t="shared" si="24"/>
        <v>4</v>
      </c>
      <c r="T312">
        <v>1</v>
      </c>
      <c r="U312">
        <v>4</v>
      </c>
      <c r="V312">
        <v>9</v>
      </c>
      <c r="W312">
        <v>2</v>
      </c>
      <c r="X312">
        <v>7</v>
      </c>
      <c r="Y312">
        <v>2</v>
      </c>
      <c r="Z312">
        <v>11</v>
      </c>
      <c r="AA312">
        <v>12</v>
      </c>
      <c r="AB312">
        <v>8</v>
      </c>
      <c r="AC312">
        <v>5</v>
      </c>
      <c r="AD312">
        <v>6</v>
      </c>
      <c r="AE312">
        <v>7</v>
      </c>
      <c r="AF312">
        <v>2</v>
      </c>
      <c r="AG312">
        <v>1</v>
      </c>
      <c r="AH312">
        <v>10</v>
      </c>
      <c r="AI312">
        <v>6</v>
      </c>
      <c r="AJ312">
        <v>8</v>
      </c>
      <c r="AK312">
        <v>3</v>
      </c>
      <c r="AL312">
        <v>4</v>
      </c>
      <c r="AM312">
        <v>9</v>
      </c>
      <c r="AN312">
        <v>5</v>
      </c>
      <c r="AO312">
        <v>53</v>
      </c>
    </row>
    <row r="313" spans="1:41" x14ac:dyDescent="0.25">
      <c r="A313">
        <v>18114</v>
      </c>
      <c r="B313">
        <v>0</v>
      </c>
      <c r="C313">
        <v>2000</v>
      </c>
      <c r="D313" s="1">
        <v>43777.549305555556</v>
      </c>
      <c r="E313" t="s">
        <v>274</v>
      </c>
      <c r="F313">
        <v>4</v>
      </c>
      <c r="G313">
        <v>3</v>
      </c>
      <c r="H313">
        <v>4</v>
      </c>
      <c r="I313">
        <f t="shared" si="20"/>
        <v>4</v>
      </c>
      <c r="J313">
        <v>1</v>
      </c>
      <c r="K313">
        <v>4</v>
      </c>
      <c r="L313">
        <f t="shared" si="21"/>
        <v>4</v>
      </c>
      <c r="M313">
        <v>1</v>
      </c>
      <c r="N313">
        <v>3</v>
      </c>
      <c r="O313">
        <f t="shared" si="22"/>
        <v>4</v>
      </c>
      <c r="P313">
        <v>1</v>
      </c>
      <c r="Q313">
        <f t="shared" si="23"/>
        <v>4</v>
      </c>
      <c r="R313">
        <v>1</v>
      </c>
      <c r="S313">
        <f t="shared" si="24"/>
        <v>4</v>
      </c>
      <c r="T313">
        <v>1</v>
      </c>
      <c r="U313">
        <v>3</v>
      </c>
      <c r="V313">
        <v>6</v>
      </c>
      <c r="W313">
        <v>3</v>
      </c>
      <c r="X313">
        <v>12</v>
      </c>
      <c r="Y313">
        <v>3</v>
      </c>
      <c r="Z313">
        <v>7</v>
      </c>
      <c r="AA313">
        <v>4</v>
      </c>
      <c r="AB313">
        <v>5</v>
      </c>
      <c r="AC313">
        <v>8</v>
      </c>
      <c r="AD313">
        <v>8</v>
      </c>
      <c r="AE313">
        <v>7</v>
      </c>
      <c r="AF313">
        <v>5</v>
      </c>
      <c r="AG313">
        <v>4</v>
      </c>
      <c r="AH313">
        <v>10</v>
      </c>
      <c r="AI313">
        <v>2</v>
      </c>
      <c r="AJ313">
        <v>6</v>
      </c>
      <c r="AK313">
        <v>8</v>
      </c>
      <c r="AL313">
        <v>3</v>
      </c>
      <c r="AM313">
        <v>9</v>
      </c>
      <c r="AN313">
        <v>1</v>
      </c>
      <c r="AO313">
        <v>-36</v>
      </c>
    </row>
    <row r="314" spans="1:41" x14ac:dyDescent="0.25">
      <c r="A314">
        <v>18130</v>
      </c>
      <c r="B314">
        <v>1</v>
      </c>
      <c r="C314">
        <v>1996</v>
      </c>
      <c r="D314" s="1">
        <v>43777.611111111109</v>
      </c>
      <c r="E314" t="s">
        <v>46</v>
      </c>
      <c r="F314">
        <v>4</v>
      </c>
      <c r="G314">
        <v>4</v>
      </c>
      <c r="H314">
        <v>4</v>
      </c>
      <c r="I314">
        <f t="shared" si="20"/>
        <v>4</v>
      </c>
      <c r="J314">
        <v>1</v>
      </c>
      <c r="K314">
        <v>4</v>
      </c>
      <c r="L314">
        <f t="shared" si="21"/>
        <v>4</v>
      </c>
      <c r="M314">
        <v>1</v>
      </c>
      <c r="N314">
        <v>4</v>
      </c>
      <c r="O314">
        <f t="shared" si="22"/>
        <v>4</v>
      </c>
      <c r="P314">
        <v>1</v>
      </c>
      <c r="Q314">
        <f t="shared" si="23"/>
        <v>4</v>
      </c>
      <c r="R314">
        <v>1</v>
      </c>
      <c r="S314">
        <f t="shared" si="24"/>
        <v>4</v>
      </c>
      <c r="T314">
        <v>1</v>
      </c>
      <c r="U314">
        <v>3</v>
      </c>
      <c r="V314">
        <v>5</v>
      </c>
      <c r="W314">
        <v>3</v>
      </c>
      <c r="X314">
        <v>4</v>
      </c>
      <c r="Y314">
        <v>6</v>
      </c>
      <c r="Z314">
        <v>5</v>
      </c>
      <c r="AA314">
        <v>5</v>
      </c>
      <c r="AB314">
        <v>6</v>
      </c>
      <c r="AC314">
        <v>5</v>
      </c>
      <c r="AD314">
        <v>5</v>
      </c>
      <c r="AE314">
        <v>6</v>
      </c>
      <c r="AF314">
        <v>9</v>
      </c>
      <c r="AG314">
        <v>4</v>
      </c>
      <c r="AH314">
        <v>7</v>
      </c>
      <c r="AI314">
        <v>3</v>
      </c>
      <c r="AJ314">
        <v>5</v>
      </c>
      <c r="AK314">
        <v>1</v>
      </c>
      <c r="AL314">
        <v>10</v>
      </c>
      <c r="AM314">
        <v>8</v>
      </c>
      <c r="AN314">
        <v>2</v>
      </c>
      <c r="AO314">
        <v>-28</v>
      </c>
    </row>
    <row r="315" spans="1:41" x14ac:dyDescent="0.25">
      <c r="A315">
        <v>18146</v>
      </c>
      <c r="B315">
        <v>0</v>
      </c>
      <c r="C315">
        <v>1999</v>
      </c>
      <c r="D315" s="1">
        <v>43777.745833333334</v>
      </c>
      <c r="E315" t="s">
        <v>275</v>
      </c>
      <c r="F315">
        <v>4</v>
      </c>
      <c r="G315">
        <v>3</v>
      </c>
      <c r="H315">
        <v>4</v>
      </c>
      <c r="I315">
        <f t="shared" si="20"/>
        <v>3</v>
      </c>
      <c r="J315">
        <v>2</v>
      </c>
      <c r="K315">
        <v>4</v>
      </c>
      <c r="L315">
        <f t="shared" si="21"/>
        <v>4</v>
      </c>
      <c r="M315">
        <v>1</v>
      </c>
      <c r="N315">
        <v>1</v>
      </c>
      <c r="O315">
        <f t="shared" si="22"/>
        <v>4</v>
      </c>
      <c r="P315">
        <v>1</v>
      </c>
      <c r="Q315">
        <f t="shared" si="23"/>
        <v>4</v>
      </c>
      <c r="R315">
        <v>1</v>
      </c>
      <c r="S315">
        <f t="shared" si="24"/>
        <v>4</v>
      </c>
      <c r="T315">
        <v>1</v>
      </c>
      <c r="U315">
        <v>2</v>
      </c>
      <c r="V315">
        <v>7</v>
      </c>
      <c r="W315">
        <v>3</v>
      </c>
      <c r="X315">
        <v>4</v>
      </c>
      <c r="Y315">
        <v>3</v>
      </c>
      <c r="Z315">
        <v>3</v>
      </c>
      <c r="AA315">
        <v>5</v>
      </c>
      <c r="AB315">
        <v>4</v>
      </c>
      <c r="AC315">
        <v>6</v>
      </c>
      <c r="AD315">
        <v>7</v>
      </c>
      <c r="AE315">
        <v>3</v>
      </c>
      <c r="AF315">
        <v>1</v>
      </c>
      <c r="AG315">
        <v>8</v>
      </c>
      <c r="AH315">
        <v>5</v>
      </c>
      <c r="AI315">
        <v>4</v>
      </c>
      <c r="AJ315">
        <v>6</v>
      </c>
      <c r="AK315">
        <v>9</v>
      </c>
      <c r="AL315">
        <v>10</v>
      </c>
      <c r="AM315">
        <v>2</v>
      </c>
      <c r="AN315">
        <v>7</v>
      </c>
      <c r="AO315">
        <v>-19</v>
      </c>
    </row>
    <row r="316" spans="1:41" x14ac:dyDescent="0.25">
      <c r="A316">
        <v>17152</v>
      </c>
      <c r="B316">
        <v>0</v>
      </c>
      <c r="C316">
        <v>1996</v>
      </c>
      <c r="D316" s="1">
        <v>43777.822222222225</v>
      </c>
      <c r="E316" t="s">
        <v>46</v>
      </c>
      <c r="F316">
        <v>4</v>
      </c>
      <c r="G316">
        <v>4</v>
      </c>
      <c r="H316">
        <v>4</v>
      </c>
      <c r="I316">
        <f t="shared" si="20"/>
        <v>2</v>
      </c>
      <c r="J316">
        <v>3</v>
      </c>
      <c r="K316">
        <v>4</v>
      </c>
      <c r="L316">
        <f t="shared" si="21"/>
        <v>4</v>
      </c>
      <c r="M316">
        <v>1</v>
      </c>
      <c r="N316">
        <v>1</v>
      </c>
      <c r="O316">
        <f t="shared" si="22"/>
        <v>3</v>
      </c>
      <c r="P316">
        <v>2</v>
      </c>
      <c r="Q316">
        <f t="shared" si="23"/>
        <v>4</v>
      </c>
      <c r="R316">
        <v>1</v>
      </c>
      <c r="S316">
        <f t="shared" si="24"/>
        <v>3</v>
      </c>
      <c r="T316">
        <v>2</v>
      </c>
      <c r="U316">
        <v>2</v>
      </c>
      <c r="V316">
        <v>2</v>
      </c>
      <c r="W316">
        <v>2</v>
      </c>
      <c r="X316">
        <v>4</v>
      </c>
      <c r="Y316">
        <v>3</v>
      </c>
      <c r="Z316">
        <v>2</v>
      </c>
      <c r="AA316">
        <v>3</v>
      </c>
      <c r="AB316">
        <v>5</v>
      </c>
      <c r="AC316">
        <v>5</v>
      </c>
      <c r="AD316">
        <v>3</v>
      </c>
      <c r="AE316">
        <v>9</v>
      </c>
      <c r="AF316">
        <v>8</v>
      </c>
      <c r="AG316">
        <v>5</v>
      </c>
      <c r="AH316">
        <v>7</v>
      </c>
      <c r="AI316">
        <v>4</v>
      </c>
      <c r="AJ316">
        <v>3</v>
      </c>
      <c r="AK316">
        <v>2</v>
      </c>
      <c r="AL316">
        <v>10</v>
      </c>
      <c r="AM316">
        <v>1</v>
      </c>
      <c r="AN316">
        <v>6</v>
      </c>
      <c r="AO316">
        <v>-14</v>
      </c>
    </row>
    <row r="317" spans="1:41" x14ac:dyDescent="0.25">
      <c r="A317">
        <v>18152</v>
      </c>
      <c r="B317">
        <v>0</v>
      </c>
      <c r="C317">
        <v>1998</v>
      </c>
      <c r="D317" s="1">
        <v>43777.824305555558</v>
      </c>
      <c r="E317" t="s">
        <v>276</v>
      </c>
      <c r="F317">
        <v>4</v>
      </c>
      <c r="G317">
        <v>3</v>
      </c>
      <c r="H317">
        <v>4</v>
      </c>
      <c r="I317">
        <f t="shared" si="20"/>
        <v>3</v>
      </c>
      <c r="J317">
        <v>2</v>
      </c>
      <c r="K317">
        <v>4</v>
      </c>
      <c r="L317">
        <f t="shared" si="21"/>
        <v>3</v>
      </c>
      <c r="M317">
        <v>2</v>
      </c>
      <c r="N317">
        <v>1</v>
      </c>
      <c r="O317">
        <f t="shared" si="22"/>
        <v>4</v>
      </c>
      <c r="P317">
        <v>1</v>
      </c>
      <c r="Q317">
        <f t="shared" si="23"/>
        <v>4</v>
      </c>
      <c r="R317">
        <v>1</v>
      </c>
      <c r="S317">
        <f t="shared" si="24"/>
        <v>3</v>
      </c>
      <c r="T317">
        <v>2</v>
      </c>
      <c r="U317">
        <v>6</v>
      </c>
      <c r="V317">
        <v>7</v>
      </c>
      <c r="W317">
        <v>5</v>
      </c>
      <c r="X317">
        <v>14</v>
      </c>
      <c r="Y317">
        <v>4</v>
      </c>
      <c r="Z317">
        <v>6</v>
      </c>
      <c r="AA317">
        <v>17</v>
      </c>
      <c r="AB317">
        <v>8</v>
      </c>
      <c r="AC317">
        <v>10</v>
      </c>
      <c r="AD317">
        <v>11</v>
      </c>
      <c r="AE317">
        <v>4</v>
      </c>
      <c r="AF317">
        <v>8</v>
      </c>
      <c r="AG317">
        <v>2</v>
      </c>
      <c r="AH317">
        <v>6</v>
      </c>
      <c r="AI317">
        <v>9</v>
      </c>
      <c r="AJ317">
        <v>3</v>
      </c>
      <c r="AK317">
        <v>5</v>
      </c>
      <c r="AL317">
        <v>1</v>
      </c>
      <c r="AM317">
        <v>10</v>
      </c>
      <c r="AN317">
        <v>7</v>
      </c>
      <c r="AO317">
        <v>-22</v>
      </c>
    </row>
    <row r="318" spans="1:41" x14ac:dyDescent="0.25">
      <c r="A318">
        <v>18170</v>
      </c>
      <c r="B318">
        <v>1</v>
      </c>
      <c r="C318">
        <v>1988</v>
      </c>
      <c r="D318" s="1">
        <v>43777.894444444442</v>
      </c>
      <c r="E318" t="s">
        <v>277</v>
      </c>
      <c r="F318">
        <v>4</v>
      </c>
      <c r="G318">
        <v>4</v>
      </c>
      <c r="H318">
        <v>4</v>
      </c>
      <c r="I318">
        <f t="shared" si="20"/>
        <v>1</v>
      </c>
      <c r="J318">
        <v>4</v>
      </c>
      <c r="K318">
        <v>4</v>
      </c>
      <c r="L318">
        <f t="shared" si="21"/>
        <v>3</v>
      </c>
      <c r="M318">
        <v>2</v>
      </c>
      <c r="N318">
        <v>1</v>
      </c>
      <c r="O318">
        <f t="shared" si="22"/>
        <v>2</v>
      </c>
      <c r="P318">
        <v>3</v>
      </c>
      <c r="Q318">
        <f t="shared" si="23"/>
        <v>1</v>
      </c>
      <c r="R318">
        <v>4</v>
      </c>
      <c r="S318">
        <f t="shared" si="24"/>
        <v>1</v>
      </c>
      <c r="T318">
        <v>4</v>
      </c>
      <c r="U318">
        <v>5</v>
      </c>
      <c r="V318">
        <v>56</v>
      </c>
      <c r="W318">
        <v>4</v>
      </c>
      <c r="X318">
        <v>22</v>
      </c>
      <c r="Y318">
        <v>5</v>
      </c>
      <c r="Z318">
        <v>7</v>
      </c>
      <c r="AA318">
        <v>7</v>
      </c>
      <c r="AB318">
        <v>29</v>
      </c>
      <c r="AC318">
        <v>7</v>
      </c>
      <c r="AD318">
        <v>9</v>
      </c>
      <c r="AE318">
        <v>10</v>
      </c>
      <c r="AF318">
        <v>9</v>
      </c>
      <c r="AG318">
        <v>5</v>
      </c>
      <c r="AH318">
        <v>1</v>
      </c>
      <c r="AI318">
        <v>3</v>
      </c>
      <c r="AJ318">
        <v>7</v>
      </c>
      <c r="AK318">
        <v>6</v>
      </c>
      <c r="AL318">
        <v>2</v>
      </c>
      <c r="AM318">
        <v>4</v>
      </c>
      <c r="AN318">
        <v>8</v>
      </c>
      <c r="AO318">
        <v>0</v>
      </c>
    </row>
    <row r="319" spans="1:41" x14ac:dyDescent="0.25">
      <c r="A319">
        <v>18174</v>
      </c>
      <c r="B319">
        <v>0</v>
      </c>
      <c r="C319">
        <v>1993</v>
      </c>
      <c r="D319" s="1">
        <v>43777.949305555558</v>
      </c>
      <c r="E319" t="s">
        <v>278</v>
      </c>
      <c r="F319">
        <v>4</v>
      </c>
      <c r="G319">
        <v>2</v>
      </c>
      <c r="H319">
        <v>3</v>
      </c>
      <c r="I319">
        <f t="shared" si="20"/>
        <v>3</v>
      </c>
      <c r="J319">
        <v>2</v>
      </c>
      <c r="K319">
        <v>3</v>
      </c>
      <c r="L319">
        <f t="shared" si="21"/>
        <v>2</v>
      </c>
      <c r="M319">
        <v>3</v>
      </c>
      <c r="N319">
        <v>1</v>
      </c>
      <c r="O319">
        <f t="shared" si="22"/>
        <v>2</v>
      </c>
      <c r="P319">
        <v>3</v>
      </c>
      <c r="Q319">
        <f t="shared" si="23"/>
        <v>2</v>
      </c>
      <c r="R319">
        <v>3</v>
      </c>
      <c r="S319">
        <f t="shared" si="24"/>
        <v>2</v>
      </c>
      <c r="T319">
        <v>3</v>
      </c>
      <c r="U319">
        <v>8</v>
      </c>
      <c r="V319">
        <v>4</v>
      </c>
      <c r="W319">
        <v>4</v>
      </c>
      <c r="X319">
        <v>13</v>
      </c>
      <c r="Y319">
        <v>4</v>
      </c>
      <c r="Z319">
        <v>8</v>
      </c>
      <c r="AA319">
        <v>5</v>
      </c>
      <c r="AB319">
        <v>8</v>
      </c>
      <c r="AC319">
        <v>5</v>
      </c>
      <c r="AD319">
        <v>6</v>
      </c>
      <c r="AE319">
        <v>7</v>
      </c>
      <c r="AF319">
        <v>10</v>
      </c>
      <c r="AG319">
        <v>6</v>
      </c>
      <c r="AH319">
        <v>1</v>
      </c>
      <c r="AI319">
        <v>2</v>
      </c>
      <c r="AJ319">
        <v>4</v>
      </c>
      <c r="AK319">
        <v>9</v>
      </c>
      <c r="AL319">
        <v>3</v>
      </c>
      <c r="AM319">
        <v>8</v>
      </c>
      <c r="AN319">
        <v>5</v>
      </c>
      <c r="AO319">
        <v>-10</v>
      </c>
    </row>
    <row r="320" spans="1:41" x14ac:dyDescent="0.25">
      <c r="A320">
        <v>18184</v>
      </c>
      <c r="B320">
        <v>1</v>
      </c>
      <c r="C320">
        <v>1963</v>
      </c>
      <c r="D320" s="1">
        <v>43778.413888888892</v>
      </c>
      <c r="E320" t="s">
        <v>279</v>
      </c>
      <c r="F320">
        <v>4</v>
      </c>
      <c r="G320">
        <v>3</v>
      </c>
      <c r="H320">
        <v>4</v>
      </c>
      <c r="I320">
        <f t="shared" si="20"/>
        <v>1</v>
      </c>
      <c r="J320">
        <v>4</v>
      </c>
      <c r="K320">
        <v>4</v>
      </c>
      <c r="L320">
        <f t="shared" si="21"/>
        <v>3</v>
      </c>
      <c r="M320">
        <v>2</v>
      </c>
      <c r="N320">
        <v>2</v>
      </c>
      <c r="O320">
        <f t="shared" si="22"/>
        <v>3</v>
      </c>
      <c r="P320">
        <v>2</v>
      </c>
      <c r="Q320">
        <f t="shared" si="23"/>
        <v>3</v>
      </c>
      <c r="R320">
        <v>2</v>
      </c>
      <c r="S320">
        <f t="shared" si="24"/>
        <v>3</v>
      </c>
      <c r="T320">
        <v>2</v>
      </c>
      <c r="U320">
        <v>3</v>
      </c>
      <c r="V320">
        <v>5</v>
      </c>
      <c r="W320">
        <v>4</v>
      </c>
      <c r="X320">
        <v>11</v>
      </c>
      <c r="Y320">
        <v>2</v>
      </c>
      <c r="Z320">
        <v>7</v>
      </c>
      <c r="AA320">
        <v>5</v>
      </c>
      <c r="AB320">
        <v>6</v>
      </c>
      <c r="AC320">
        <v>7</v>
      </c>
      <c r="AD320">
        <v>6</v>
      </c>
      <c r="AE320">
        <v>9</v>
      </c>
      <c r="AF320">
        <v>4</v>
      </c>
      <c r="AG320">
        <v>2</v>
      </c>
      <c r="AH320">
        <v>1</v>
      </c>
      <c r="AI320">
        <v>3</v>
      </c>
      <c r="AJ320">
        <v>7</v>
      </c>
      <c r="AK320">
        <v>5</v>
      </c>
      <c r="AL320">
        <v>8</v>
      </c>
      <c r="AM320">
        <v>10</v>
      </c>
      <c r="AN320">
        <v>6</v>
      </c>
      <c r="AO320">
        <v>-25</v>
      </c>
    </row>
    <row r="321" spans="1:41" x14ac:dyDescent="0.25">
      <c r="A321">
        <v>18185</v>
      </c>
      <c r="B321">
        <v>0</v>
      </c>
      <c r="C321">
        <v>1973</v>
      </c>
      <c r="D321" s="1">
        <v>43778.425000000003</v>
      </c>
      <c r="E321" t="s">
        <v>280</v>
      </c>
      <c r="F321">
        <v>4</v>
      </c>
      <c r="G321">
        <v>2</v>
      </c>
      <c r="H321">
        <v>4</v>
      </c>
      <c r="I321">
        <f t="shared" si="20"/>
        <v>2</v>
      </c>
      <c r="J321">
        <v>3</v>
      </c>
      <c r="K321">
        <v>4</v>
      </c>
      <c r="L321">
        <f t="shared" si="21"/>
        <v>4</v>
      </c>
      <c r="M321">
        <v>1</v>
      </c>
      <c r="N321">
        <v>3</v>
      </c>
      <c r="O321">
        <f t="shared" si="22"/>
        <v>3</v>
      </c>
      <c r="P321">
        <v>2</v>
      </c>
      <c r="Q321">
        <f t="shared" si="23"/>
        <v>4</v>
      </c>
      <c r="R321">
        <v>1</v>
      </c>
      <c r="S321">
        <f t="shared" si="24"/>
        <v>3</v>
      </c>
      <c r="T321">
        <v>2</v>
      </c>
      <c r="U321">
        <v>3</v>
      </c>
      <c r="V321">
        <v>4</v>
      </c>
      <c r="W321">
        <v>2</v>
      </c>
      <c r="X321">
        <v>10</v>
      </c>
      <c r="Y321">
        <v>2</v>
      </c>
      <c r="Z321">
        <v>3</v>
      </c>
      <c r="AA321">
        <v>2</v>
      </c>
      <c r="AB321">
        <v>6</v>
      </c>
      <c r="AC321">
        <v>4</v>
      </c>
      <c r="AD321">
        <v>7</v>
      </c>
      <c r="AE321">
        <v>9</v>
      </c>
      <c r="AF321">
        <v>10</v>
      </c>
      <c r="AG321">
        <v>2</v>
      </c>
      <c r="AH321">
        <v>3</v>
      </c>
      <c r="AI321">
        <v>7</v>
      </c>
      <c r="AJ321">
        <v>4</v>
      </c>
      <c r="AK321">
        <v>6</v>
      </c>
      <c r="AL321">
        <v>8</v>
      </c>
      <c r="AM321">
        <v>5</v>
      </c>
      <c r="AN321">
        <v>1</v>
      </c>
      <c r="AO321">
        <v>-23</v>
      </c>
    </row>
    <row r="322" spans="1:41" x14ac:dyDescent="0.25">
      <c r="A322">
        <v>18189</v>
      </c>
      <c r="B322">
        <v>0</v>
      </c>
      <c r="C322">
        <v>1993</v>
      </c>
      <c r="D322" s="1">
        <v>43778.461111111108</v>
      </c>
      <c r="E322" t="s">
        <v>281</v>
      </c>
      <c r="F322">
        <v>4</v>
      </c>
      <c r="G322">
        <v>3</v>
      </c>
      <c r="H322">
        <v>4</v>
      </c>
      <c r="I322">
        <f t="shared" ref="I322:I385" si="25">5-J322</f>
        <v>4</v>
      </c>
      <c r="J322">
        <v>1</v>
      </c>
      <c r="K322">
        <v>4</v>
      </c>
      <c r="L322">
        <f t="shared" si="21"/>
        <v>4</v>
      </c>
      <c r="M322">
        <v>1</v>
      </c>
      <c r="N322">
        <v>4</v>
      </c>
      <c r="O322">
        <f t="shared" si="22"/>
        <v>4</v>
      </c>
      <c r="P322">
        <v>1</v>
      </c>
      <c r="Q322">
        <f t="shared" si="23"/>
        <v>4</v>
      </c>
      <c r="R322">
        <v>1</v>
      </c>
      <c r="S322">
        <f t="shared" si="24"/>
        <v>4</v>
      </c>
      <c r="T322">
        <v>1</v>
      </c>
      <c r="U322">
        <v>2</v>
      </c>
      <c r="V322">
        <v>8</v>
      </c>
      <c r="W322">
        <v>2</v>
      </c>
      <c r="X322">
        <v>3</v>
      </c>
      <c r="Y322">
        <v>4</v>
      </c>
      <c r="Z322">
        <v>4</v>
      </c>
      <c r="AA322">
        <v>2</v>
      </c>
      <c r="AB322">
        <v>3</v>
      </c>
      <c r="AC322">
        <v>3</v>
      </c>
      <c r="AD322">
        <v>4</v>
      </c>
      <c r="AE322">
        <v>3</v>
      </c>
      <c r="AF322">
        <v>6</v>
      </c>
      <c r="AG322">
        <v>9</v>
      </c>
      <c r="AH322">
        <v>4</v>
      </c>
      <c r="AI322">
        <v>1</v>
      </c>
      <c r="AJ322">
        <v>10</v>
      </c>
      <c r="AK322">
        <v>7</v>
      </c>
      <c r="AL322">
        <v>2</v>
      </c>
      <c r="AM322">
        <v>5</v>
      </c>
      <c r="AN322">
        <v>8</v>
      </c>
      <c r="AO322">
        <v>-30</v>
      </c>
    </row>
    <row r="323" spans="1:41" x14ac:dyDescent="0.25">
      <c r="A323">
        <v>18234</v>
      </c>
      <c r="B323">
        <v>1</v>
      </c>
      <c r="C323">
        <v>1966</v>
      </c>
      <c r="D323" s="1">
        <v>43778.745833333334</v>
      </c>
      <c r="E323" t="s">
        <v>282</v>
      </c>
      <c r="F323">
        <v>3</v>
      </c>
      <c r="G323">
        <v>2</v>
      </c>
      <c r="H323">
        <v>3</v>
      </c>
      <c r="I323">
        <f t="shared" si="25"/>
        <v>2</v>
      </c>
      <c r="J323">
        <v>3</v>
      </c>
      <c r="K323">
        <v>3</v>
      </c>
      <c r="L323">
        <f t="shared" ref="L323:L386" si="26">5-M323</f>
        <v>3</v>
      </c>
      <c r="M323">
        <v>2</v>
      </c>
      <c r="N323">
        <v>2</v>
      </c>
      <c r="O323">
        <f t="shared" ref="O323:O386" si="27">5-P323</f>
        <v>2</v>
      </c>
      <c r="P323">
        <v>3</v>
      </c>
      <c r="Q323">
        <f t="shared" ref="Q323:Q386" si="28">5-R323</f>
        <v>1</v>
      </c>
      <c r="R323">
        <v>4</v>
      </c>
      <c r="S323">
        <f t="shared" ref="S323:S386" si="29">5-T323</f>
        <v>2</v>
      </c>
      <c r="T323">
        <v>3</v>
      </c>
      <c r="U323">
        <v>3</v>
      </c>
      <c r="V323">
        <v>4</v>
      </c>
      <c r="W323">
        <v>5</v>
      </c>
      <c r="X323">
        <v>3</v>
      </c>
      <c r="Y323">
        <v>3</v>
      </c>
      <c r="Z323">
        <v>4</v>
      </c>
      <c r="AA323">
        <v>5</v>
      </c>
      <c r="AB323">
        <v>5</v>
      </c>
      <c r="AC323">
        <v>3</v>
      </c>
      <c r="AD323">
        <v>4</v>
      </c>
      <c r="AE323">
        <v>7</v>
      </c>
      <c r="AF323">
        <v>10</v>
      </c>
      <c r="AG323">
        <v>1</v>
      </c>
      <c r="AH323">
        <v>5</v>
      </c>
      <c r="AI323">
        <v>8</v>
      </c>
      <c r="AJ323">
        <v>6</v>
      </c>
      <c r="AK323">
        <v>4</v>
      </c>
      <c r="AL323">
        <v>9</v>
      </c>
      <c r="AM323">
        <v>2</v>
      </c>
      <c r="AN323">
        <v>3</v>
      </c>
      <c r="AO323">
        <v>-24</v>
      </c>
    </row>
    <row r="324" spans="1:41" x14ac:dyDescent="0.25">
      <c r="A324">
        <v>18264</v>
      </c>
      <c r="B324">
        <v>1</v>
      </c>
      <c r="C324">
        <v>1987</v>
      </c>
      <c r="D324" s="1">
        <v>43778.915277777778</v>
      </c>
      <c r="E324" t="s">
        <v>283</v>
      </c>
      <c r="F324">
        <v>4</v>
      </c>
      <c r="G324">
        <v>4</v>
      </c>
      <c r="H324">
        <v>3</v>
      </c>
      <c r="I324">
        <f t="shared" si="25"/>
        <v>1</v>
      </c>
      <c r="J324">
        <v>4</v>
      </c>
      <c r="K324">
        <v>4</v>
      </c>
      <c r="L324">
        <f t="shared" si="26"/>
        <v>2</v>
      </c>
      <c r="M324">
        <v>3</v>
      </c>
      <c r="N324">
        <v>1</v>
      </c>
      <c r="O324">
        <f t="shared" si="27"/>
        <v>2</v>
      </c>
      <c r="P324">
        <v>3</v>
      </c>
      <c r="Q324">
        <f t="shared" si="28"/>
        <v>1</v>
      </c>
      <c r="R324">
        <v>4</v>
      </c>
      <c r="S324">
        <f t="shared" si="29"/>
        <v>1</v>
      </c>
      <c r="T324">
        <v>4</v>
      </c>
      <c r="U324">
        <v>2</v>
      </c>
      <c r="V324">
        <v>7</v>
      </c>
      <c r="W324">
        <v>4</v>
      </c>
      <c r="X324">
        <v>5</v>
      </c>
      <c r="Y324">
        <v>4</v>
      </c>
      <c r="Z324">
        <v>9</v>
      </c>
      <c r="AA324">
        <v>5</v>
      </c>
      <c r="AB324">
        <v>5</v>
      </c>
      <c r="AC324">
        <v>10</v>
      </c>
      <c r="AD324">
        <v>3</v>
      </c>
      <c r="AE324">
        <v>8</v>
      </c>
      <c r="AF324">
        <v>1</v>
      </c>
      <c r="AG324">
        <v>6</v>
      </c>
      <c r="AH324">
        <v>9</v>
      </c>
      <c r="AI324">
        <v>7</v>
      </c>
      <c r="AJ324">
        <v>10</v>
      </c>
      <c r="AK324">
        <v>4</v>
      </c>
      <c r="AL324">
        <v>3</v>
      </c>
      <c r="AM324">
        <v>2</v>
      </c>
      <c r="AN324">
        <v>5</v>
      </c>
      <c r="AO324">
        <v>4</v>
      </c>
    </row>
    <row r="325" spans="1:41" x14ac:dyDescent="0.25">
      <c r="A325">
        <v>18270</v>
      </c>
      <c r="B325">
        <v>0</v>
      </c>
      <c r="C325">
        <v>1999</v>
      </c>
      <c r="D325" s="1">
        <v>43778.990277777775</v>
      </c>
      <c r="E325" t="s">
        <v>284</v>
      </c>
      <c r="F325">
        <v>3</v>
      </c>
      <c r="G325">
        <v>3</v>
      </c>
      <c r="H325">
        <v>4</v>
      </c>
      <c r="I325">
        <f t="shared" si="25"/>
        <v>2</v>
      </c>
      <c r="J325">
        <v>3</v>
      </c>
      <c r="K325">
        <v>3</v>
      </c>
      <c r="L325">
        <f t="shared" si="26"/>
        <v>2</v>
      </c>
      <c r="M325">
        <v>3</v>
      </c>
      <c r="N325">
        <v>1</v>
      </c>
      <c r="O325">
        <f t="shared" si="27"/>
        <v>4</v>
      </c>
      <c r="P325">
        <v>1</v>
      </c>
      <c r="Q325">
        <f t="shared" si="28"/>
        <v>4</v>
      </c>
      <c r="R325">
        <v>1</v>
      </c>
      <c r="S325">
        <f t="shared" si="29"/>
        <v>2</v>
      </c>
      <c r="T325">
        <v>3</v>
      </c>
      <c r="U325">
        <v>4</v>
      </c>
      <c r="V325">
        <v>7</v>
      </c>
      <c r="W325">
        <v>4</v>
      </c>
      <c r="X325">
        <v>7</v>
      </c>
      <c r="Y325">
        <v>4</v>
      </c>
      <c r="Z325">
        <v>11</v>
      </c>
      <c r="AA325">
        <v>6</v>
      </c>
      <c r="AB325">
        <v>8</v>
      </c>
      <c r="AC325">
        <v>9</v>
      </c>
      <c r="AD325">
        <v>10</v>
      </c>
      <c r="AE325">
        <v>7</v>
      </c>
      <c r="AF325">
        <v>6</v>
      </c>
      <c r="AG325">
        <v>10</v>
      </c>
      <c r="AH325">
        <v>3</v>
      </c>
      <c r="AI325">
        <v>9</v>
      </c>
      <c r="AJ325">
        <v>2</v>
      </c>
      <c r="AK325">
        <v>4</v>
      </c>
      <c r="AL325">
        <v>5</v>
      </c>
      <c r="AM325">
        <v>1</v>
      </c>
      <c r="AN325">
        <v>8</v>
      </c>
      <c r="AO325">
        <v>15</v>
      </c>
    </row>
    <row r="326" spans="1:41" x14ac:dyDescent="0.25">
      <c r="A326">
        <v>18280</v>
      </c>
      <c r="B326">
        <v>0</v>
      </c>
      <c r="C326">
        <v>1992</v>
      </c>
      <c r="D326" s="1">
        <v>43779.186805555553</v>
      </c>
      <c r="E326" t="s">
        <v>68</v>
      </c>
      <c r="F326">
        <v>4</v>
      </c>
      <c r="G326">
        <v>3</v>
      </c>
      <c r="H326">
        <v>4</v>
      </c>
      <c r="I326">
        <f t="shared" si="25"/>
        <v>4</v>
      </c>
      <c r="J326">
        <v>1</v>
      </c>
      <c r="K326">
        <v>4</v>
      </c>
      <c r="L326">
        <f t="shared" si="26"/>
        <v>4</v>
      </c>
      <c r="M326">
        <v>1</v>
      </c>
      <c r="N326">
        <v>3</v>
      </c>
      <c r="O326">
        <f t="shared" si="27"/>
        <v>3</v>
      </c>
      <c r="P326">
        <v>2</v>
      </c>
      <c r="Q326">
        <f t="shared" si="28"/>
        <v>4</v>
      </c>
      <c r="R326">
        <v>1</v>
      </c>
      <c r="S326">
        <f t="shared" si="29"/>
        <v>4</v>
      </c>
      <c r="T326">
        <v>1</v>
      </c>
      <c r="U326">
        <v>2</v>
      </c>
      <c r="V326">
        <v>4</v>
      </c>
      <c r="W326">
        <v>3</v>
      </c>
      <c r="X326">
        <v>5</v>
      </c>
      <c r="Y326">
        <v>3</v>
      </c>
      <c r="Z326">
        <v>3</v>
      </c>
      <c r="AA326">
        <v>5</v>
      </c>
      <c r="AB326">
        <v>5</v>
      </c>
      <c r="AC326">
        <v>6</v>
      </c>
      <c r="AD326">
        <v>4</v>
      </c>
      <c r="AE326">
        <v>5</v>
      </c>
      <c r="AF326">
        <v>1</v>
      </c>
      <c r="AG326">
        <v>8</v>
      </c>
      <c r="AH326">
        <v>4</v>
      </c>
      <c r="AI326">
        <v>6</v>
      </c>
      <c r="AJ326">
        <v>2</v>
      </c>
      <c r="AK326">
        <v>10</v>
      </c>
      <c r="AL326">
        <v>7</v>
      </c>
      <c r="AM326">
        <v>9</v>
      </c>
      <c r="AN326">
        <v>3</v>
      </c>
      <c r="AO326">
        <v>-33</v>
      </c>
    </row>
    <row r="327" spans="1:41" x14ac:dyDescent="0.25">
      <c r="A327">
        <v>18299</v>
      </c>
      <c r="B327">
        <v>1</v>
      </c>
      <c r="C327">
        <v>1998</v>
      </c>
      <c r="D327" s="1">
        <v>43779.506249999999</v>
      </c>
      <c r="E327" t="s">
        <v>285</v>
      </c>
      <c r="F327">
        <v>4</v>
      </c>
      <c r="G327">
        <v>3</v>
      </c>
      <c r="H327">
        <v>4</v>
      </c>
      <c r="I327">
        <f t="shared" si="25"/>
        <v>2</v>
      </c>
      <c r="J327">
        <v>3</v>
      </c>
      <c r="K327">
        <v>4</v>
      </c>
      <c r="L327">
        <f t="shared" si="26"/>
        <v>3</v>
      </c>
      <c r="M327">
        <v>2</v>
      </c>
      <c r="N327">
        <v>1</v>
      </c>
      <c r="O327">
        <f t="shared" si="27"/>
        <v>4</v>
      </c>
      <c r="P327">
        <v>1</v>
      </c>
      <c r="Q327">
        <f t="shared" si="28"/>
        <v>3</v>
      </c>
      <c r="R327">
        <v>2</v>
      </c>
      <c r="S327">
        <f t="shared" si="29"/>
        <v>2</v>
      </c>
      <c r="T327">
        <v>3</v>
      </c>
      <c r="U327">
        <v>4</v>
      </c>
      <c r="V327">
        <v>5</v>
      </c>
      <c r="W327">
        <v>5</v>
      </c>
      <c r="X327">
        <v>10</v>
      </c>
      <c r="Y327">
        <v>6</v>
      </c>
      <c r="Z327">
        <v>9</v>
      </c>
      <c r="AA327">
        <v>5</v>
      </c>
      <c r="AB327">
        <v>74</v>
      </c>
      <c r="AC327">
        <v>7</v>
      </c>
      <c r="AD327">
        <v>11</v>
      </c>
      <c r="AE327">
        <v>2</v>
      </c>
      <c r="AF327">
        <v>8</v>
      </c>
      <c r="AG327">
        <v>10</v>
      </c>
      <c r="AH327">
        <v>1</v>
      </c>
      <c r="AI327">
        <v>6</v>
      </c>
      <c r="AJ327">
        <v>5</v>
      </c>
      <c r="AK327">
        <v>9</v>
      </c>
      <c r="AL327">
        <v>7</v>
      </c>
      <c r="AM327">
        <v>4</v>
      </c>
      <c r="AN327">
        <v>3</v>
      </c>
      <c r="AO327">
        <v>-22</v>
      </c>
    </row>
    <row r="328" spans="1:41" x14ac:dyDescent="0.25">
      <c r="A328">
        <v>18305</v>
      </c>
      <c r="B328">
        <v>0</v>
      </c>
      <c r="C328">
        <v>2002</v>
      </c>
      <c r="D328" s="1">
        <v>43779.507638888892</v>
      </c>
      <c r="E328" t="s">
        <v>46</v>
      </c>
      <c r="F328">
        <v>3</v>
      </c>
      <c r="G328">
        <v>3</v>
      </c>
      <c r="H328">
        <v>4</v>
      </c>
      <c r="I328">
        <f t="shared" si="25"/>
        <v>3</v>
      </c>
      <c r="J328">
        <v>2</v>
      </c>
      <c r="K328">
        <v>4</v>
      </c>
      <c r="L328">
        <f t="shared" si="26"/>
        <v>4</v>
      </c>
      <c r="M328">
        <v>1</v>
      </c>
      <c r="N328">
        <v>2</v>
      </c>
      <c r="O328">
        <f t="shared" si="27"/>
        <v>4</v>
      </c>
      <c r="P328">
        <v>1</v>
      </c>
      <c r="Q328">
        <f t="shared" si="28"/>
        <v>2</v>
      </c>
      <c r="R328">
        <v>3</v>
      </c>
      <c r="S328">
        <f t="shared" si="29"/>
        <v>3</v>
      </c>
      <c r="T328">
        <v>2</v>
      </c>
      <c r="U328">
        <v>2</v>
      </c>
      <c r="V328">
        <v>4</v>
      </c>
      <c r="W328">
        <v>2</v>
      </c>
      <c r="X328">
        <v>2</v>
      </c>
      <c r="Y328">
        <v>3</v>
      </c>
      <c r="Z328">
        <v>4</v>
      </c>
      <c r="AA328">
        <v>4</v>
      </c>
      <c r="AB328">
        <v>6</v>
      </c>
      <c r="AC328">
        <v>5</v>
      </c>
      <c r="AD328">
        <v>3</v>
      </c>
      <c r="AE328">
        <v>6</v>
      </c>
      <c r="AF328">
        <v>10</v>
      </c>
      <c r="AG328">
        <v>7</v>
      </c>
      <c r="AH328">
        <v>9</v>
      </c>
      <c r="AI328">
        <v>2</v>
      </c>
      <c r="AJ328">
        <v>1</v>
      </c>
      <c r="AK328">
        <v>3</v>
      </c>
      <c r="AL328">
        <v>5</v>
      </c>
      <c r="AM328">
        <v>8</v>
      </c>
      <c r="AN328">
        <v>4</v>
      </c>
      <c r="AO328">
        <v>-20</v>
      </c>
    </row>
    <row r="329" spans="1:41" x14ac:dyDescent="0.25">
      <c r="A329">
        <v>18317</v>
      </c>
      <c r="B329">
        <v>0</v>
      </c>
      <c r="C329">
        <v>1990</v>
      </c>
      <c r="D329" s="1">
        <v>43779.525000000001</v>
      </c>
      <c r="E329" t="s">
        <v>46</v>
      </c>
      <c r="F329">
        <v>4</v>
      </c>
      <c r="G329">
        <v>4</v>
      </c>
      <c r="H329">
        <v>4</v>
      </c>
      <c r="I329">
        <f t="shared" si="25"/>
        <v>1</v>
      </c>
      <c r="J329">
        <v>4</v>
      </c>
      <c r="K329">
        <v>4</v>
      </c>
      <c r="L329">
        <f t="shared" si="26"/>
        <v>1</v>
      </c>
      <c r="M329">
        <v>4</v>
      </c>
      <c r="N329">
        <v>4</v>
      </c>
      <c r="O329">
        <f t="shared" si="27"/>
        <v>1</v>
      </c>
      <c r="P329">
        <v>4</v>
      </c>
      <c r="Q329">
        <f t="shared" si="28"/>
        <v>1</v>
      </c>
      <c r="R329">
        <v>4</v>
      </c>
      <c r="S329">
        <f t="shared" si="29"/>
        <v>1</v>
      </c>
      <c r="T329">
        <v>4</v>
      </c>
      <c r="U329">
        <v>1</v>
      </c>
      <c r="V329">
        <v>3</v>
      </c>
      <c r="W329">
        <v>1</v>
      </c>
      <c r="X329">
        <v>1</v>
      </c>
      <c r="Y329">
        <v>2</v>
      </c>
      <c r="Z329">
        <v>1</v>
      </c>
      <c r="AA329">
        <v>2</v>
      </c>
      <c r="AB329">
        <v>2</v>
      </c>
      <c r="AC329">
        <v>9</v>
      </c>
      <c r="AD329">
        <v>2</v>
      </c>
      <c r="AE329">
        <v>4</v>
      </c>
      <c r="AF329">
        <v>10</v>
      </c>
      <c r="AG329">
        <v>9</v>
      </c>
      <c r="AH329">
        <v>7</v>
      </c>
      <c r="AI329">
        <v>3</v>
      </c>
      <c r="AJ329">
        <v>5</v>
      </c>
      <c r="AK329">
        <v>8</v>
      </c>
      <c r="AL329">
        <v>6</v>
      </c>
      <c r="AM329">
        <v>1</v>
      </c>
      <c r="AN329">
        <v>2</v>
      </c>
      <c r="AO329">
        <v>80</v>
      </c>
    </row>
    <row r="330" spans="1:41" x14ac:dyDescent="0.25">
      <c r="A330">
        <v>18331</v>
      </c>
      <c r="B330">
        <v>0</v>
      </c>
      <c r="C330">
        <v>2002</v>
      </c>
      <c r="D330" s="1">
        <v>43779.563194444447</v>
      </c>
      <c r="E330" t="s">
        <v>286</v>
      </c>
      <c r="F330">
        <v>4</v>
      </c>
      <c r="G330">
        <v>3</v>
      </c>
      <c r="H330">
        <v>4</v>
      </c>
      <c r="I330">
        <f t="shared" si="25"/>
        <v>3</v>
      </c>
      <c r="J330">
        <v>2</v>
      </c>
      <c r="K330">
        <v>4</v>
      </c>
      <c r="L330">
        <f t="shared" si="26"/>
        <v>4</v>
      </c>
      <c r="M330">
        <v>1</v>
      </c>
      <c r="N330">
        <v>2</v>
      </c>
      <c r="O330">
        <f t="shared" si="27"/>
        <v>4</v>
      </c>
      <c r="P330">
        <v>1</v>
      </c>
      <c r="Q330">
        <f t="shared" si="28"/>
        <v>2</v>
      </c>
      <c r="R330">
        <v>3</v>
      </c>
      <c r="S330">
        <f t="shared" si="29"/>
        <v>2</v>
      </c>
      <c r="T330">
        <v>3</v>
      </c>
      <c r="U330">
        <v>2</v>
      </c>
      <c r="V330">
        <v>5</v>
      </c>
      <c r="W330">
        <v>3</v>
      </c>
      <c r="X330">
        <v>9</v>
      </c>
      <c r="Y330">
        <v>3</v>
      </c>
      <c r="Z330">
        <v>4</v>
      </c>
      <c r="AA330">
        <v>5</v>
      </c>
      <c r="AB330">
        <v>5</v>
      </c>
      <c r="AC330">
        <v>7</v>
      </c>
      <c r="AD330">
        <v>5</v>
      </c>
      <c r="AE330">
        <v>9</v>
      </c>
      <c r="AF330">
        <v>5</v>
      </c>
      <c r="AG330">
        <v>10</v>
      </c>
      <c r="AH330">
        <v>1</v>
      </c>
      <c r="AI330">
        <v>3</v>
      </c>
      <c r="AJ330">
        <v>7</v>
      </c>
      <c r="AK330">
        <v>4</v>
      </c>
      <c r="AL330">
        <v>6</v>
      </c>
      <c r="AM330">
        <v>8</v>
      </c>
      <c r="AN330">
        <v>2</v>
      </c>
      <c r="AO330">
        <v>-26</v>
      </c>
    </row>
    <row r="331" spans="1:41" x14ac:dyDescent="0.25">
      <c r="A331">
        <v>18335</v>
      </c>
      <c r="B331">
        <v>1</v>
      </c>
      <c r="C331">
        <v>2004</v>
      </c>
      <c r="D331" s="1">
        <v>43779.575694444444</v>
      </c>
      <c r="E331" t="s">
        <v>46</v>
      </c>
      <c r="F331">
        <v>4</v>
      </c>
      <c r="G331">
        <v>4</v>
      </c>
      <c r="H331">
        <v>4</v>
      </c>
      <c r="I331">
        <f t="shared" si="25"/>
        <v>2</v>
      </c>
      <c r="J331">
        <v>3</v>
      </c>
      <c r="K331">
        <v>4</v>
      </c>
      <c r="L331">
        <f t="shared" si="26"/>
        <v>4</v>
      </c>
      <c r="M331">
        <v>1</v>
      </c>
      <c r="N331">
        <v>4</v>
      </c>
      <c r="O331">
        <f t="shared" si="27"/>
        <v>4</v>
      </c>
      <c r="P331">
        <v>1</v>
      </c>
      <c r="Q331">
        <f t="shared" si="28"/>
        <v>1</v>
      </c>
      <c r="R331">
        <v>4</v>
      </c>
      <c r="S331">
        <f t="shared" si="29"/>
        <v>4</v>
      </c>
      <c r="T331">
        <v>1</v>
      </c>
      <c r="U331">
        <v>2</v>
      </c>
      <c r="V331">
        <v>6</v>
      </c>
      <c r="W331">
        <v>5</v>
      </c>
      <c r="X331">
        <v>6</v>
      </c>
      <c r="Y331">
        <v>2</v>
      </c>
      <c r="Z331">
        <v>6</v>
      </c>
      <c r="AA331">
        <v>2</v>
      </c>
      <c r="AB331">
        <v>5</v>
      </c>
      <c r="AC331">
        <v>4</v>
      </c>
      <c r="AD331">
        <v>13</v>
      </c>
      <c r="AE331">
        <v>10</v>
      </c>
      <c r="AF331">
        <v>8</v>
      </c>
      <c r="AG331">
        <v>5</v>
      </c>
      <c r="AH331">
        <v>7</v>
      </c>
      <c r="AI331">
        <v>6</v>
      </c>
      <c r="AJ331">
        <v>9</v>
      </c>
      <c r="AK331">
        <v>3</v>
      </c>
      <c r="AL331">
        <v>2</v>
      </c>
      <c r="AM331">
        <v>4</v>
      </c>
      <c r="AN331">
        <v>1</v>
      </c>
      <c r="AO331">
        <v>18</v>
      </c>
    </row>
    <row r="332" spans="1:41" x14ac:dyDescent="0.25">
      <c r="A332">
        <v>18359</v>
      </c>
      <c r="B332">
        <v>0</v>
      </c>
      <c r="C332">
        <v>1968</v>
      </c>
      <c r="D332" s="1">
        <v>43779.665277777778</v>
      </c>
      <c r="E332" t="s">
        <v>287</v>
      </c>
      <c r="F332">
        <v>4</v>
      </c>
      <c r="G332">
        <v>3</v>
      </c>
      <c r="H332">
        <v>4</v>
      </c>
      <c r="I332">
        <f t="shared" si="25"/>
        <v>2</v>
      </c>
      <c r="J332">
        <v>3</v>
      </c>
      <c r="K332">
        <v>4</v>
      </c>
      <c r="L332">
        <f t="shared" si="26"/>
        <v>3</v>
      </c>
      <c r="M332">
        <v>2</v>
      </c>
      <c r="N332">
        <v>3</v>
      </c>
      <c r="O332">
        <f t="shared" si="27"/>
        <v>3</v>
      </c>
      <c r="P332">
        <v>2</v>
      </c>
      <c r="Q332">
        <f t="shared" si="28"/>
        <v>4</v>
      </c>
      <c r="R332">
        <v>1</v>
      </c>
      <c r="S332">
        <f t="shared" si="29"/>
        <v>4</v>
      </c>
      <c r="T332">
        <v>1</v>
      </c>
      <c r="U332">
        <v>3</v>
      </c>
      <c r="V332">
        <v>7</v>
      </c>
      <c r="W332">
        <v>3</v>
      </c>
      <c r="X332">
        <v>15</v>
      </c>
      <c r="Y332">
        <v>5</v>
      </c>
      <c r="Z332">
        <v>3</v>
      </c>
      <c r="AA332">
        <v>11</v>
      </c>
      <c r="AB332">
        <v>20</v>
      </c>
      <c r="AC332">
        <v>10</v>
      </c>
      <c r="AD332">
        <v>3</v>
      </c>
      <c r="AE332">
        <v>8</v>
      </c>
      <c r="AF332">
        <v>1</v>
      </c>
      <c r="AG332">
        <v>4</v>
      </c>
      <c r="AH332">
        <v>10</v>
      </c>
      <c r="AI332">
        <v>6</v>
      </c>
      <c r="AJ332">
        <v>5</v>
      </c>
      <c r="AK332">
        <v>9</v>
      </c>
      <c r="AL332">
        <v>7</v>
      </c>
      <c r="AM332">
        <v>2</v>
      </c>
      <c r="AN332">
        <v>3</v>
      </c>
      <c r="AO332">
        <v>-23</v>
      </c>
    </row>
    <row r="333" spans="1:41" x14ac:dyDescent="0.25">
      <c r="A333">
        <v>18365</v>
      </c>
      <c r="B333">
        <v>0</v>
      </c>
      <c r="C333">
        <v>1948</v>
      </c>
      <c r="D333" s="1">
        <v>43779.680555555555</v>
      </c>
      <c r="E333" t="s">
        <v>288</v>
      </c>
      <c r="F333">
        <v>4</v>
      </c>
      <c r="G333">
        <v>4</v>
      </c>
      <c r="H333">
        <v>4</v>
      </c>
      <c r="I333">
        <f t="shared" si="25"/>
        <v>3</v>
      </c>
      <c r="J333">
        <v>2</v>
      </c>
      <c r="K333">
        <v>4</v>
      </c>
      <c r="L333">
        <f t="shared" si="26"/>
        <v>3</v>
      </c>
      <c r="M333">
        <v>2</v>
      </c>
      <c r="N333">
        <v>1</v>
      </c>
      <c r="O333">
        <f t="shared" si="27"/>
        <v>4</v>
      </c>
      <c r="P333">
        <v>1</v>
      </c>
      <c r="Q333">
        <f t="shared" si="28"/>
        <v>2</v>
      </c>
      <c r="R333">
        <v>3</v>
      </c>
      <c r="S333">
        <f t="shared" si="29"/>
        <v>3</v>
      </c>
      <c r="T333">
        <v>2</v>
      </c>
      <c r="U333">
        <v>3</v>
      </c>
      <c r="V333">
        <v>8</v>
      </c>
      <c r="W333">
        <v>5</v>
      </c>
      <c r="X333">
        <v>12</v>
      </c>
      <c r="Y333">
        <v>2</v>
      </c>
      <c r="Z333">
        <v>12</v>
      </c>
      <c r="AA333">
        <v>10</v>
      </c>
      <c r="AB333">
        <v>5</v>
      </c>
      <c r="AC333">
        <v>6</v>
      </c>
      <c r="AD333">
        <v>8</v>
      </c>
      <c r="AE333">
        <v>8</v>
      </c>
      <c r="AF333">
        <v>4</v>
      </c>
      <c r="AG333">
        <v>6</v>
      </c>
      <c r="AH333">
        <v>1</v>
      </c>
      <c r="AI333">
        <v>5</v>
      </c>
      <c r="AJ333">
        <v>3</v>
      </c>
      <c r="AK333">
        <v>9</v>
      </c>
      <c r="AL333">
        <v>10</v>
      </c>
      <c r="AM333">
        <v>7</v>
      </c>
      <c r="AN333">
        <v>2</v>
      </c>
      <c r="AO333">
        <v>-16</v>
      </c>
    </row>
    <row r="334" spans="1:41" x14ac:dyDescent="0.25">
      <c r="A334">
        <v>18370</v>
      </c>
      <c r="B334">
        <v>0</v>
      </c>
      <c r="C334">
        <v>2005</v>
      </c>
      <c r="D334" s="1">
        <v>43779.695833333331</v>
      </c>
      <c r="E334" t="s">
        <v>289</v>
      </c>
      <c r="F334">
        <v>4</v>
      </c>
      <c r="G334">
        <v>3</v>
      </c>
      <c r="H334">
        <v>4</v>
      </c>
      <c r="I334">
        <f t="shared" si="25"/>
        <v>4</v>
      </c>
      <c r="J334">
        <v>1</v>
      </c>
      <c r="K334">
        <v>4</v>
      </c>
      <c r="L334">
        <f t="shared" si="26"/>
        <v>4</v>
      </c>
      <c r="M334">
        <v>1</v>
      </c>
      <c r="N334">
        <v>3</v>
      </c>
      <c r="O334">
        <f t="shared" si="27"/>
        <v>4</v>
      </c>
      <c r="P334">
        <v>1</v>
      </c>
      <c r="Q334">
        <f t="shared" si="28"/>
        <v>4</v>
      </c>
      <c r="R334">
        <v>1</v>
      </c>
      <c r="S334">
        <f t="shared" si="29"/>
        <v>3</v>
      </c>
      <c r="T334">
        <v>2</v>
      </c>
      <c r="U334">
        <v>4</v>
      </c>
      <c r="V334">
        <v>5</v>
      </c>
      <c r="W334">
        <v>3</v>
      </c>
      <c r="X334">
        <v>7</v>
      </c>
      <c r="Y334">
        <v>3</v>
      </c>
      <c r="Z334">
        <v>3</v>
      </c>
      <c r="AA334">
        <v>7</v>
      </c>
      <c r="AB334">
        <v>4</v>
      </c>
      <c r="AC334">
        <v>8</v>
      </c>
      <c r="AD334">
        <v>6</v>
      </c>
      <c r="AE334">
        <v>1</v>
      </c>
      <c r="AF334">
        <v>9</v>
      </c>
      <c r="AG334">
        <v>8</v>
      </c>
      <c r="AH334">
        <v>5</v>
      </c>
      <c r="AI334">
        <v>10</v>
      </c>
      <c r="AJ334">
        <v>3</v>
      </c>
      <c r="AK334">
        <v>2</v>
      </c>
      <c r="AL334">
        <v>4</v>
      </c>
      <c r="AM334">
        <v>7</v>
      </c>
      <c r="AN334">
        <v>6</v>
      </c>
      <c r="AO334">
        <v>-35</v>
      </c>
    </row>
    <row r="335" spans="1:41" x14ac:dyDescent="0.25">
      <c r="A335">
        <v>14451</v>
      </c>
      <c r="B335">
        <v>0</v>
      </c>
      <c r="C335">
        <v>1988</v>
      </c>
      <c r="D335" s="1">
        <v>43779.745833333334</v>
      </c>
      <c r="E335" t="s">
        <v>290</v>
      </c>
      <c r="F335">
        <v>4</v>
      </c>
      <c r="G335">
        <v>3</v>
      </c>
      <c r="H335">
        <v>4</v>
      </c>
      <c r="I335">
        <f t="shared" si="25"/>
        <v>3</v>
      </c>
      <c r="J335">
        <v>2</v>
      </c>
      <c r="K335">
        <v>4</v>
      </c>
      <c r="L335">
        <f t="shared" si="26"/>
        <v>4</v>
      </c>
      <c r="M335">
        <v>1</v>
      </c>
      <c r="N335">
        <v>4</v>
      </c>
      <c r="O335">
        <f t="shared" si="27"/>
        <v>3</v>
      </c>
      <c r="P335">
        <v>2</v>
      </c>
      <c r="Q335">
        <f t="shared" si="28"/>
        <v>3</v>
      </c>
      <c r="R335">
        <v>2</v>
      </c>
      <c r="S335">
        <f t="shared" si="29"/>
        <v>2</v>
      </c>
      <c r="T335">
        <v>3</v>
      </c>
      <c r="U335">
        <v>4</v>
      </c>
      <c r="V335">
        <v>6</v>
      </c>
      <c r="W335">
        <v>4</v>
      </c>
      <c r="X335">
        <v>7</v>
      </c>
      <c r="Y335">
        <v>14</v>
      </c>
      <c r="Z335">
        <v>4</v>
      </c>
      <c r="AA335">
        <v>4</v>
      </c>
      <c r="AB335">
        <v>4</v>
      </c>
      <c r="AC335">
        <v>7</v>
      </c>
      <c r="AD335">
        <v>7</v>
      </c>
      <c r="AE335">
        <v>1</v>
      </c>
      <c r="AF335">
        <v>9</v>
      </c>
      <c r="AG335">
        <v>6</v>
      </c>
      <c r="AH335">
        <v>5</v>
      </c>
      <c r="AI335">
        <v>3</v>
      </c>
      <c r="AJ335">
        <v>4</v>
      </c>
      <c r="AK335">
        <v>10</v>
      </c>
      <c r="AL335">
        <v>7</v>
      </c>
      <c r="AM335">
        <v>8</v>
      </c>
      <c r="AN335">
        <v>2</v>
      </c>
      <c r="AO335">
        <v>-24</v>
      </c>
    </row>
    <row r="336" spans="1:41" x14ac:dyDescent="0.25">
      <c r="A336">
        <v>18398</v>
      </c>
      <c r="B336">
        <v>0</v>
      </c>
      <c r="C336">
        <v>1963</v>
      </c>
      <c r="D336" s="1">
        <v>43779.823611111111</v>
      </c>
      <c r="E336" t="s">
        <v>121</v>
      </c>
      <c r="F336">
        <v>4</v>
      </c>
      <c r="G336">
        <v>3</v>
      </c>
      <c r="H336">
        <v>4</v>
      </c>
      <c r="I336">
        <f t="shared" si="25"/>
        <v>2</v>
      </c>
      <c r="J336">
        <v>3</v>
      </c>
      <c r="K336">
        <v>4</v>
      </c>
      <c r="L336">
        <f t="shared" si="26"/>
        <v>3</v>
      </c>
      <c r="M336">
        <v>2</v>
      </c>
      <c r="N336">
        <v>2</v>
      </c>
      <c r="O336">
        <f t="shared" si="27"/>
        <v>3</v>
      </c>
      <c r="P336">
        <v>2</v>
      </c>
      <c r="Q336">
        <f t="shared" si="28"/>
        <v>3</v>
      </c>
      <c r="R336">
        <v>2</v>
      </c>
      <c r="S336">
        <f t="shared" si="29"/>
        <v>2</v>
      </c>
      <c r="T336">
        <v>3</v>
      </c>
      <c r="U336">
        <v>4</v>
      </c>
      <c r="V336">
        <v>3</v>
      </c>
      <c r="W336">
        <v>4</v>
      </c>
      <c r="X336">
        <v>6</v>
      </c>
      <c r="Y336">
        <v>3</v>
      </c>
      <c r="Z336">
        <v>5</v>
      </c>
      <c r="AA336">
        <v>4</v>
      </c>
      <c r="AB336">
        <v>4</v>
      </c>
      <c r="AC336">
        <v>7</v>
      </c>
      <c r="AD336">
        <v>11</v>
      </c>
      <c r="AE336">
        <v>5</v>
      </c>
      <c r="AF336">
        <v>8</v>
      </c>
      <c r="AG336">
        <v>3</v>
      </c>
      <c r="AH336">
        <v>2</v>
      </c>
      <c r="AI336">
        <v>10</v>
      </c>
      <c r="AJ336">
        <v>7</v>
      </c>
      <c r="AK336">
        <v>6</v>
      </c>
      <c r="AL336">
        <v>4</v>
      </c>
      <c r="AM336">
        <v>1</v>
      </c>
      <c r="AN336">
        <v>9</v>
      </c>
      <c r="AO336">
        <v>-36</v>
      </c>
    </row>
    <row r="337" spans="1:41" x14ac:dyDescent="0.25">
      <c r="A337">
        <v>18464</v>
      </c>
      <c r="B337">
        <v>0</v>
      </c>
      <c r="C337">
        <v>1997</v>
      </c>
      <c r="D337" s="1">
        <v>43779.90902777778</v>
      </c>
      <c r="E337" t="s">
        <v>36</v>
      </c>
      <c r="F337">
        <v>4</v>
      </c>
      <c r="G337">
        <v>2</v>
      </c>
      <c r="H337">
        <v>4</v>
      </c>
      <c r="I337">
        <f t="shared" si="25"/>
        <v>3</v>
      </c>
      <c r="J337">
        <v>2</v>
      </c>
      <c r="K337">
        <v>4</v>
      </c>
      <c r="L337">
        <f t="shared" si="26"/>
        <v>4</v>
      </c>
      <c r="M337">
        <v>1</v>
      </c>
      <c r="N337">
        <v>3</v>
      </c>
      <c r="O337">
        <f t="shared" si="27"/>
        <v>4</v>
      </c>
      <c r="P337">
        <v>1</v>
      </c>
      <c r="Q337">
        <f t="shared" si="28"/>
        <v>3</v>
      </c>
      <c r="R337">
        <v>2</v>
      </c>
      <c r="S337">
        <f t="shared" si="29"/>
        <v>3</v>
      </c>
      <c r="T337">
        <v>2</v>
      </c>
      <c r="U337">
        <v>4</v>
      </c>
      <c r="V337">
        <v>9</v>
      </c>
      <c r="W337">
        <v>4</v>
      </c>
      <c r="X337">
        <v>16</v>
      </c>
      <c r="Y337">
        <v>3</v>
      </c>
      <c r="Z337">
        <v>5</v>
      </c>
      <c r="AA337">
        <v>5</v>
      </c>
      <c r="AB337">
        <v>4</v>
      </c>
      <c r="AC337">
        <v>5</v>
      </c>
      <c r="AD337">
        <v>7</v>
      </c>
      <c r="AE337">
        <v>1</v>
      </c>
      <c r="AF337">
        <v>10</v>
      </c>
      <c r="AG337">
        <v>7</v>
      </c>
      <c r="AH337">
        <v>8</v>
      </c>
      <c r="AI337">
        <v>6</v>
      </c>
      <c r="AJ337">
        <v>5</v>
      </c>
      <c r="AK337">
        <v>9</v>
      </c>
      <c r="AL337">
        <v>3</v>
      </c>
      <c r="AM337">
        <v>4</v>
      </c>
      <c r="AN337">
        <v>2</v>
      </c>
      <c r="AO337">
        <v>-28</v>
      </c>
    </row>
    <row r="338" spans="1:41" x14ac:dyDescent="0.25">
      <c r="A338">
        <v>18448</v>
      </c>
      <c r="B338">
        <v>1</v>
      </c>
      <c r="C338">
        <v>1965</v>
      </c>
      <c r="D338" s="1">
        <v>43779.913888888892</v>
      </c>
      <c r="E338" t="s">
        <v>291</v>
      </c>
      <c r="F338">
        <v>4</v>
      </c>
      <c r="G338">
        <v>3</v>
      </c>
      <c r="H338">
        <v>4</v>
      </c>
      <c r="I338">
        <f t="shared" si="25"/>
        <v>4</v>
      </c>
      <c r="J338">
        <v>1</v>
      </c>
      <c r="K338">
        <v>4</v>
      </c>
      <c r="L338">
        <f t="shared" si="26"/>
        <v>4</v>
      </c>
      <c r="M338">
        <v>1</v>
      </c>
      <c r="N338">
        <v>1</v>
      </c>
      <c r="O338">
        <f t="shared" si="27"/>
        <v>3</v>
      </c>
      <c r="P338">
        <v>2</v>
      </c>
      <c r="Q338">
        <f t="shared" si="28"/>
        <v>2</v>
      </c>
      <c r="R338">
        <v>3</v>
      </c>
      <c r="S338">
        <f t="shared" si="29"/>
        <v>2</v>
      </c>
      <c r="T338">
        <v>3</v>
      </c>
      <c r="U338">
        <v>3</v>
      </c>
      <c r="V338">
        <v>7</v>
      </c>
      <c r="W338">
        <v>5</v>
      </c>
      <c r="X338">
        <v>13</v>
      </c>
      <c r="Y338">
        <v>4</v>
      </c>
      <c r="Z338">
        <v>10</v>
      </c>
      <c r="AA338">
        <v>7</v>
      </c>
      <c r="AB338">
        <v>8</v>
      </c>
      <c r="AC338">
        <v>9</v>
      </c>
      <c r="AD338">
        <v>17</v>
      </c>
      <c r="AE338">
        <v>4</v>
      </c>
      <c r="AF338">
        <v>3</v>
      </c>
      <c r="AG338">
        <v>2</v>
      </c>
      <c r="AH338">
        <v>8</v>
      </c>
      <c r="AI338">
        <v>9</v>
      </c>
      <c r="AJ338">
        <v>6</v>
      </c>
      <c r="AK338">
        <v>10</v>
      </c>
      <c r="AL338">
        <v>7</v>
      </c>
      <c r="AM338">
        <v>5</v>
      </c>
      <c r="AN338">
        <v>1</v>
      </c>
      <c r="AO338">
        <v>-18</v>
      </c>
    </row>
    <row r="339" spans="1:41" x14ac:dyDescent="0.25">
      <c r="A339">
        <v>18487</v>
      </c>
      <c r="B339">
        <v>0</v>
      </c>
      <c r="C339">
        <v>1998</v>
      </c>
      <c r="D339" s="1">
        <v>43779.992361111108</v>
      </c>
      <c r="E339" t="s">
        <v>292</v>
      </c>
      <c r="F339">
        <v>4</v>
      </c>
      <c r="G339">
        <v>2</v>
      </c>
      <c r="H339">
        <v>4</v>
      </c>
      <c r="I339">
        <f t="shared" si="25"/>
        <v>2</v>
      </c>
      <c r="J339">
        <v>3</v>
      </c>
      <c r="K339">
        <v>4</v>
      </c>
      <c r="L339">
        <f t="shared" si="26"/>
        <v>3</v>
      </c>
      <c r="M339">
        <v>2</v>
      </c>
      <c r="N339">
        <v>3</v>
      </c>
      <c r="O339">
        <f t="shared" si="27"/>
        <v>3</v>
      </c>
      <c r="P339">
        <v>2</v>
      </c>
      <c r="Q339">
        <f t="shared" si="28"/>
        <v>2</v>
      </c>
      <c r="R339">
        <v>3</v>
      </c>
      <c r="S339">
        <f t="shared" si="29"/>
        <v>3</v>
      </c>
      <c r="T339">
        <v>2</v>
      </c>
      <c r="U339">
        <v>1</v>
      </c>
      <c r="V339">
        <v>29</v>
      </c>
      <c r="W339">
        <v>3</v>
      </c>
      <c r="X339">
        <v>3</v>
      </c>
      <c r="Y339">
        <v>2</v>
      </c>
      <c r="Z339">
        <v>3</v>
      </c>
      <c r="AA339">
        <v>2</v>
      </c>
      <c r="AB339">
        <v>4</v>
      </c>
      <c r="AC339">
        <v>4</v>
      </c>
      <c r="AD339">
        <v>3</v>
      </c>
      <c r="AE339">
        <v>10</v>
      </c>
      <c r="AF339">
        <v>1</v>
      </c>
      <c r="AG339">
        <v>7</v>
      </c>
      <c r="AH339">
        <v>4</v>
      </c>
      <c r="AI339">
        <v>8</v>
      </c>
      <c r="AJ339">
        <v>5</v>
      </c>
      <c r="AK339">
        <v>6</v>
      </c>
      <c r="AL339">
        <v>3</v>
      </c>
      <c r="AM339">
        <v>9</v>
      </c>
      <c r="AN339">
        <v>2</v>
      </c>
      <c r="AO339">
        <v>-17</v>
      </c>
    </row>
    <row r="340" spans="1:41" x14ac:dyDescent="0.25">
      <c r="A340">
        <v>18515</v>
      </c>
      <c r="B340">
        <v>1</v>
      </c>
      <c r="C340">
        <v>1962</v>
      </c>
      <c r="D340" s="1">
        <v>43780.341666666667</v>
      </c>
      <c r="E340" t="s">
        <v>293</v>
      </c>
      <c r="F340">
        <v>4</v>
      </c>
      <c r="G340">
        <v>3</v>
      </c>
      <c r="H340">
        <v>4</v>
      </c>
      <c r="I340">
        <f t="shared" si="25"/>
        <v>4</v>
      </c>
      <c r="J340">
        <v>1</v>
      </c>
      <c r="K340">
        <v>4</v>
      </c>
      <c r="L340">
        <f t="shared" si="26"/>
        <v>4</v>
      </c>
      <c r="M340">
        <v>1</v>
      </c>
      <c r="N340">
        <v>2</v>
      </c>
      <c r="O340">
        <f t="shared" si="27"/>
        <v>4</v>
      </c>
      <c r="P340">
        <v>1</v>
      </c>
      <c r="Q340">
        <f t="shared" si="28"/>
        <v>2</v>
      </c>
      <c r="R340">
        <v>3</v>
      </c>
      <c r="S340">
        <f t="shared" si="29"/>
        <v>3</v>
      </c>
      <c r="T340">
        <v>2</v>
      </c>
      <c r="U340">
        <v>6</v>
      </c>
      <c r="V340">
        <v>23</v>
      </c>
      <c r="W340">
        <v>5</v>
      </c>
      <c r="X340">
        <v>34</v>
      </c>
      <c r="Y340">
        <v>8</v>
      </c>
      <c r="Z340">
        <v>12</v>
      </c>
      <c r="AA340">
        <v>17</v>
      </c>
      <c r="AB340">
        <v>65</v>
      </c>
      <c r="AC340">
        <v>43</v>
      </c>
      <c r="AD340">
        <v>26</v>
      </c>
      <c r="AE340">
        <v>5</v>
      </c>
      <c r="AF340">
        <v>10</v>
      </c>
      <c r="AG340">
        <v>6</v>
      </c>
      <c r="AH340">
        <v>8</v>
      </c>
      <c r="AI340">
        <v>7</v>
      </c>
      <c r="AJ340">
        <v>3</v>
      </c>
      <c r="AK340">
        <v>2</v>
      </c>
      <c r="AL340">
        <v>4</v>
      </c>
      <c r="AM340">
        <v>1</v>
      </c>
      <c r="AN340">
        <v>9</v>
      </c>
      <c r="AO340">
        <v>-27</v>
      </c>
    </row>
    <row r="341" spans="1:41" x14ac:dyDescent="0.25">
      <c r="A341">
        <v>18598</v>
      </c>
      <c r="B341">
        <v>0</v>
      </c>
      <c r="C341">
        <v>1976</v>
      </c>
      <c r="D341" s="1">
        <v>43780.495138888888</v>
      </c>
      <c r="E341" t="s">
        <v>46</v>
      </c>
      <c r="F341">
        <v>4</v>
      </c>
      <c r="G341">
        <v>4</v>
      </c>
      <c r="H341">
        <v>4</v>
      </c>
      <c r="I341">
        <f t="shared" si="25"/>
        <v>4</v>
      </c>
      <c r="J341">
        <v>1</v>
      </c>
      <c r="K341">
        <v>4</v>
      </c>
      <c r="L341">
        <f t="shared" si="26"/>
        <v>4</v>
      </c>
      <c r="M341">
        <v>1</v>
      </c>
      <c r="N341">
        <v>3</v>
      </c>
      <c r="O341">
        <f t="shared" si="27"/>
        <v>3</v>
      </c>
      <c r="P341">
        <v>2</v>
      </c>
      <c r="Q341">
        <f t="shared" si="28"/>
        <v>2</v>
      </c>
      <c r="R341">
        <v>3</v>
      </c>
      <c r="S341">
        <f t="shared" si="29"/>
        <v>4</v>
      </c>
      <c r="T341">
        <v>1</v>
      </c>
      <c r="U341">
        <v>3</v>
      </c>
      <c r="V341">
        <v>8</v>
      </c>
      <c r="W341">
        <v>4</v>
      </c>
      <c r="X341">
        <v>6</v>
      </c>
      <c r="Y341">
        <v>6</v>
      </c>
      <c r="Z341">
        <v>8</v>
      </c>
      <c r="AA341">
        <v>9</v>
      </c>
      <c r="AB341">
        <v>12</v>
      </c>
      <c r="AC341">
        <v>5</v>
      </c>
      <c r="AD341">
        <v>4</v>
      </c>
      <c r="AE341">
        <v>10</v>
      </c>
      <c r="AF341">
        <v>3</v>
      </c>
      <c r="AG341">
        <v>8</v>
      </c>
      <c r="AH341">
        <v>5</v>
      </c>
      <c r="AI341">
        <v>4</v>
      </c>
      <c r="AJ341">
        <v>9</v>
      </c>
      <c r="AK341">
        <v>6</v>
      </c>
      <c r="AL341">
        <v>1</v>
      </c>
      <c r="AM341">
        <v>2</v>
      </c>
      <c r="AN341">
        <v>7</v>
      </c>
      <c r="AO341">
        <v>-18</v>
      </c>
    </row>
    <row r="342" spans="1:41" x14ac:dyDescent="0.25">
      <c r="A342">
        <v>18621</v>
      </c>
      <c r="B342">
        <v>1</v>
      </c>
      <c r="C342">
        <v>1997</v>
      </c>
      <c r="D342" s="1">
        <v>43780.550694444442</v>
      </c>
      <c r="E342" t="s">
        <v>46</v>
      </c>
      <c r="F342">
        <v>4</v>
      </c>
      <c r="G342">
        <v>3</v>
      </c>
      <c r="H342">
        <v>2</v>
      </c>
      <c r="I342">
        <f t="shared" si="25"/>
        <v>4</v>
      </c>
      <c r="J342">
        <v>1</v>
      </c>
      <c r="K342">
        <v>3</v>
      </c>
      <c r="L342">
        <f t="shared" si="26"/>
        <v>2</v>
      </c>
      <c r="M342">
        <v>3</v>
      </c>
      <c r="N342">
        <v>1</v>
      </c>
      <c r="O342">
        <f t="shared" si="27"/>
        <v>4</v>
      </c>
      <c r="P342">
        <v>1</v>
      </c>
      <c r="Q342">
        <f t="shared" si="28"/>
        <v>1</v>
      </c>
      <c r="R342">
        <v>4</v>
      </c>
      <c r="S342">
        <f t="shared" si="29"/>
        <v>1</v>
      </c>
      <c r="T342">
        <v>4</v>
      </c>
      <c r="U342">
        <v>2</v>
      </c>
      <c r="V342">
        <v>5</v>
      </c>
      <c r="W342">
        <v>21</v>
      </c>
      <c r="X342">
        <v>4</v>
      </c>
      <c r="Y342">
        <v>3</v>
      </c>
      <c r="Z342">
        <v>4</v>
      </c>
      <c r="AA342">
        <v>3</v>
      </c>
      <c r="AB342">
        <v>4</v>
      </c>
      <c r="AC342">
        <v>5</v>
      </c>
      <c r="AD342">
        <v>4</v>
      </c>
      <c r="AE342">
        <v>4</v>
      </c>
      <c r="AF342">
        <v>6</v>
      </c>
      <c r="AG342">
        <v>2</v>
      </c>
      <c r="AH342">
        <v>8</v>
      </c>
      <c r="AI342">
        <v>7</v>
      </c>
      <c r="AJ342">
        <v>5</v>
      </c>
      <c r="AK342">
        <v>3</v>
      </c>
      <c r="AL342">
        <v>1</v>
      </c>
      <c r="AM342">
        <v>9</v>
      </c>
      <c r="AN342">
        <v>10</v>
      </c>
      <c r="AO342">
        <v>47</v>
      </c>
    </row>
    <row r="343" spans="1:41" x14ac:dyDescent="0.25">
      <c r="A343">
        <v>18647</v>
      </c>
      <c r="B343">
        <v>0</v>
      </c>
      <c r="C343">
        <v>1998</v>
      </c>
      <c r="D343" s="1">
        <v>43780.643750000003</v>
      </c>
      <c r="E343" t="s">
        <v>294</v>
      </c>
      <c r="F343">
        <v>4</v>
      </c>
      <c r="G343">
        <v>3</v>
      </c>
      <c r="H343">
        <v>4</v>
      </c>
      <c r="I343">
        <f t="shared" si="25"/>
        <v>4</v>
      </c>
      <c r="J343">
        <v>1</v>
      </c>
      <c r="K343">
        <v>4</v>
      </c>
      <c r="L343">
        <f t="shared" si="26"/>
        <v>4</v>
      </c>
      <c r="M343">
        <v>1</v>
      </c>
      <c r="N343">
        <v>3</v>
      </c>
      <c r="O343">
        <f t="shared" si="27"/>
        <v>3</v>
      </c>
      <c r="P343">
        <v>2</v>
      </c>
      <c r="Q343">
        <f t="shared" si="28"/>
        <v>4</v>
      </c>
      <c r="R343">
        <v>1</v>
      </c>
      <c r="S343">
        <f t="shared" si="29"/>
        <v>4</v>
      </c>
      <c r="T343">
        <v>1</v>
      </c>
      <c r="U343">
        <v>6</v>
      </c>
      <c r="V343">
        <v>3</v>
      </c>
      <c r="W343">
        <v>2</v>
      </c>
      <c r="X343">
        <v>2</v>
      </c>
      <c r="Y343">
        <v>2</v>
      </c>
      <c r="Z343">
        <v>2</v>
      </c>
      <c r="AA343">
        <v>5</v>
      </c>
      <c r="AB343">
        <v>6</v>
      </c>
      <c r="AC343">
        <v>3</v>
      </c>
      <c r="AD343">
        <v>1</v>
      </c>
      <c r="AE343">
        <v>2</v>
      </c>
      <c r="AF343">
        <v>10</v>
      </c>
      <c r="AG343">
        <v>7</v>
      </c>
      <c r="AH343">
        <v>4</v>
      </c>
      <c r="AI343">
        <v>1</v>
      </c>
      <c r="AJ343">
        <v>8</v>
      </c>
      <c r="AK343">
        <v>3</v>
      </c>
      <c r="AL343">
        <v>9</v>
      </c>
      <c r="AM343">
        <v>5</v>
      </c>
      <c r="AN343">
        <v>6</v>
      </c>
      <c r="AO343">
        <v>-33</v>
      </c>
    </row>
    <row r="344" spans="1:41" x14ac:dyDescent="0.25">
      <c r="A344">
        <v>18651</v>
      </c>
      <c r="B344">
        <v>0</v>
      </c>
      <c r="C344">
        <v>1968</v>
      </c>
      <c r="D344" s="1">
        <v>43780.644444444442</v>
      </c>
      <c r="E344" t="s">
        <v>295</v>
      </c>
      <c r="F344">
        <v>4</v>
      </c>
      <c r="G344">
        <v>4</v>
      </c>
      <c r="H344">
        <v>4</v>
      </c>
      <c r="I344">
        <f t="shared" si="25"/>
        <v>4</v>
      </c>
      <c r="J344">
        <v>1</v>
      </c>
      <c r="K344">
        <v>4</v>
      </c>
      <c r="L344">
        <f t="shared" si="26"/>
        <v>4</v>
      </c>
      <c r="M344">
        <v>1</v>
      </c>
      <c r="N344">
        <v>4</v>
      </c>
      <c r="O344">
        <f t="shared" si="27"/>
        <v>1</v>
      </c>
      <c r="P344">
        <v>4</v>
      </c>
      <c r="Q344">
        <f t="shared" si="28"/>
        <v>4</v>
      </c>
      <c r="R344">
        <v>1</v>
      </c>
      <c r="S344">
        <f t="shared" si="29"/>
        <v>4</v>
      </c>
      <c r="T344">
        <v>1</v>
      </c>
      <c r="U344">
        <v>2</v>
      </c>
      <c r="V344">
        <v>4</v>
      </c>
      <c r="W344">
        <v>7</v>
      </c>
      <c r="X344">
        <v>4</v>
      </c>
      <c r="Y344">
        <v>3</v>
      </c>
      <c r="Z344">
        <v>8</v>
      </c>
      <c r="AA344">
        <v>4</v>
      </c>
      <c r="AB344">
        <v>7</v>
      </c>
      <c r="AC344">
        <v>5</v>
      </c>
      <c r="AD344">
        <v>5</v>
      </c>
      <c r="AE344">
        <v>3</v>
      </c>
      <c r="AF344">
        <v>4</v>
      </c>
      <c r="AG344">
        <v>2</v>
      </c>
      <c r="AH344">
        <v>10</v>
      </c>
      <c r="AI344">
        <v>6</v>
      </c>
      <c r="AJ344">
        <v>1</v>
      </c>
      <c r="AK344">
        <v>5</v>
      </c>
      <c r="AL344">
        <v>7</v>
      </c>
      <c r="AM344">
        <v>9</v>
      </c>
      <c r="AN344">
        <v>8</v>
      </c>
      <c r="AO344">
        <v>25</v>
      </c>
    </row>
    <row r="345" spans="1:41" x14ac:dyDescent="0.25">
      <c r="A345">
        <v>18654</v>
      </c>
      <c r="B345">
        <v>0</v>
      </c>
      <c r="C345">
        <v>2000</v>
      </c>
      <c r="D345" s="1">
        <v>43780.645138888889</v>
      </c>
      <c r="E345" t="s">
        <v>296</v>
      </c>
      <c r="F345">
        <v>3</v>
      </c>
      <c r="G345">
        <v>2</v>
      </c>
      <c r="H345">
        <v>3</v>
      </c>
      <c r="I345">
        <f t="shared" si="25"/>
        <v>3</v>
      </c>
      <c r="J345">
        <v>2</v>
      </c>
      <c r="K345">
        <v>4</v>
      </c>
      <c r="L345">
        <f t="shared" si="26"/>
        <v>3</v>
      </c>
      <c r="M345">
        <v>2</v>
      </c>
      <c r="N345">
        <v>1</v>
      </c>
      <c r="O345">
        <f t="shared" si="27"/>
        <v>2</v>
      </c>
      <c r="P345">
        <v>3</v>
      </c>
      <c r="Q345">
        <f t="shared" si="28"/>
        <v>3</v>
      </c>
      <c r="R345">
        <v>2</v>
      </c>
      <c r="S345">
        <f t="shared" si="29"/>
        <v>3</v>
      </c>
      <c r="T345">
        <v>2</v>
      </c>
      <c r="U345">
        <v>1</v>
      </c>
      <c r="V345">
        <v>3</v>
      </c>
      <c r="W345">
        <v>1</v>
      </c>
      <c r="X345">
        <v>2</v>
      </c>
      <c r="Y345">
        <v>2</v>
      </c>
      <c r="Z345">
        <v>2</v>
      </c>
      <c r="AA345">
        <v>2</v>
      </c>
      <c r="AB345">
        <v>2</v>
      </c>
      <c r="AC345">
        <v>3</v>
      </c>
      <c r="AD345">
        <v>1</v>
      </c>
      <c r="AE345">
        <v>10</v>
      </c>
      <c r="AF345">
        <v>3</v>
      </c>
      <c r="AG345">
        <v>1</v>
      </c>
      <c r="AH345">
        <v>4</v>
      </c>
      <c r="AI345">
        <v>6</v>
      </c>
      <c r="AJ345">
        <v>2</v>
      </c>
      <c r="AK345">
        <v>9</v>
      </c>
      <c r="AL345">
        <v>8</v>
      </c>
      <c r="AM345">
        <v>7</v>
      </c>
      <c r="AN345">
        <v>5</v>
      </c>
      <c r="AO345">
        <v>-20</v>
      </c>
    </row>
    <row r="346" spans="1:41" x14ac:dyDescent="0.25">
      <c r="A346">
        <v>18655</v>
      </c>
      <c r="B346">
        <v>1</v>
      </c>
      <c r="C346">
        <v>1989</v>
      </c>
      <c r="D346" s="1">
        <v>43780.646527777775</v>
      </c>
      <c r="E346" t="s">
        <v>297</v>
      </c>
      <c r="F346">
        <v>2</v>
      </c>
      <c r="G346">
        <v>1</v>
      </c>
      <c r="H346">
        <v>2</v>
      </c>
      <c r="I346">
        <f t="shared" si="25"/>
        <v>1</v>
      </c>
      <c r="J346">
        <v>4</v>
      </c>
      <c r="K346">
        <v>3</v>
      </c>
      <c r="L346">
        <f t="shared" si="26"/>
        <v>2</v>
      </c>
      <c r="M346">
        <v>3</v>
      </c>
      <c r="N346">
        <v>1</v>
      </c>
      <c r="O346">
        <f t="shared" si="27"/>
        <v>1</v>
      </c>
      <c r="P346">
        <v>4</v>
      </c>
      <c r="Q346">
        <f t="shared" si="28"/>
        <v>2</v>
      </c>
      <c r="R346">
        <v>3</v>
      </c>
      <c r="S346">
        <f t="shared" si="29"/>
        <v>2</v>
      </c>
      <c r="T346">
        <v>3</v>
      </c>
      <c r="U346">
        <v>1</v>
      </c>
      <c r="V346">
        <v>2</v>
      </c>
      <c r="W346">
        <v>4</v>
      </c>
      <c r="X346">
        <v>1</v>
      </c>
      <c r="Y346">
        <v>3</v>
      </c>
      <c r="Z346">
        <v>3</v>
      </c>
      <c r="AA346">
        <v>6</v>
      </c>
      <c r="AB346">
        <v>2</v>
      </c>
      <c r="AC346">
        <v>3</v>
      </c>
      <c r="AD346">
        <v>2</v>
      </c>
      <c r="AE346">
        <v>9</v>
      </c>
      <c r="AF346">
        <v>6</v>
      </c>
      <c r="AG346">
        <v>8</v>
      </c>
      <c r="AH346">
        <v>3</v>
      </c>
      <c r="AI346">
        <v>4</v>
      </c>
      <c r="AJ346">
        <v>10</v>
      </c>
      <c r="AK346">
        <v>1</v>
      </c>
      <c r="AL346">
        <v>5</v>
      </c>
      <c r="AM346">
        <v>2</v>
      </c>
      <c r="AN346">
        <v>7</v>
      </c>
      <c r="AO346">
        <v>7</v>
      </c>
    </row>
    <row r="347" spans="1:41" x14ac:dyDescent="0.25">
      <c r="A347">
        <v>18659</v>
      </c>
      <c r="B347">
        <v>1</v>
      </c>
      <c r="C347">
        <v>1999</v>
      </c>
      <c r="D347" s="1">
        <v>43780.647222222222</v>
      </c>
      <c r="E347" t="s">
        <v>298</v>
      </c>
      <c r="F347">
        <v>4</v>
      </c>
      <c r="G347">
        <v>4</v>
      </c>
      <c r="H347">
        <v>4</v>
      </c>
      <c r="I347">
        <f t="shared" si="25"/>
        <v>4</v>
      </c>
      <c r="J347">
        <v>1</v>
      </c>
      <c r="K347">
        <v>4</v>
      </c>
      <c r="L347">
        <f t="shared" si="26"/>
        <v>4</v>
      </c>
      <c r="M347">
        <v>1</v>
      </c>
      <c r="N347">
        <v>4</v>
      </c>
      <c r="O347">
        <f t="shared" si="27"/>
        <v>4</v>
      </c>
      <c r="P347">
        <v>1</v>
      </c>
      <c r="Q347">
        <f t="shared" si="28"/>
        <v>4</v>
      </c>
      <c r="R347">
        <v>1</v>
      </c>
      <c r="S347">
        <f t="shared" si="29"/>
        <v>4</v>
      </c>
      <c r="T347">
        <v>1</v>
      </c>
      <c r="U347">
        <v>1</v>
      </c>
      <c r="V347">
        <v>2</v>
      </c>
      <c r="W347">
        <v>1</v>
      </c>
      <c r="X347">
        <v>5</v>
      </c>
      <c r="Y347">
        <v>1</v>
      </c>
      <c r="Z347">
        <v>2</v>
      </c>
      <c r="AA347">
        <v>1</v>
      </c>
      <c r="AB347">
        <v>2</v>
      </c>
      <c r="AC347">
        <v>3</v>
      </c>
      <c r="AD347">
        <v>2</v>
      </c>
      <c r="AE347">
        <v>10</v>
      </c>
      <c r="AF347">
        <v>2</v>
      </c>
      <c r="AG347">
        <v>4</v>
      </c>
      <c r="AH347">
        <v>9</v>
      </c>
      <c r="AI347">
        <v>8</v>
      </c>
      <c r="AJ347">
        <v>5</v>
      </c>
      <c r="AK347">
        <v>3</v>
      </c>
      <c r="AL347">
        <v>6</v>
      </c>
      <c r="AM347">
        <v>1</v>
      </c>
      <c r="AN347">
        <v>7</v>
      </c>
      <c r="AO347">
        <v>-28</v>
      </c>
    </row>
    <row r="348" spans="1:41" x14ac:dyDescent="0.25">
      <c r="A348">
        <v>18662</v>
      </c>
      <c r="B348">
        <v>1</v>
      </c>
      <c r="C348">
        <v>1997</v>
      </c>
      <c r="D348" s="1">
        <v>43780.648611111108</v>
      </c>
      <c r="E348" t="s">
        <v>46</v>
      </c>
      <c r="F348">
        <v>4</v>
      </c>
      <c r="G348">
        <v>2</v>
      </c>
      <c r="H348">
        <v>3</v>
      </c>
      <c r="I348">
        <f t="shared" si="25"/>
        <v>3</v>
      </c>
      <c r="J348">
        <v>2</v>
      </c>
      <c r="K348">
        <v>3</v>
      </c>
      <c r="L348">
        <f t="shared" si="26"/>
        <v>4</v>
      </c>
      <c r="M348">
        <v>1</v>
      </c>
      <c r="N348">
        <v>1</v>
      </c>
      <c r="O348">
        <f t="shared" si="27"/>
        <v>2</v>
      </c>
      <c r="P348">
        <v>3</v>
      </c>
      <c r="Q348">
        <f t="shared" si="28"/>
        <v>3</v>
      </c>
      <c r="R348">
        <v>2</v>
      </c>
      <c r="S348">
        <f t="shared" si="29"/>
        <v>3</v>
      </c>
      <c r="T348">
        <v>2</v>
      </c>
      <c r="U348">
        <v>3</v>
      </c>
      <c r="V348">
        <v>2</v>
      </c>
      <c r="W348">
        <v>1</v>
      </c>
      <c r="X348">
        <v>2</v>
      </c>
      <c r="Y348">
        <v>1</v>
      </c>
      <c r="Z348">
        <v>3</v>
      </c>
      <c r="AA348">
        <v>6</v>
      </c>
      <c r="AB348">
        <v>3</v>
      </c>
      <c r="AC348">
        <v>2</v>
      </c>
      <c r="AD348">
        <v>4</v>
      </c>
      <c r="AE348">
        <v>1</v>
      </c>
      <c r="AF348">
        <v>4</v>
      </c>
      <c r="AG348">
        <v>6</v>
      </c>
      <c r="AH348">
        <v>7</v>
      </c>
      <c r="AI348">
        <v>2</v>
      </c>
      <c r="AJ348">
        <v>10</v>
      </c>
      <c r="AK348">
        <v>3</v>
      </c>
      <c r="AL348">
        <v>9</v>
      </c>
      <c r="AM348">
        <v>5</v>
      </c>
      <c r="AN348">
        <v>8</v>
      </c>
      <c r="AO348">
        <v>-4</v>
      </c>
    </row>
    <row r="349" spans="1:41" x14ac:dyDescent="0.25">
      <c r="A349">
        <v>18668</v>
      </c>
      <c r="B349">
        <v>1</v>
      </c>
      <c r="C349">
        <v>2002</v>
      </c>
      <c r="D349" s="1">
        <v>43780.649305555555</v>
      </c>
      <c r="E349" t="s">
        <v>299</v>
      </c>
      <c r="F349">
        <v>4</v>
      </c>
      <c r="G349">
        <v>2</v>
      </c>
      <c r="H349">
        <v>3</v>
      </c>
      <c r="I349">
        <f t="shared" si="25"/>
        <v>3</v>
      </c>
      <c r="J349">
        <v>2</v>
      </c>
      <c r="K349">
        <v>4</v>
      </c>
      <c r="L349">
        <f t="shared" si="26"/>
        <v>4</v>
      </c>
      <c r="M349">
        <v>1</v>
      </c>
      <c r="N349">
        <v>2</v>
      </c>
      <c r="O349">
        <f t="shared" si="27"/>
        <v>3</v>
      </c>
      <c r="P349">
        <v>2</v>
      </c>
      <c r="Q349">
        <f t="shared" si="28"/>
        <v>4</v>
      </c>
      <c r="R349">
        <v>1</v>
      </c>
      <c r="S349">
        <f t="shared" si="29"/>
        <v>4</v>
      </c>
      <c r="T349">
        <v>1</v>
      </c>
      <c r="U349">
        <v>1</v>
      </c>
      <c r="V349">
        <v>2</v>
      </c>
      <c r="W349">
        <v>4</v>
      </c>
      <c r="X349">
        <v>3</v>
      </c>
      <c r="Y349">
        <v>1</v>
      </c>
      <c r="Z349">
        <v>3</v>
      </c>
      <c r="AA349">
        <v>2</v>
      </c>
      <c r="AB349">
        <v>2</v>
      </c>
      <c r="AC349">
        <v>4</v>
      </c>
      <c r="AD349">
        <v>3</v>
      </c>
      <c r="AE349">
        <v>2</v>
      </c>
      <c r="AF349">
        <v>4</v>
      </c>
      <c r="AG349">
        <v>10</v>
      </c>
      <c r="AH349">
        <v>9</v>
      </c>
      <c r="AI349">
        <v>8</v>
      </c>
      <c r="AJ349">
        <v>5</v>
      </c>
      <c r="AK349">
        <v>6</v>
      </c>
      <c r="AL349">
        <v>3</v>
      </c>
      <c r="AM349">
        <v>1</v>
      </c>
      <c r="AN349">
        <v>7</v>
      </c>
      <c r="AO349">
        <v>-15</v>
      </c>
    </row>
    <row r="350" spans="1:41" x14ac:dyDescent="0.25">
      <c r="A350">
        <v>18660</v>
      </c>
      <c r="B350">
        <v>1</v>
      </c>
      <c r="C350">
        <v>1997</v>
      </c>
      <c r="D350" s="1">
        <v>43780.65</v>
      </c>
      <c r="E350" t="s">
        <v>46</v>
      </c>
      <c r="F350">
        <v>4</v>
      </c>
      <c r="G350">
        <v>3</v>
      </c>
      <c r="H350">
        <v>4</v>
      </c>
      <c r="I350">
        <f t="shared" si="25"/>
        <v>1</v>
      </c>
      <c r="J350">
        <v>4</v>
      </c>
      <c r="K350">
        <v>4</v>
      </c>
      <c r="L350">
        <f t="shared" si="26"/>
        <v>2</v>
      </c>
      <c r="M350">
        <v>3</v>
      </c>
      <c r="N350">
        <v>3</v>
      </c>
      <c r="O350">
        <f t="shared" si="27"/>
        <v>4</v>
      </c>
      <c r="P350">
        <v>1</v>
      </c>
      <c r="Q350">
        <f t="shared" si="28"/>
        <v>2</v>
      </c>
      <c r="R350">
        <v>3</v>
      </c>
      <c r="S350">
        <f t="shared" si="29"/>
        <v>1</v>
      </c>
      <c r="T350">
        <v>4</v>
      </c>
      <c r="U350">
        <v>3</v>
      </c>
      <c r="V350">
        <v>5</v>
      </c>
      <c r="W350">
        <v>3</v>
      </c>
      <c r="X350">
        <v>6</v>
      </c>
      <c r="Y350">
        <v>2</v>
      </c>
      <c r="Z350">
        <v>5</v>
      </c>
      <c r="AA350">
        <v>9</v>
      </c>
      <c r="AB350">
        <v>4</v>
      </c>
      <c r="AC350">
        <v>4</v>
      </c>
      <c r="AD350">
        <v>3</v>
      </c>
      <c r="AE350">
        <v>6</v>
      </c>
      <c r="AF350">
        <v>10</v>
      </c>
      <c r="AG350">
        <v>3</v>
      </c>
      <c r="AH350">
        <v>9</v>
      </c>
      <c r="AI350">
        <v>4</v>
      </c>
      <c r="AJ350">
        <v>2</v>
      </c>
      <c r="AK350">
        <v>1</v>
      </c>
      <c r="AL350">
        <v>7</v>
      </c>
      <c r="AM350">
        <v>8</v>
      </c>
      <c r="AN350">
        <v>5</v>
      </c>
      <c r="AO350">
        <v>18</v>
      </c>
    </row>
    <row r="351" spans="1:41" x14ac:dyDescent="0.25">
      <c r="A351">
        <v>18680</v>
      </c>
      <c r="B351">
        <v>0</v>
      </c>
      <c r="C351">
        <v>1998</v>
      </c>
      <c r="D351" s="1">
        <v>43780.651388888888</v>
      </c>
      <c r="E351" t="s">
        <v>300</v>
      </c>
      <c r="F351">
        <v>4</v>
      </c>
      <c r="G351">
        <v>3</v>
      </c>
      <c r="H351">
        <v>4</v>
      </c>
      <c r="I351">
        <f t="shared" si="25"/>
        <v>4</v>
      </c>
      <c r="J351">
        <v>1</v>
      </c>
      <c r="K351">
        <v>4</v>
      </c>
      <c r="L351">
        <f t="shared" si="26"/>
        <v>4</v>
      </c>
      <c r="M351">
        <v>1</v>
      </c>
      <c r="N351">
        <v>3</v>
      </c>
      <c r="O351">
        <f t="shared" si="27"/>
        <v>3</v>
      </c>
      <c r="P351">
        <v>2</v>
      </c>
      <c r="Q351">
        <f t="shared" si="28"/>
        <v>4</v>
      </c>
      <c r="R351">
        <v>1</v>
      </c>
      <c r="S351">
        <f t="shared" si="29"/>
        <v>4</v>
      </c>
      <c r="T351">
        <v>1</v>
      </c>
      <c r="U351">
        <v>2</v>
      </c>
      <c r="V351">
        <v>3</v>
      </c>
      <c r="W351">
        <v>2</v>
      </c>
      <c r="X351">
        <v>2</v>
      </c>
      <c r="Y351">
        <v>2</v>
      </c>
      <c r="Z351">
        <v>2</v>
      </c>
      <c r="AA351">
        <v>8</v>
      </c>
      <c r="AB351">
        <v>4</v>
      </c>
      <c r="AC351">
        <v>1</v>
      </c>
      <c r="AD351">
        <v>4</v>
      </c>
      <c r="AE351">
        <v>9</v>
      </c>
      <c r="AF351">
        <v>8</v>
      </c>
      <c r="AG351">
        <v>1</v>
      </c>
      <c r="AH351">
        <v>5</v>
      </c>
      <c r="AI351">
        <v>6</v>
      </c>
      <c r="AJ351">
        <v>3</v>
      </c>
      <c r="AK351">
        <v>4</v>
      </c>
      <c r="AL351">
        <v>2</v>
      </c>
      <c r="AM351">
        <v>7</v>
      </c>
      <c r="AN351">
        <v>10</v>
      </c>
      <c r="AO351">
        <v>-33</v>
      </c>
    </row>
    <row r="352" spans="1:41" x14ac:dyDescent="0.25">
      <c r="A352">
        <v>18682</v>
      </c>
      <c r="B352">
        <v>1</v>
      </c>
      <c r="C352">
        <v>2000</v>
      </c>
      <c r="D352" s="1">
        <v>43780.652083333334</v>
      </c>
      <c r="E352" t="s">
        <v>301</v>
      </c>
      <c r="F352">
        <v>2</v>
      </c>
      <c r="G352">
        <v>1</v>
      </c>
      <c r="H352">
        <v>3</v>
      </c>
      <c r="I352">
        <f t="shared" si="25"/>
        <v>2</v>
      </c>
      <c r="J352">
        <v>3</v>
      </c>
      <c r="K352">
        <v>3</v>
      </c>
      <c r="L352">
        <f t="shared" si="26"/>
        <v>2</v>
      </c>
      <c r="M352">
        <v>3</v>
      </c>
      <c r="N352">
        <v>1</v>
      </c>
      <c r="O352">
        <f t="shared" si="27"/>
        <v>2</v>
      </c>
      <c r="P352">
        <v>3</v>
      </c>
      <c r="Q352">
        <f t="shared" si="28"/>
        <v>2</v>
      </c>
      <c r="R352">
        <v>3</v>
      </c>
      <c r="S352">
        <f t="shared" si="29"/>
        <v>2</v>
      </c>
      <c r="T352">
        <v>3</v>
      </c>
      <c r="U352">
        <v>2</v>
      </c>
      <c r="V352">
        <v>3</v>
      </c>
      <c r="W352">
        <v>2</v>
      </c>
      <c r="X352">
        <v>2</v>
      </c>
      <c r="Y352">
        <v>7</v>
      </c>
      <c r="Z352">
        <v>5</v>
      </c>
      <c r="AA352">
        <v>2</v>
      </c>
      <c r="AB352">
        <v>3</v>
      </c>
      <c r="AC352">
        <v>2</v>
      </c>
      <c r="AD352">
        <v>2</v>
      </c>
      <c r="AE352">
        <v>4</v>
      </c>
      <c r="AF352">
        <v>8</v>
      </c>
      <c r="AG352">
        <v>5</v>
      </c>
      <c r="AH352">
        <v>7</v>
      </c>
      <c r="AI352">
        <v>1</v>
      </c>
      <c r="AJ352">
        <v>2</v>
      </c>
      <c r="AK352">
        <v>10</v>
      </c>
      <c r="AL352">
        <v>6</v>
      </c>
      <c r="AM352">
        <v>9</v>
      </c>
      <c r="AN352">
        <v>3</v>
      </c>
      <c r="AO352">
        <v>-12</v>
      </c>
    </row>
    <row r="353" spans="1:41" x14ac:dyDescent="0.25">
      <c r="A353">
        <v>18685</v>
      </c>
      <c r="B353">
        <v>1</v>
      </c>
      <c r="C353">
        <v>1987</v>
      </c>
      <c r="D353" s="1">
        <v>43780.65347222222</v>
      </c>
      <c r="E353" t="s">
        <v>302</v>
      </c>
      <c r="F353">
        <v>3</v>
      </c>
      <c r="G353">
        <v>2</v>
      </c>
      <c r="H353">
        <v>3</v>
      </c>
      <c r="I353">
        <f t="shared" si="25"/>
        <v>2</v>
      </c>
      <c r="J353">
        <v>3</v>
      </c>
      <c r="K353">
        <v>3</v>
      </c>
      <c r="L353">
        <f t="shared" si="26"/>
        <v>2</v>
      </c>
      <c r="M353">
        <v>3</v>
      </c>
      <c r="N353">
        <v>1</v>
      </c>
      <c r="O353">
        <f t="shared" si="27"/>
        <v>1</v>
      </c>
      <c r="P353">
        <v>4</v>
      </c>
      <c r="Q353">
        <f t="shared" si="28"/>
        <v>3</v>
      </c>
      <c r="R353">
        <v>2</v>
      </c>
      <c r="S353">
        <f t="shared" si="29"/>
        <v>3</v>
      </c>
      <c r="T353">
        <v>2</v>
      </c>
      <c r="U353">
        <v>2</v>
      </c>
      <c r="V353">
        <v>2</v>
      </c>
      <c r="W353">
        <v>2</v>
      </c>
      <c r="X353">
        <v>4</v>
      </c>
      <c r="Y353">
        <v>2</v>
      </c>
      <c r="Z353">
        <v>2</v>
      </c>
      <c r="AA353">
        <v>2</v>
      </c>
      <c r="AB353">
        <v>2</v>
      </c>
      <c r="AC353">
        <v>3</v>
      </c>
      <c r="AD353">
        <v>2</v>
      </c>
      <c r="AE353">
        <v>6</v>
      </c>
      <c r="AF353">
        <v>4</v>
      </c>
      <c r="AG353">
        <v>2</v>
      </c>
      <c r="AH353">
        <v>7</v>
      </c>
      <c r="AI353">
        <v>3</v>
      </c>
      <c r="AJ353">
        <v>10</v>
      </c>
      <c r="AK353">
        <v>1</v>
      </c>
      <c r="AL353">
        <v>9</v>
      </c>
      <c r="AM353">
        <v>8</v>
      </c>
      <c r="AN353">
        <v>5</v>
      </c>
      <c r="AO353">
        <v>-6</v>
      </c>
    </row>
    <row r="354" spans="1:41" x14ac:dyDescent="0.25">
      <c r="A354">
        <v>18687</v>
      </c>
      <c r="B354">
        <v>1</v>
      </c>
      <c r="C354">
        <v>1999</v>
      </c>
      <c r="D354" s="1">
        <v>43780.654166666667</v>
      </c>
      <c r="E354" t="s">
        <v>303</v>
      </c>
      <c r="F354">
        <v>4</v>
      </c>
      <c r="G354">
        <v>2</v>
      </c>
      <c r="H354">
        <v>4</v>
      </c>
      <c r="I354">
        <f t="shared" si="25"/>
        <v>3</v>
      </c>
      <c r="J354">
        <v>2</v>
      </c>
      <c r="K354">
        <v>4</v>
      </c>
      <c r="L354">
        <f t="shared" si="26"/>
        <v>3</v>
      </c>
      <c r="M354">
        <v>2</v>
      </c>
      <c r="N354">
        <v>3</v>
      </c>
      <c r="O354">
        <f t="shared" si="27"/>
        <v>2</v>
      </c>
      <c r="P354">
        <v>3</v>
      </c>
      <c r="Q354">
        <f t="shared" si="28"/>
        <v>3</v>
      </c>
      <c r="R354">
        <v>2</v>
      </c>
      <c r="S354">
        <f t="shared" si="29"/>
        <v>4</v>
      </c>
      <c r="T354">
        <v>1</v>
      </c>
      <c r="U354">
        <v>2</v>
      </c>
      <c r="V354">
        <v>2</v>
      </c>
      <c r="W354">
        <v>11</v>
      </c>
      <c r="X354">
        <v>2</v>
      </c>
      <c r="Y354">
        <v>1</v>
      </c>
      <c r="Z354">
        <v>2</v>
      </c>
      <c r="AA354">
        <v>2</v>
      </c>
      <c r="AB354">
        <v>2</v>
      </c>
      <c r="AC354">
        <v>1</v>
      </c>
      <c r="AD354">
        <v>2</v>
      </c>
      <c r="AE354">
        <v>4</v>
      </c>
      <c r="AF354">
        <v>6</v>
      </c>
      <c r="AG354">
        <v>1</v>
      </c>
      <c r="AH354">
        <v>7</v>
      </c>
      <c r="AI354">
        <v>2</v>
      </c>
      <c r="AJ354">
        <v>5</v>
      </c>
      <c r="AK354">
        <v>8</v>
      </c>
      <c r="AL354">
        <v>9</v>
      </c>
      <c r="AM354">
        <v>10</v>
      </c>
      <c r="AN354">
        <v>3</v>
      </c>
      <c r="AO354">
        <v>-12</v>
      </c>
    </row>
    <row r="355" spans="1:41" x14ac:dyDescent="0.25">
      <c r="A355">
        <v>17679</v>
      </c>
      <c r="B355">
        <v>0</v>
      </c>
      <c r="C355">
        <v>1997</v>
      </c>
      <c r="D355" s="1">
        <v>43780.654861111114</v>
      </c>
      <c r="E355" t="s">
        <v>304</v>
      </c>
      <c r="F355">
        <v>4</v>
      </c>
      <c r="G355">
        <v>4</v>
      </c>
      <c r="H355">
        <v>4</v>
      </c>
      <c r="I355">
        <f t="shared" si="25"/>
        <v>1</v>
      </c>
      <c r="J355">
        <v>4</v>
      </c>
      <c r="K355">
        <v>4</v>
      </c>
      <c r="L355">
        <f t="shared" si="26"/>
        <v>4</v>
      </c>
      <c r="M355">
        <v>1</v>
      </c>
      <c r="N355">
        <v>3</v>
      </c>
      <c r="O355">
        <f t="shared" si="27"/>
        <v>3</v>
      </c>
      <c r="P355">
        <v>2</v>
      </c>
      <c r="Q355">
        <f t="shared" si="28"/>
        <v>4</v>
      </c>
      <c r="R355">
        <v>1</v>
      </c>
      <c r="S355">
        <f t="shared" si="29"/>
        <v>4</v>
      </c>
      <c r="T355">
        <v>1</v>
      </c>
      <c r="U355">
        <v>2</v>
      </c>
      <c r="V355">
        <v>3</v>
      </c>
      <c r="W355">
        <v>3</v>
      </c>
      <c r="X355">
        <v>6</v>
      </c>
      <c r="Y355">
        <v>2</v>
      </c>
      <c r="Z355">
        <v>4</v>
      </c>
      <c r="AA355">
        <v>5</v>
      </c>
      <c r="AB355">
        <v>4</v>
      </c>
      <c r="AC355">
        <v>5</v>
      </c>
      <c r="AD355">
        <v>5</v>
      </c>
      <c r="AE355">
        <v>5</v>
      </c>
      <c r="AF355">
        <v>6</v>
      </c>
      <c r="AG355">
        <v>10</v>
      </c>
      <c r="AH355">
        <v>1</v>
      </c>
      <c r="AI355">
        <v>4</v>
      </c>
      <c r="AJ355">
        <v>7</v>
      </c>
      <c r="AK355">
        <v>2</v>
      </c>
      <c r="AL355">
        <v>3</v>
      </c>
      <c r="AM355">
        <v>8</v>
      </c>
      <c r="AN355">
        <v>9</v>
      </c>
      <c r="AO355">
        <v>-9</v>
      </c>
    </row>
    <row r="356" spans="1:41" x14ac:dyDescent="0.25">
      <c r="A356">
        <v>18688</v>
      </c>
      <c r="B356">
        <v>0</v>
      </c>
      <c r="C356">
        <v>1998</v>
      </c>
      <c r="D356" s="1">
        <v>43780.655555555553</v>
      </c>
      <c r="E356" t="s">
        <v>305</v>
      </c>
      <c r="F356">
        <v>4</v>
      </c>
      <c r="G356">
        <v>3</v>
      </c>
      <c r="H356">
        <v>4</v>
      </c>
      <c r="I356">
        <f t="shared" si="25"/>
        <v>4</v>
      </c>
      <c r="J356">
        <v>1</v>
      </c>
      <c r="K356">
        <v>4</v>
      </c>
      <c r="L356">
        <f t="shared" si="26"/>
        <v>4</v>
      </c>
      <c r="M356">
        <v>1</v>
      </c>
      <c r="N356">
        <v>3</v>
      </c>
      <c r="O356">
        <f t="shared" si="27"/>
        <v>3</v>
      </c>
      <c r="P356">
        <v>2</v>
      </c>
      <c r="Q356">
        <f t="shared" si="28"/>
        <v>4</v>
      </c>
      <c r="R356">
        <v>1</v>
      </c>
      <c r="S356">
        <f t="shared" si="29"/>
        <v>4</v>
      </c>
      <c r="T356">
        <v>1</v>
      </c>
      <c r="U356">
        <v>2</v>
      </c>
      <c r="V356">
        <v>6</v>
      </c>
      <c r="W356">
        <v>1</v>
      </c>
      <c r="X356">
        <v>8</v>
      </c>
      <c r="Y356">
        <v>1</v>
      </c>
      <c r="Z356">
        <v>2</v>
      </c>
      <c r="AA356">
        <v>3</v>
      </c>
      <c r="AB356">
        <v>2</v>
      </c>
      <c r="AC356">
        <v>2</v>
      </c>
      <c r="AD356">
        <v>3</v>
      </c>
      <c r="AE356">
        <v>5</v>
      </c>
      <c r="AF356">
        <v>6</v>
      </c>
      <c r="AG356">
        <v>10</v>
      </c>
      <c r="AH356">
        <v>7</v>
      </c>
      <c r="AI356">
        <v>4</v>
      </c>
      <c r="AJ356">
        <v>9</v>
      </c>
      <c r="AK356">
        <v>2</v>
      </c>
      <c r="AL356">
        <v>1</v>
      </c>
      <c r="AM356">
        <v>3</v>
      </c>
      <c r="AN356">
        <v>8</v>
      </c>
      <c r="AO356">
        <v>-33</v>
      </c>
    </row>
    <row r="357" spans="1:41" x14ac:dyDescent="0.25">
      <c r="A357">
        <v>18692</v>
      </c>
      <c r="B357">
        <v>0</v>
      </c>
      <c r="C357">
        <v>2000</v>
      </c>
      <c r="D357" s="1">
        <v>43780.658333333333</v>
      </c>
      <c r="E357" t="s">
        <v>306</v>
      </c>
      <c r="F357">
        <v>4</v>
      </c>
      <c r="G357">
        <v>3</v>
      </c>
      <c r="H357">
        <v>4</v>
      </c>
      <c r="I357">
        <f t="shared" si="25"/>
        <v>4</v>
      </c>
      <c r="J357">
        <v>1</v>
      </c>
      <c r="K357">
        <v>4</v>
      </c>
      <c r="L357">
        <f t="shared" si="26"/>
        <v>3</v>
      </c>
      <c r="M357">
        <v>2</v>
      </c>
      <c r="N357">
        <v>3</v>
      </c>
      <c r="O357">
        <f t="shared" si="27"/>
        <v>1</v>
      </c>
      <c r="P357">
        <v>4</v>
      </c>
      <c r="Q357">
        <f t="shared" si="28"/>
        <v>3</v>
      </c>
      <c r="R357">
        <v>2</v>
      </c>
      <c r="S357">
        <f t="shared" si="29"/>
        <v>3</v>
      </c>
      <c r="T357">
        <v>2</v>
      </c>
      <c r="U357">
        <v>2</v>
      </c>
      <c r="V357">
        <v>3</v>
      </c>
      <c r="W357">
        <v>5</v>
      </c>
      <c r="X357">
        <v>4</v>
      </c>
      <c r="Y357">
        <v>2</v>
      </c>
      <c r="Z357">
        <v>4</v>
      </c>
      <c r="AA357">
        <v>6</v>
      </c>
      <c r="AB357">
        <v>13</v>
      </c>
      <c r="AC357">
        <v>5</v>
      </c>
      <c r="AD357">
        <v>10</v>
      </c>
      <c r="AE357">
        <v>7</v>
      </c>
      <c r="AF357">
        <v>9</v>
      </c>
      <c r="AG357">
        <v>1</v>
      </c>
      <c r="AH357">
        <v>10</v>
      </c>
      <c r="AI357">
        <v>3</v>
      </c>
      <c r="AJ357">
        <v>4</v>
      </c>
      <c r="AK357">
        <v>2</v>
      </c>
      <c r="AL357">
        <v>5</v>
      </c>
      <c r="AM357">
        <v>8</v>
      </c>
      <c r="AN357">
        <v>6</v>
      </c>
      <c r="AO357">
        <v>2</v>
      </c>
    </row>
    <row r="358" spans="1:41" x14ac:dyDescent="0.25">
      <c r="A358">
        <v>18068</v>
      </c>
      <c r="B358">
        <v>0</v>
      </c>
      <c r="C358">
        <v>1980</v>
      </c>
      <c r="D358" s="1">
        <v>43780.659722222219</v>
      </c>
      <c r="E358" t="s">
        <v>307</v>
      </c>
      <c r="F358">
        <v>4</v>
      </c>
      <c r="G358">
        <v>3</v>
      </c>
      <c r="H358">
        <v>4</v>
      </c>
      <c r="I358">
        <f t="shared" si="25"/>
        <v>3</v>
      </c>
      <c r="J358">
        <v>2</v>
      </c>
      <c r="K358">
        <v>4</v>
      </c>
      <c r="L358">
        <f t="shared" si="26"/>
        <v>4</v>
      </c>
      <c r="M358">
        <v>1</v>
      </c>
      <c r="N358">
        <v>2</v>
      </c>
      <c r="O358">
        <f t="shared" si="27"/>
        <v>3</v>
      </c>
      <c r="P358">
        <v>2</v>
      </c>
      <c r="Q358">
        <f t="shared" si="28"/>
        <v>3</v>
      </c>
      <c r="R358">
        <v>2</v>
      </c>
      <c r="S358">
        <f t="shared" si="29"/>
        <v>3</v>
      </c>
      <c r="T358">
        <v>2</v>
      </c>
      <c r="U358">
        <v>2</v>
      </c>
      <c r="V358">
        <v>3</v>
      </c>
      <c r="W358">
        <v>3</v>
      </c>
      <c r="X358">
        <v>5</v>
      </c>
      <c r="Y358">
        <v>3</v>
      </c>
      <c r="Z358">
        <v>3</v>
      </c>
      <c r="AA358">
        <v>5</v>
      </c>
      <c r="AB358">
        <v>4</v>
      </c>
      <c r="AC358">
        <v>3</v>
      </c>
      <c r="AD358">
        <v>4</v>
      </c>
      <c r="AE358">
        <v>2</v>
      </c>
      <c r="AF358">
        <v>4</v>
      </c>
      <c r="AG358">
        <v>10</v>
      </c>
      <c r="AH358">
        <v>5</v>
      </c>
      <c r="AI358">
        <v>6</v>
      </c>
      <c r="AJ358">
        <v>1</v>
      </c>
      <c r="AK358">
        <v>8</v>
      </c>
      <c r="AL358">
        <v>3</v>
      </c>
      <c r="AM358">
        <v>7</v>
      </c>
      <c r="AN358">
        <v>9</v>
      </c>
      <c r="AO358">
        <v>-40</v>
      </c>
    </row>
    <row r="359" spans="1:41" x14ac:dyDescent="0.25">
      <c r="A359">
        <v>18683</v>
      </c>
      <c r="B359">
        <v>0</v>
      </c>
      <c r="C359">
        <v>1999</v>
      </c>
      <c r="D359" s="1">
        <v>43780.660416666666</v>
      </c>
      <c r="E359" t="s">
        <v>308</v>
      </c>
      <c r="F359">
        <v>3</v>
      </c>
      <c r="G359">
        <v>3</v>
      </c>
      <c r="H359">
        <v>4</v>
      </c>
      <c r="I359">
        <f t="shared" si="25"/>
        <v>3</v>
      </c>
      <c r="J359">
        <v>2</v>
      </c>
      <c r="K359">
        <v>4</v>
      </c>
      <c r="L359">
        <f t="shared" si="26"/>
        <v>3</v>
      </c>
      <c r="M359">
        <v>2</v>
      </c>
      <c r="N359">
        <v>1</v>
      </c>
      <c r="O359">
        <f t="shared" si="27"/>
        <v>3</v>
      </c>
      <c r="P359">
        <v>2</v>
      </c>
      <c r="Q359">
        <f t="shared" si="28"/>
        <v>2</v>
      </c>
      <c r="R359">
        <v>3</v>
      </c>
      <c r="S359">
        <f t="shared" si="29"/>
        <v>4</v>
      </c>
      <c r="T359">
        <v>1</v>
      </c>
      <c r="U359">
        <v>16</v>
      </c>
      <c r="V359">
        <v>7</v>
      </c>
      <c r="W359">
        <v>3</v>
      </c>
      <c r="X359">
        <v>19</v>
      </c>
      <c r="Y359">
        <v>5</v>
      </c>
      <c r="Z359">
        <v>10</v>
      </c>
      <c r="AA359">
        <v>14</v>
      </c>
      <c r="AB359">
        <v>31</v>
      </c>
      <c r="AC359">
        <v>36</v>
      </c>
      <c r="AD359">
        <v>6</v>
      </c>
      <c r="AE359">
        <v>8</v>
      </c>
      <c r="AF359">
        <v>7</v>
      </c>
      <c r="AG359">
        <v>9</v>
      </c>
      <c r="AH359">
        <v>4</v>
      </c>
      <c r="AI359">
        <v>6</v>
      </c>
      <c r="AJ359">
        <v>3</v>
      </c>
      <c r="AK359">
        <v>2</v>
      </c>
      <c r="AL359">
        <v>1</v>
      </c>
      <c r="AM359">
        <v>10</v>
      </c>
      <c r="AN359">
        <v>5</v>
      </c>
      <c r="AO359">
        <v>-12</v>
      </c>
    </row>
    <row r="360" spans="1:41" x14ac:dyDescent="0.25">
      <c r="A360">
        <v>18696</v>
      </c>
      <c r="B360">
        <v>0</v>
      </c>
      <c r="C360">
        <v>1970</v>
      </c>
      <c r="D360" s="1">
        <v>43780.673611111109</v>
      </c>
      <c r="E360" t="s">
        <v>309</v>
      </c>
      <c r="F360">
        <v>4</v>
      </c>
      <c r="G360">
        <v>2</v>
      </c>
      <c r="H360">
        <v>3</v>
      </c>
      <c r="I360">
        <f t="shared" si="25"/>
        <v>2</v>
      </c>
      <c r="J360">
        <v>3</v>
      </c>
      <c r="K360">
        <v>3</v>
      </c>
      <c r="L360">
        <f t="shared" si="26"/>
        <v>3</v>
      </c>
      <c r="M360">
        <v>2</v>
      </c>
      <c r="N360">
        <v>2</v>
      </c>
      <c r="O360">
        <f t="shared" si="27"/>
        <v>2</v>
      </c>
      <c r="P360">
        <v>3</v>
      </c>
      <c r="Q360">
        <f t="shared" si="28"/>
        <v>2</v>
      </c>
      <c r="R360">
        <v>3</v>
      </c>
      <c r="S360">
        <f t="shared" si="29"/>
        <v>2</v>
      </c>
      <c r="T360">
        <v>3</v>
      </c>
      <c r="U360">
        <v>5</v>
      </c>
      <c r="V360">
        <v>5</v>
      </c>
      <c r="W360">
        <v>16</v>
      </c>
      <c r="X360">
        <v>15</v>
      </c>
      <c r="Y360">
        <v>6</v>
      </c>
      <c r="Z360">
        <v>6</v>
      </c>
      <c r="AA360">
        <v>5</v>
      </c>
      <c r="AB360">
        <v>5</v>
      </c>
      <c r="AC360">
        <v>7</v>
      </c>
      <c r="AD360">
        <v>5</v>
      </c>
      <c r="AE360">
        <v>9</v>
      </c>
      <c r="AF360">
        <v>6</v>
      </c>
      <c r="AG360">
        <v>1</v>
      </c>
      <c r="AH360">
        <v>8</v>
      </c>
      <c r="AI360">
        <v>2</v>
      </c>
      <c r="AJ360">
        <v>4</v>
      </c>
      <c r="AK360">
        <v>5</v>
      </c>
      <c r="AL360">
        <v>10</v>
      </c>
      <c r="AM360">
        <v>3</v>
      </c>
      <c r="AN360">
        <v>7</v>
      </c>
      <c r="AO360">
        <v>-20</v>
      </c>
    </row>
    <row r="361" spans="1:41" x14ac:dyDescent="0.25">
      <c r="A361">
        <v>18697</v>
      </c>
      <c r="B361">
        <v>0</v>
      </c>
      <c r="C361">
        <v>1999</v>
      </c>
      <c r="D361" s="1">
        <v>43780.676388888889</v>
      </c>
      <c r="E361" t="s">
        <v>46</v>
      </c>
      <c r="F361">
        <v>4</v>
      </c>
      <c r="G361">
        <v>1</v>
      </c>
      <c r="H361">
        <v>4</v>
      </c>
      <c r="I361">
        <f t="shared" si="25"/>
        <v>4</v>
      </c>
      <c r="J361">
        <v>1</v>
      </c>
      <c r="K361">
        <v>4</v>
      </c>
      <c r="L361">
        <f t="shared" si="26"/>
        <v>4</v>
      </c>
      <c r="M361">
        <v>1</v>
      </c>
      <c r="N361">
        <v>1</v>
      </c>
      <c r="O361">
        <f t="shared" si="27"/>
        <v>3</v>
      </c>
      <c r="P361">
        <v>2</v>
      </c>
      <c r="Q361">
        <f t="shared" si="28"/>
        <v>4</v>
      </c>
      <c r="R361">
        <v>1</v>
      </c>
      <c r="S361">
        <f t="shared" si="29"/>
        <v>4</v>
      </c>
      <c r="T361">
        <v>1</v>
      </c>
      <c r="U361">
        <v>2</v>
      </c>
      <c r="V361">
        <v>4</v>
      </c>
      <c r="W361">
        <v>1</v>
      </c>
      <c r="X361">
        <v>7</v>
      </c>
      <c r="Y361">
        <v>2</v>
      </c>
      <c r="Z361">
        <v>4</v>
      </c>
      <c r="AA361">
        <v>7</v>
      </c>
      <c r="AB361">
        <v>6</v>
      </c>
      <c r="AC361">
        <v>4</v>
      </c>
      <c r="AD361">
        <v>4</v>
      </c>
      <c r="AE361">
        <v>6</v>
      </c>
      <c r="AF361">
        <v>9</v>
      </c>
      <c r="AG361">
        <v>3</v>
      </c>
      <c r="AH361">
        <v>4</v>
      </c>
      <c r="AI361">
        <v>7</v>
      </c>
      <c r="AJ361">
        <v>10</v>
      </c>
      <c r="AK361">
        <v>1</v>
      </c>
      <c r="AL361">
        <v>2</v>
      </c>
      <c r="AM361">
        <v>5</v>
      </c>
      <c r="AN361">
        <v>8</v>
      </c>
      <c r="AO361">
        <v>4</v>
      </c>
    </row>
    <row r="362" spans="1:41" x14ac:dyDescent="0.25">
      <c r="A362">
        <v>18038</v>
      </c>
      <c r="B362">
        <v>0</v>
      </c>
      <c r="C362">
        <v>1974</v>
      </c>
      <c r="D362" s="1">
        <v>43780.679861111108</v>
      </c>
      <c r="E362" t="s">
        <v>310</v>
      </c>
      <c r="F362">
        <v>4</v>
      </c>
      <c r="G362">
        <v>3</v>
      </c>
      <c r="H362">
        <v>4</v>
      </c>
      <c r="I362">
        <f t="shared" si="25"/>
        <v>3</v>
      </c>
      <c r="J362">
        <v>2</v>
      </c>
      <c r="K362">
        <v>4</v>
      </c>
      <c r="L362">
        <f t="shared" si="26"/>
        <v>4</v>
      </c>
      <c r="M362">
        <v>1</v>
      </c>
      <c r="N362">
        <v>3</v>
      </c>
      <c r="O362">
        <f t="shared" si="27"/>
        <v>4</v>
      </c>
      <c r="P362">
        <v>1</v>
      </c>
      <c r="Q362">
        <f t="shared" si="28"/>
        <v>3</v>
      </c>
      <c r="R362">
        <v>2</v>
      </c>
      <c r="S362">
        <f t="shared" si="29"/>
        <v>4</v>
      </c>
      <c r="T362">
        <v>1</v>
      </c>
      <c r="U362">
        <v>2</v>
      </c>
      <c r="V362">
        <v>4</v>
      </c>
      <c r="W362">
        <v>3</v>
      </c>
      <c r="X362">
        <v>4</v>
      </c>
      <c r="Y362">
        <v>4</v>
      </c>
      <c r="Z362">
        <v>6</v>
      </c>
      <c r="AA362">
        <v>4</v>
      </c>
      <c r="AB362">
        <v>4</v>
      </c>
      <c r="AC362">
        <v>9</v>
      </c>
      <c r="AD362">
        <v>5</v>
      </c>
      <c r="AE362">
        <v>5</v>
      </c>
      <c r="AF362">
        <v>4</v>
      </c>
      <c r="AG362">
        <v>9</v>
      </c>
      <c r="AH362">
        <v>6</v>
      </c>
      <c r="AI362">
        <v>2</v>
      </c>
      <c r="AJ362">
        <v>10</v>
      </c>
      <c r="AK362">
        <v>3</v>
      </c>
      <c r="AL362">
        <v>7</v>
      </c>
      <c r="AM362">
        <v>1</v>
      </c>
      <c r="AN362">
        <v>8</v>
      </c>
      <c r="AO362">
        <v>-35</v>
      </c>
    </row>
    <row r="363" spans="1:41" x14ac:dyDescent="0.25">
      <c r="A363">
        <v>18759</v>
      </c>
      <c r="B363">
        <v>0</v>
      </c>
      <c r="C363">
        <v>1993</v>
      </c>
      <c r="D363" s="1">
        <v>43780.811111111114</v>
      </c>
      <c r="E363" t="s">
        <v>46</v>
      </c>
      <c r="F363">
        <v>4</v>
      </c>
      <c r="G363">
        <v>3</v>
      </c>
      <c r="H363">
        <v>4</v>
      </c>
      <c r="I363">
        <f t="shared" si="25"/>
        <v>4</v>
      </c>
      <c r="J363">
        <v>1</v>
      </c>
      <c r="K363">
        <v>4</v>
      </c>
      <c r="L363">
        <f t="shared" si="26"/>
        <v>4</v>
      </c>
      <c r="M363">
        <v>1</v>
      </c>
      <c r="N363">
        <v>2</v>
      </c>
      <c r="O363">
        <f t="shared" si="27"/>
        <v>4</v>
      </c>
      <c r="P363">
        <v>1</v>
      </c>
      <c r="Q363">
        <f t="shared" si="28"/>
        <v>3</v>
      </c>
      <c r="R363">
        <v>2</v>
      </c>
      <c r="S363">
        <f t="shared" si="29"/>
        <v>3</v>
      </c>
      <c r="T363">
        <v>2</v>
      </c>
      <c r="U363">
        <v>3</v>
      </c>
      <c r="V363">
        <v>4</v>
      </c>
      <c r="W363">
        <v>2</v>
      </c>
      <c r="X363">
        <v>5</v>
      </c>
      <c r="Y363">
        <v>2</v>
      </c>
      <c r="Z363">
        <v>3</v>
      </c>
      <c r="AA363">
        <v>4</v>
      </c>
      <c r="AB363">
        <v>3</v>
      </c>
      <c r="AC363">
        <v>3</v>
      </c>
      <c r="AD363">
        <v>2</v>
      </c>
      <c r="AE363">
        <v>8</v>
      </c>
      <c r="AF363">
        <v>2</v>
      </c>
      <c r="AG363">
        <v>3</v>
      </c>
      <c r="AH363">
        <v>1</v>
      </c>
      <c r="AI363">
        <v>5</v>
      </c>
      <c r="AJ363">
        <v>10</v>
      </c>
      <c r="AK363">
        <v>6</v>
      </c>
      <c r="AL363">
        <v>4</v>
      </c>
      <c r="AM363">
        <v>7</v>
      </c>
      <c r="AN363">
        <v>9</v>
      </c>
      <c r="AO363">
        <v>-35</v>
      </c>
    </row>
    <row r="364" spans="1:41" x14ac:dyDescent="0.25">
      <c r="A364">
        <v>13970</v>
      </c>
      <c r="B364">
        <v>0</v>
      </c>
      <c r="C364">
        <v>1996</v>
      </c>
      <c r="D364" s="1">
        <v>43780.840277777781</v>
      </c>
      <c r="E364" t="s">
        <v>311</v>
      </c>
      <c r="F364">
        <v>4</v>
      </c>
      <c r="G364">
        <v>4</v>
      </c>
      <c r="H364">
        <v>4</v>
      </c>
      <c r="I364">
        <f t="shared" si="25"/>
        <v>4</v>
      </c>
      <c r="J364">
        <v>1</v>
      </c>
      <c r="K364">
        <v>4</v>
      </c>
      <c r="L364">
        <f t="shared" si="26"/>
        <v>4</v>
      </c>
      <c r="M364">
        <v>1</v>
      </c>
      <c r="N364">
        <v>2</v>
      </c>
      <c r="O364">
        <f t="shared" si="27"/>
        <v>3</v>
      </c>
      <c r="P364">
        <v>2</v>
      </c>
      <c r="Q364">
        <f t="shared" si="28"/>
        <v>4</v>
      </c>
      <c r="R364">
        <v>1</v>
      </c>
      <c r="S364">
        <f t="shared" si="29"/>
        <v>2</v>
      </c>
      <c r="T364">
        <v>3</v>
      </c>
      <c r="U364">
        <v>2</v>
      </c>
      <c r="V364">
        <v>4</v>
      </c>
      <c r="W364">
        <v>3</v>
      </c>
      <c r="X364">
        <v>4</v>
      </c>
      <c r="Y364">
        <v>3</v>
      </c>
      <c r="Z364">
        <v>3</v>
      </c>
      <c r="AA364">
        <v>5</v>
      </c>
      <c r="AB364">
        <v>5</v>
      </c>
      <c r="AC364">
        <v>12</v>
      </c>
      <c r="AD364">
        <v>5</v>
      </c>
      <c r="AE364">
        <v>7</v>
      </c>
      <c r="AF364">
        <v>1</v>
      </c>
      <c r="AG364">
        <v>5</v>
      </c>
      <c r="AH364">
        <v>4</v>
      </c>
      <c r="AI364">
        <v>3</v>
      </c>
      <c r="AJ364">
        <v>6</v>
      </c>
      <c r="AK364">
        <v>10</v>
      </c>
      <c r="AL364">
        <v>8</v>
      </c>
      <c r="AM364">
        <v>9</v>
      </c>
      <c r="AN364">
        <v>2</v>
      </c>
      <c r="AO364">
        <v>-18</v>
      </c>
    </row>
    <row r="365" spans="1:41" x14ac:dyDescent="0.25">
      <c r="A365">
        <v>18810</v>
      </c>
      <c r="B365">
        <v>0</v>
      </c>
      <c r="C365">
        <v>1994</v>
      </c>
      <c r="D365" s="1">
        <v>43780.90625</v>
      </c>
      <c r="E365" t="s">
        <v>312</v>
      </c>
      <c r="F365">
        <v>4</v>
      </c>
      <c r="G365">
        <v>4</v>
      </c>
      <c r="H365">
        <v>4</v>
      </c>
      <c r="I365">
        <f t="shared" si="25"/>
        <v>4</v>
      </c>
      <c r="J365">
        <v>1</v>
      </c>
      <c r="K365">
        <v>4</v>
      </c>
      <c r="L365">
        <f t="shared" si="26"/>
        <v>4</v>
      </c>
      <c r="M365">
        <v>1</v>
      </c>
      <c r="N365">
        <v>3</v>
      </c>
      <c r="O365">
        <f t="shared" si="27"/>
        <v>3</v>
      </c>
      <c r="P365">
        <v>2</v>
      </c>
      <c r="Q365">
        <f t="shared" si="28"/>
        <v>4</v>
      </c>
      <c r="R365">
        <v>1</v>
      </c>
      <c r="S365">
        <f t="shared" si="29"/>
        <v>2</v>
      </c>
      <c r="T365">
        <v>3</v>
      </c>
      <c r="U365">
        <v>2</v>
      </c>
      <c r="V365">
        <v>3</v>
      </c>
      <c r="W365">
        <v>3</v>
      </c>
      <c r="X365">
        <v>4</v>
      </c>
      <c r="Y365">
        <v>2</v>
      </c>
      <c r="Z365">
        <v>2</v>
      </c>
      <c r="AA365">
        <v>12</v>
      </c>
      <c r="AB365">
        <v>4</v>
      </c>
      <c r="AC365">
        <v>5</v>
      </c>
      <c r="AD365">
        <v>29</v>
      </c>
      <c r="AE365">
        <v>10</v>
      </c>
      <c r="AF365">
        <v>5</v>
      </c>
      <c r="AG365">
        <v>7</v>
      </c>
      <c r="AH365">
        <v>2</v>
      </c>
      <c r="AI365">
        <v>3</v>
      </c>
      <c r="AJ365">
        <v>8</v>
      </c>
      <c r="AK365">
        <v>6</v>
      </c>
      <c r="AL365">
        <v>9</v>
      </c>
      <c r="AM365">
        <v>1</v>
      </c>
      <c r="AN365">
        <v>4</v>
      </c>
      <c r="AO365">
        <v>-19</v>
      </c>
    </row>
    <row r="366" spans="1:41" x14ac:dyDescent="0.25">
      <c r="A366">
        <v>18811</v>
      </c>
      <c r="B366">
        <v>0</v>
      </c>
      <c r="C366">
        <v>1997</v>
      </c>
      <c r="D366" s="1">
        <v>43780.929861111108</v>
      </c>
      <c r="E366" t="s">
        <v>121</v>
      </c>
      <c r="F366">
        <v>4</v>
      </c>
      <c r="G366">
        <v>4</v>
      </c>
      <c r="H366">
        <v>4</v>
      </c>
      <c r="I366">
        <f t="shared" si="25"/>
        <v>1</v>
      </c>
      <c r="J366">
        <v>4</v>
      </c>
      <c r="K366">
        <v>4</v>
      </c>
      <c r="L366">
        <f t="shared" si="26"/>
        <v>4</v>
      </c>
      <c r="M366">
        <v>1</v>
      </c>
      <c r="N366">
        <v>2</v>
      </c>
      <c r="O366">
        <f t="shared" si="27"/>
        <v>3</v>
      </c>
      <c r="P366">
        <v>2</v>
      </c>
      <c r="Q366">
        <f t="shared" si="28"/>
        <v>3</v>
      </c>
      <c r="R366">
        <v>2</v>
      </c>
      <c r="S366">
        <f t="shared" si="29"/>
        <v>4</v>
      </c>
      <c r="T366">
        <v>1</v>
      </c>
      <c r="U366">
        <v>7</v>
      </c>
      <c r="V366">
        <v>6</v>
      </c>
      <c r="W366">
        <v>6</v>
      </c>
      <c r="X366">
        <v>7</v>
      </c>
      <c r="Y366">
        <v>5</v>
      </c>
      <c r="Z366">
        <v>7</v>
      </c>
      <c r="AA366">
        <v>20</v>
      </c>
      <c r="AB366">
        <v>13</v>
      </c>
      <c r="AC366">
        <v>7</v>
      </c>
      <c r="AD366">
        <v>4</v>
      </c>
      <c r="AE366">
        <v>8</v>
      </c>
      <c r="AF366">
        <v>1</v>
      </c>
      <c r="AG366">
        <v>5</v>
      </c>
      <c r="AH366">
        <v>7</v>
      </c>
      <c r="AI366">
        <v>10</v>
      </c>
      <c r="AJ366">
        <v>6</v>
      </c>
      <c r="AK366">
        <v>3</v>
      </c>
      <c r="AL366">
        <v>2</v>
      </c>
      <c r="AM366">
        <v>4</v>
      </c>
      <c r="AN366">
        <v>9</v>
      </c>
      <c r="AO366">
        <v>-7</v>
      </c>
    </row>
    <row r="367" spans="1:41" x14ac:dyDescent="0.25">
      <c r="A367">
        <v>18814</v>
      </c>
      <c r="B367">
        <v>0</v>
      </c>
      <c r="C367">
        <v>1997</v>
      </c>
      <c r="D367" s="1">
        <v>43780.932638888888</v>
      </c>
      <c r="E367" t="s">
        <v>313</v>
      </c>
      <c r="F367">
        <v>4</v>
      </c>
      <c r="G367">
        <v>4</v>
      </c>
      <c r="H367">
        <v>4</v>
      </c>
      <c r="I367">
        <f t="shared" si="25"/>
        <v>3</v>
      </c>
      <c r="J367">
        <v>2</v>
      </c>
      <c r="K367">
        <v>4</v>
      </c>
      <c r="L367">
        <f t="shared" si="26"/>
        <v>4</v>
      </c>
      <c r="M367">
        <v>1</v>
      </c>
      <c r="N367">
        <v>3</v>
      </c>
      <c r="O367">
        <f t="shared" si="27"/>
        <v>4</v>
      </c>
      <c r="P367">
        <v>1</v>
      </c>
      <c r="Q367">
        <f t="shared" si="28"/>
        <v>4</v>
      </c>
      <c r="R367">
        <v>1</v>
      </c>
      <c r="S367">
        <f t="shared" si="29"/>
        <v>4</v>
      </c>
      <c r="T367">
        <v>1</v>
      </c>
      <c r="U367">
        <v>7</v>
      </c>
      <c r="V367">
        <v>4</v>
      </c>
      <c r="W367">
        <v>4</v>
      </c>
      <c r="X367">
        <v>5</v>
      </c>
      <c r="Y367">
        <v>4</v>
      </c>
      <c r="Z367">
        <v>5</v>
      </c>
      <c r="AA367">
        <v>6</v>
      </c>
      <c r="AB367">
        <v>5</v>
      </c>
      <c r="AC367">
        <v>5</v>
      </c>
      <c r="AD367">
        <v>3</v>
      </c>
      <c r="AE367">
        <v>2</v>
      </c>
      <c r="AF367">
        <v>8</v>
      </c>
      <c r="AG367">
        <v>9</v>
      </c>
      <c r="AH367">
        <v>5</v>
      </c>
      <c r="AI367">
        <v>4</v>
      </c>
      <c r="AJ367">
        <v>6</v>
      </c>
      <c r="AK367">
        <v>7</v>
      </c>
      <c r="AL367">
        <v>1</v>
      </c>
      <c r="AM367">
        <v>3</v>
      </c>
      <c r="AN367">
        <v>10</v>
      </c>
      <c r="AO367">
        <v>-33</v>
      </c>
    </row>
    <row r="368" spans="1:41" x14ac:dyDescent="0.25">
      <c r="A368">
        <v>18816</v>
      </c>
      <c r="B368">
        <v>1</v>
      </c>
      <c r="C368">
        <v>2004</v>
      </c>
      <c r="D368" s="1">
        <v>43780.935416666667</v>
      </c>
      <c r="E368" t="s">
        <v>46</v>
      </c>
      <c r="F368">
        <v>4</v>
      </c>
      <c r="G368">
        <v>2</v>
      </c>
      <c r="H368">
        <v>4</v>
      </c>
      <c r="I368">
        <f t="shared" si="25"/>
        <v>2</v>
      </c>
      <c r="J368">
        <v>3</v>
      </c>
      <c r="K368">
        <v>4</v>
      </c>
      <c r="L368">
        <f t="shared" si="26"/>
        <v>4</v>
      </c>
      <c r="M368">
        <v>1</v>
      </c>
      <c r="N368">
        <v>1</v>
      </c>
      <c r="O368">
        <f t="shared" si="27"/>
        <v>3</v>
      </c>
      <c r="P368">
        <v>2</v>
      </c>
      <c r="Q368">
        <f t="shared" si="28"/>
        <v>4</v>
      </c>
      <c r="R368">
        <v>1</v>
      </c>
      <c r="S368">
        <f t="shared" si="29"/>
        <v>2</v>
      </c>
      <c r="T368">
        <v>3</v>
      </c>
      <c r="U368">
        <v>4</v>
      </c>
      <c r="V368">
        <v>5</v>
      </c>
      <c r="W368">
        <v>3</v>
      </c>
      <c r="X368">
        <v>6</v>
      </c>
      <c r="Y368">
        <v>3</v>
      </c>
      <c r="Z368">
        <v>3</v>
      </c>
      <c r="AA368">
        <v>12</v>
      </c>
      <c r="AB368">
        <v>18</v>
      </c>
      <c r="AC368">
        <v>7</v>
      </c>
      <c r="AD368">
        <v>4</v>
      </c>
      <c r="AE368">
        <v>9</v>
      </c>
      <c r="AF368">
        <v>6</v>
      </c>
      <c r="AG368">
        <v>5</v>
      </c>
      <c r="AH368">
        <v>8</v>
      </c>
      <c r="AI368">
        <v>4</v>
      </c>
      <c r="AJ368">
        <v>7</v>
      </c>
      <c r="AK368">
        <v>2</v>
      </c>
      <c r="AL368">
        <v>1</v>
      </c>
      <c r="AM368">
        <v>3</v>
      </c>
      <c r="AN368">
        <v>10</v>
      </c>
      <c r="AO368">
        <v>-12</v>
      </c>
    </row>
    <row r="369" spans="1:41" x14ac:dyDescent="0.25">
      <c r="A369">
        <v>18817</v>
      </c>
      <c r="B369">
        <v>1</v>
      </c>
      <c r="C369">
        <v>1997</v>
      </c>
      <c r="D369" s="1">
        <v>43780.936111111114</v>
      </c>
      <c r="E369" t="s">
        <v>121</v>
      </c>
      <c r="F369">
        <v>3</v>
      </c>
      <c r="G369">
        <v>3</v>
      </c>
      <c r="H369">
        <v>4</v>
      </c>
      <c r="I369">
        <f t="shared" si="25"/>
        <v>2</v>
      </c>
      <c r="J369">
        <v>3</v>
      </c>
      <c r="K369">
        <v>4</v>
      </c>
      <c r="L369">
        <f t="shared" si="26"/>
        <v>4</v>
      </c>
      <c r="M369">
        <v>1</v>
      </c>
      <c r="N369">
        <v>3</v>
      </c>
      <c r="O369">
        <f t="shared" si="27"/>
        <v>4</v>
      </c>
      <c r="P369">
        <v>1</v>
      </c>
      <c r="Q369">
        <f t="shared" si="28"/>
        <v>4</v>
      </c>
      <c r="R369">
        <v>1</v>
      </c>
      <c r="S369">
        <f t="shared" si="29"/>
        <v>4</v>
      </c>
      <c r="T369">
        <v>1</v>
      </c>
      <c r="U369">
        <v>2</v>
      </c>
      <c r="V369">
        <v>2</v>
      </c>
      <c r="W369">
        <v>3</v>
      </c>
      <c r="X369">
        <v>12</v>
      </c>
      <c r="Y369">
        <v>2</v>
      </c>
      <c r="Z369">
        <v>2</v>
      </c>
      <c r="AA369">
        <v>100</v>
      </c>
      <c r="AB369">
        <v>8</v>
      </c>
      <c r="AC369">
        <v>6</v>
      </c>
      <c r="AD369">
        <v>3</v>
      </c>
      <c r="AE369">
        <v>10</v>
      </c>
      <c r="AF369">
        <v>8</v>
      </c>
      <c r="AG369">
        <v>9</v>
      </c>
      <c r="AH369">
        <v>2</v>
      </c>
      <c r="AI369">
        <v>5</v>
      </c>
      <c r="AJ369">
        <v>7</v>
      </c>
      <c r="AK369">
        <v>3</v>
      </c>
      <c r="AL369">
        <v>1</v>
      </c>
      <c r="AM369">
        <v>4</v>
      </c>
      <c r="AN369">
        <v>6</v>
      </c>
      <c r="AO369">
        <v>-15</v>
      </c>
    </row>
    <row r="370" spans="1:41" x14ac:dyDescent="0.25">
      <c r="A370">
        <v>18819</v>
      </c>
      <c r="B370">
        <v>0</v>
      </c>
      <c r="C370">
        <v>1997</v>
      </c>
      <c r="D370" s="1">
        <v>43780.943055555559</v>
      </c>
      <c r="E370" t="s">
        <v>36</v>
      </c>
      <c r="F370">
        <v>4</v>
      </c>
      <c r="G370">
        <v>3</v>
      </c>
      <c r="H370">
        <v>4</v>
      </c>
      <c r="I370">
        <f t="shared" si="25"/>
        <v>3</v>
      </c>
      <c r="J370">
        <v>2</v>
      </c>
      <c r="K370">
        <v>4</v>
      </c>
      <c r="L370">
        <f t="shared" si="26"/>
        <v>4</v>
      </c>
      <c r="M370">
        <v>1</v>
      </c>
      <c r="N370">
        <v>3</v>
      </c>
      <c r="O370">
        <f t="shared" si="27"/>
        <v>4</v>
      </c>
      <c r="P370">
        <v>1</v>
      </c>
      <c r="Q370">
        <f t="shared" si="28"/>
        <v>4</v>
      </c>
      <c r="R370">
        <v>1</v>
      </c>
      <c r="S370">
        <f t="shared" si="29"/>
        <v>4</v>
      </c>
      <c r="T370">
        <v>1</v>
      </c>
      <c r="U370">
        <v>22</v>
      </c>
      <c r="V370">
        <v>13</v>
      </c>
      <c r="W370">
        <v>21</v>
      </c>
      <c r="X370">
        <v>17</v>
      </c>
      <c r="Y370">
        <v>4</v>
      </c>
      <c r="Z370">
        <v>343</v>
      </c>
      <c r="AA370">
        <v>30</v>
      </c>
      <c r="AB370">
        <v>10</v>
      </c>
      <c r="AC370">
        <v>17</v>
      </c>
      <c r="AD370">
        <v>11</v>
      </c>
      <c r="AE370">
        <v>5</v>
      </c>
      <c r="AF370">
        <v>7</v>
      </c>
      <c r="AG370">
        <v>2</v>
      </c>
      <c r="AH370">
        <v>6</v>
      </c>
      <c r="AI370">
        <v>3</v>
      </c>
      <c r="AJ370">
        <v>1</v>
      </c>
      <c r="AK370">
        <v>4</v>
      </c>
      <c r="AL370">
        <v>10</v>
      </c>
      <c r="AM370">
        <v>8</v>
      </c>
      <c r="AN370">
        <v>9</v>
      </c>
      <c r="AO370">
        <v>-36</v>
      </c>
    </row>
    <row r="371" spans="1:41" x14ac:dyDescent="0.25">
      <c r="A371">
        <v>18821</v>
      </c>
      <c r="B371">
        <v>0</v>
      </c>
      <c r="C371">
        <v>1974</v>
      </c>
      <c r="D371" s="1">
        <v>43780.943749999999</v>
      </c>
      <c r="E371" t="s">
        <v>314</v>
      </c>
      <c r="F371">
        <v>4</v>
      </c>
      <c r="G371">
        <v>3</v>
      </c>
      <c r="H371">
        <v>4</v>
      </c>
      <c r="I371">
        <f t="shared" si="25"/>
        <v>3</v>
      </c>
      <c r="J371">
        <v>2</v>
      </c>
      <c r="K371">
        <v>4</v>
      </c>
      <c r="L371">
        <f t="shared" si="26"/>
        <v>4</v>
      </c>
      <c r="M371">
        <v>1</v>
      </c>
      <c r="N371">
        <v>2</v>
      </c>
      <c r="O371">
        <f t="shared" si="27"/>
        <v>3</v>
      </c>
      <c r="P371">
        <v>2</v>
      </c>
      <c r="Q371">
        <f t="shared" si="28"/>
        <v>2</v>
      </c>
      <c r="R371">
        <v>3</v>
      </c>
      <c r="S371">
        <f t="shared" si="29"/>
        <v>3</v>
      </c>
      <c r="T371">
        <v>2</v>
      </c>
      <c r="U371">
        <v>4</v>
      </c>
      <c r="V371">
        <v>6</v>
      </c>
      <c r="W371">
        <v>4</v>
      </c>
      <c r="X371">
        <v>10</v>
      </c>
      <c r="Y371">
        <v>6</v>
      </c>
      <c r="Z371">
        <v>8</v>
      </c>
      <c r="AA371">
        <v>7</v>
      </c>
      <c r="AB371">
        <v>9</v>
      </c>
      <c r="AC371">
        <v>7</v>
      </c>
      <c r="AD371">
        <v>6</v>
      </c>
      <c r="AE371">
        <v>9</v>
      </c>
      <c r="AF371">
        <v>4</v>
      </c>
      <c r="AG371">
        <v>6</v>
      </c>
      <c r="AH371">
        <v>3</v>
      </c>
      <c r="AI371">
        <v>1</v>
      </c>
      <c r="AJ371">
        <v>5</v>
      </c>
      <c r="AK371">
        <v>8</v>
      </c>
      <c r="AL371">
        <v>7</v>
      </c>
      <c r="AM371">
        <v>10</v>
      </c>
      <c r="AN371">
        <v>2</v>
      </c>
      <c r="AO371">
        <v>-32</v>
      </c>
    </row>
    <row r="372" spans="1:41" x14ac:dyDescent="0.25">
      <c r="A372">
        <v>18824</v>
      </c>
      <c r="B372">
        <v>0</v>
      </c>
      <c r="C372">
        <v>1997</v>
      </c>
      <c r="D372" s="1">
        <v>43780.946527777778</v>
      </c>
      <c r="E372" t="s">
        <v>189</v>
      </c>
      <c r="F372">
        <v>3</v>
      </c>
      <c r="G372">
        <v>3</v>
      </c>
      <c r="H372">
        <v>4</v>
      </c>
      <c r="I372">
        <f t="shared" si="25"/>
        <v>4</v>
      </c>
      <c r="J372">
        <v>1</v>
      </c>
      <c r="K372">
        <v>4</v>
      </c>
      <c r="L372">
        <f t="shared" si="26"/>
        <v>4</v>
      </c>
      <c r="M372">
        <v>1</v>
      </c>
      <c r="N372">
        <v>3</v>
      </c>
      <c r="O372">
        <f t="shared" si="27"/>
        <v>3</v>
      </c>
      <c r="P372">
        <v>2</v>
      </c>
      <c r="Q372">
        <f t="shared" si="28"/>
        <v>3</v>
      </c>
      <c r="R372">
        <v>2</v>
      </c>
      <c r="S372">
        <f t="shared" si="29"/>
        <v>3</v>
      </c>
      <c r="T372">
        <v>2</v>
      </c>
      <c r="U372">
        <v>14</v>
      </c>
      <c r="V372">
        <v>9</v>
      </c>
      <c r="W372">
        <v>7</v>
      </c>
      <c r="X372">
        <v>14</v>
      </c>
      <c r="Y372">
        <v>101</v>
      </c>
      <c r="Z372">
        <v>4</v>
      </c>
      <c r="AA372">
        <v>9</v>
      </c>
      <c r="AB372">
        <v>10</v>
      </c>
      <c r="AC372">
        <v>16</v>
      </c>
      <c r="AD372">
        <v>5</v>
      </c>
      <c r="AE372">
        <v>6</v>
      </c>
      <c r="AF372">
        <v>8</v>
      </c>
      <c r="AG372">
        <v>1</v>
      </c>
      <c r="AH372">
        <v>2</v>
      </c>
      <c r="AI372">
        <v>3</v>
      </c>
      <c r="AJ372">
        <v>5</v>
      </c>
      <c r="AK372">
        <v>9</v>
      </c>
      <c r="AL372">
        <v>7</v>
      </c>
      <c r="AM372">
        <v>4</v>
      </c>
      <c r="AN372">
        <v>10</v>
      </c>
      <c r="AO372">
        <v>-26</v>
      </c>
    </row>
    <row r="373" spans="1:41" x14ac:dyDescent="0.25">
      <c r="A373">
        <v>18825</v>
      </c>
      <c r="B373">
        <v>0</v>
      </c>
      <c r="C373">
        <v>1984</v>
      </c>
      <c r="D373" s="1">
        <v>43780.947916666664</v>
      </c>
      <c r="E373" t="s">
        <v>46</v>
      </c>
      <c r="F373">
        <v>4</v>
      </c>
      <c r="G373">
        <v>3</v>
      </c>
      <c r="H373">
        <v>4</v>
      </c>
      <c r="I373">
        <f t="shared" si="25"/>
        <v>3</v>
      </c>
      <c r="J373">
        <v>2</v>
      </c>
      <c r="K373">
        <v>4</v>
      </c>
      <c r="L373">
        <f t="shared" si="26"/>
        <v>4</v>
      </c>
      <c r="M373">
        <v>1</v>
      </c>
      <c r="N373">
        <v>3</v>
      </c>
      <c r="O373">
        <f t="shared" si="27"/>
        <v>3</v>
      </c>
      <c r="P373">
        <v>2</v>
      </c>
      <c r="Q373">
        <f t="shared" si="28"/>
        <v>3</v>
      </c>
      <c r="R373">
        <v>2</v>
      </c>
      <c r="S373">
        <f t="shared" si="29"/>
        <v>3</v>
      </c>
      <c r="T373">
        <v>2</v>
      </c>
      <c r="U373">
        <v>2</v>
      </c>
      <c r="V373">
        <v>5</v>
      </c>
      <c r="W373">
        <v>3</v>
      </c>
      <c r="X373">
        <v>4</v>
      </c>
      <c r="Y373">
        <v>3</v>
      </c>
      <c r="Z373">
        <v>4</v>
      </c>
      <c r="AA373">
        <v>4</v>
      </c>
      <c r="AB373">
        <v>6</v>
      </c>
      <c r="AC373">
        <v>5</v>
      </c>
      <c r="AD373">
        <v>3</v>
      </c>
      <c r="AE373">
        <v>6</v>
      </c>
      <c r="AF373">
        <v>9</v>
      </c>
      <c r="AG373">
        <v>8</v>
      </c>
      <c r="AH373">
        <v>3</v>
      </c>
      <c r="AI373">
        <v>7</v>
      </c>
      <c r="AJ373">
        <v>4</v>
      </c>
      <c r="AK373">
        <v>2</v>
      </c>
      <c r="AL373">
        <v>5</v>
      </c>
      <c r="AM373">
        <v>1</v>
      </c>
      <c r="AN373">
        <v>10</v>
      </c>
      <c r="AO373">
        <v>-40</v>
      </c>
    </row>
    <row r="374" spans="1:41" x14ac:dyDescent="0.25">
      <c r="A374">
        <v>18826</v>
      </c>
      <c r="B374">
        <v>1</v>
      </c>
      <c r="C374">
        <v>1997</v>
      </c>
      <c r="D374" s="1">
        <v>43780.947916666664</v>
      </c>
      <c r="E374" t="s">
        <v>315</v>
      </c>
      <c r="F374">
        <v>2</v>
      </c>
      <c r="G374">
        <v>2</v>
      </c>
      <c r="H374">
        <v>3</v>
      </c>
      <c r="I374">
        <f t="shared" si="25"/>
        <v>1</v>
      </c>
      <c r="J374">
        <v>4</v>
      </c>
      <c r="K374">
        <v>3</v>
      </c>
      <c r="L374">
        <f t="shared" si="26"/>
        <v>3</v>
      </c>
      <c r="M374">
        <v>2</v>
      </c>
      <c r="N374">
        <v>1</v>
      </c>
      <c r="O374">
        <f t="shared" si="27"/>
        <v>2</v>
      </c>
      <c r="P374">
        <v>3</v>
      </c>
      <c r="Q374">
        <f t="shared" si="28"/>
        <v>1</v>
      </c>
      <c r="R374">
        <v>4</v>
      </c>
      <c r="S374">
        <f t="shared" si="29"/>
        <v>2</v>
      </c>
      <c r="T374">
        <v>3</v>
      </c>
      <c r="U374">
        <v>7</v>
      </c>
      <c r="V374">
        <v>5</v>
      </c>
      <c r="W374">
        <v>10</v>
      </c>
      <c r="X374">
        <v>5</v>
      </c>
      <c r="Y374">
        <v>9</v>
      </c>
      <c r="Z374">
        <v>9</v>
      </c>
      <c r="AA374">
        <v>13</v>
      </c>
      <c r="AB374">
        <v>13</v>
      </c>
      <c r="AC374">
        <v>10</v>
      </c>
      <c r="AD374">
        <v>9</v>
      </c>
      <c r="AE374">
        <v>5</v>
      </c>
      <c r="AF374">
        <v>10</v>
      </c>
      <c r="AG374">
        <v>7</v>
      </c>
      <c r="AH374">
        <v>6</v>
      </c>
      <c r="AI374">
        <v>2</v>
      </c>
      <c r="AJ374">
        <v>9</v>
      </c>
      <c r="AK374">
        <v>8</v>
      </c>
      <c r="AL374">
        <v>1</v>
      </c>
      <c r="AM374">
        <v>4</v>
      </c>
      <c r="AN374">
        <v>3</v>
      </c>
      <c r="AO374">
        <v>-5</v>
      </c>
    </row>
    <row r="375" spans="1:41" x14ac:dyDescent="0.25">
      <c r="A375">
        <v>18827</v>
      </c>
      <c r="B375">
        <v>1</v>
      </c>
      <c r="C375">
        <v>1997</v>
      </c>
      <c r="D375" s="1">
        <v>43780.95</v>
      </c>
      <c r="E375" t="s">
        <v>316</v>
      </c>
      <c r="F375">
        <v>4</v>
      </c>
      <c r="G375">
        <v>4</v>
      </c>
      <c r="H375">
        <v>4</v>
      </c>
      <c r="I375">
        <f t="shared" si="25"/>
        <v>3</v>
      </c>
      <c r="J375">
        <v>2</v>
      </c>
      <c r="K375">
        <v>4</v>
      </c>
      <c r="L375">
        <f t="shared" si="26"/>
        <v>4</v>
      </c>
      <c r="M375">
        <v>1</v>
      </c>
      <c r="N375">
        <v>4</v>
      </c>
      <c r="O375">
        <f t="shared" si="27"/>
        <v>4</v>
      </c>
      <c r="P375">
        <v>1</v>
      </c>
      <c r="Q375">
        <f t="shared" si="28"/>
        <v>4</v>
      </c>
      <c r="R375">
        <v>1</v>
      </c>
      <c r="S375">
        <f t="shared" si="29"/>
        <v>4</v>
      </c>
      <c r="T375">
        <v>1</v>
      </c>
      <c r="U375">
        <v>6</v>
      </c>
      <c r="V375">
        <v>4</v>
      </c>
      <c r="W375">
        <v>4</v>
      </c>
      <c r="X375">
        <v>24</v>
      </c>
      <c r="Y375">
        <v>4</v>
      </c>
      <c r="Z375">
        <v>4</v>
      </c>
      <c r="AA375">
        <v>10</v>
      </c>
      <c r="AB375">
        <v>4</v>
      </c>
      <c r="AC375">
        <v>10</v>
      </c>
      <c r="AD375">
        <v>6</v>
      </c>
      <c r="AE375">
        <v>5</v>
      </c>
      <c r="AF375">
        <v>8</v>
      </c>
      <c r="AG375">
        <v>6</v>
      </c>
      <c r="AH375">
        <v>1</v>
      </c>
      <c r="AI375">
        <v>9</v>
      </c>
      <c r="AJ375">
        <v>4</v>
      </c>
      <c r="AK375">
        <v>7</v>
      </c>
      <c r="AL375">
        <v>3</v>
      </c>
      <c r="AM375">
        <v>10</v>
      </c>
      <c r="AN375">
        <v>2</v>
      </c>
      <c r="AO375">
        <v>-28</v>
      </c>
    </row>
    <row r="376" spans="1:41" x14ac:dyDescent="0.25">
      <c r="A376">
        <v>18828</v>
      </c>
      <c r="B376">
        <v>0</v>
      </c>
      <c r="C376">
        <v>2000</v>
      </c>
      <c r="D376" s="1">
        <v>43780.951388888891</v>
      </c>
      <c r="E376" t="s">
        <v>317</v>
      </c>
      <c r="F376">
        <v>3</v>
      </c>
      <c r="G376">
        <v>3</v>
      </c>
      <c r="H376">
        <v>4</v>
      </c>
      <c r="I376">
        <f t="shared" si="25"/>
        <v>3</v>
      </c>
      <c r="J376">
        <v>2</v>
      </c>
      <c r="K376">
        <v>3</v>
      </c>
      <c r="L376">
        <f t="shared" si="26"/>
        <v>4</v>
      </c>
      <c r="M376">
        <v>1</v>
      </c>
      <c r="N376">
        <v>2</v>
      </c>
      <c r="O376">
        <f t="shared" si="27"/>
        <v>4</v>
      </c>
      <c r="P376">
        <v>1</v>
      </c>
      <c r="Q376">
        <f t="shared" si="28"/>
        <v>3</v>
      </c>
      <c r="R376">
        <v>2</v>
      </c>
      <c r="S376">
        <f t="shared" si="29"/>
        <v>3</v>
      </c>
      <c r="T376">
        <v>2</v>
      </c>
      <c r="U376">
        <v>6</v>
      </c>
      <c r="V376">
        <v>11</v>
      </c>
      <c r="W376">
        <v>4</v>
      </c>
      <c r="X376">
        <v>47</v>
      </c>
      <c r="Y376">
        <v>4</v>
      </c>
      <c r="Z376">
        <v>3</v>
      </c>
      <c r="AA376">
        <v>6</v>
      </c>
      <c r="AB376">
        <v>5</v>
      </c>
      <c r="AC376">
        <v>6</v>
      </c>
      <c r="AD376">
        <v>9</v>
      </c>
      <c r="AE376">
        <v>7</v>
      </c>
      <c r="AF376">
        <v>2</v>
      </c>
      <c r="AG376">
        <v>10</v>
      </c>
      <c r="AH376">
        <v>1</v>
      </c>
      <c r="AI376">
        <v>9</v>
      </c>
      <c r="AJ376">
        <v>3</v>
      </c>
      <c r="AK376">
        <v>4</v>
      </c>
      <c r="AL376">
        <v>8</v>
      </c>
      <c r="AM376">
        <v>6</v>
      </c>
      <c r="AN376">
        <v>5</v>
      </c>
      <c r="AO376">
        <v>-19</v>
      </c>
    </row>
    <row r="377" spans="1:41" x14ac:dyDescent="0.25">
      <c r="A377">
        <v>18829</v>
      </c>
      <c r="B377">
        <v>0</v>
      </c>
      <c r="C377">
        <v>2000</v>
      </c>
      <c r="D377" s="1">
        <v>43780.953472222223</v>
      </c>
      <c r="E377" t="s">
        <v>318</v>
      </c>
      <c r="F377">
        <v>1</v>
      </c>
      <c r="G377">
        <v>1</v>
      </c>
      <c r="H377">
        <v>2</v>
      </c>
      <c r="I377">
        <f t="shared" si="25"/>
        <v>1</v>
      </c>
      <c r="J377">
        <v>4</v>
      </c>
      <c r="K377">
        <v>2</v>
      </c>
      <c r="L377">
        <f t="shared" si="26"/>
        <v>2</v>
      </c>
      <c r="M377">
        <v>3</v>
      </c>
      <c r="N377">
        <v>1</v>
      </c>
      <c r="O377">
        <f t="shared" si="27"/>
        <v>1</v>
      </c>
      <c r="P377">
        <v>4</v>
      </c>
      <c r="Q377">
        <f t="shared" si="28"/>
        <v>1</v>
      </c>
      <c r="R377">
        <v>4</v>
      </c>
      <c r="S377">
        <f t="shared" si="29"/>
        <v>1</v>
      </c>
      <c r="T377">
        <v>4</v>
      </c>
      <c r="U377">
        <v>6</v>
      </c>
      <c r="V377">
        <v>9</v>
      </c>
      <c r="W377">
        <v>12</v>
      </c>
      <c r="X377">
        <v>5</v>
      </c>
      <c r="Y377">
        <v>26</v>
      </c>
      <c r="Z377">
        <v>12</v>
      </c>
      <c r="AA377">
        <v>8</v>
      </c>
      <c r="AB377">
        <v>5</v>
      </c>
      <c r="AC377">
        <v>8</v>
      </c>
      <c r="AD377">
        <v>4</v>
      </c>
      <c r="AE377">
        <v>9</v>
      </c>
      <c r="AF377">
        <v>2</v>
      </c>
      <c r="AG377">
        <v>8</v>
      </c>
      <c r="AH377">
        <v>3</v>
      </c>
      <c r="AI377">
        <v>1</v>
      </c>
      <c r="AJ377">
        <v>5</v>
      </c>
      <c r="AK377">
        <v>6</v>
      </c>
      <c r="AL377">
        <v>10</v>
      </c>
      <c r="AM377">
        <v>7</v>
      </c>
      <c r="AN377">
        <v>4</v>
      </c>
      <c r="AO377">
        <v>39</v>
      </c>
    </row>
    <row r="378" spans="1:41" x14ac:dyDescent="0.25">
      <c r="A378">
        <v>18830</v>
      </c>
      <c r="B378">
        <v>1</v>
      </c>
      <c r="C378">
        <v>1996</v>
      </c>
      <c r="D378" s="1">
        <v>43780.955555555556</v>
      </c>
      <c r="E378" t="s">
        <v>318</v>
      </c>
      <c r="F378">
        <v>1</v>
      </c>
      <c r="G378">
        <v>1</v>
      </c>
      <c r="H378">
        <v>3</v>
      </c>
      <c r="I378">
        <f t="shared" si="25"/>
        <v>1</v>
      </c>
      <c r="J378">
        <v>4</v>
      </c>
      <c r="K378">
        <v>2</v>
      </c>
      <c r="L378">
        <f t="shared" si="26"/>
        <v>2</v>
      </c>
      <c r="M378">
        <v>3</v>
      </c>
      <c r="N378">
        <v>1</v>
      </c>
      <c r="O378">
        <f t="shared" si="27"/>
        <v>1</v>
      </c>
      <c r="P378">
        <v>4</v>
      </c>
      <c r="Q378">
        <f t="shared" si="28"/>
        <v>1</v>
      </c>
      <c r="R378">
        <v>4</v>
      </c>
      <c r="S378">
        <f t="shared" si="29"/>
        <v>1</v>
      </c>
      <c r="T378">
        <v>4</v>
      </c>
      <c r="U378">
        <v>3</v>
      </c>
      <c r="V378">
        <v>2</v>
      </c>
      <c r="W378">
        <v>4</v>
      </c>
      <c r="X378">
        <v>9</v>
      </c>
      <c r="Y378">
        <v>7</v>
      </c>
      <c r="Z378">
        <v>15</v>
      </c>
      <c r="AA378">
        <v>6</v>
      </c>
      <c r="AB378">
        <v>2</v>
      </c>
      <c r="AC378">
        <v>5</v>
      </c>
      <c r="AD378">
        <v>41</v>
      </c>
      <c r="AE378">
        <v>5</v>
      </c>
      <c r="AF378">
        <v>8</v>
      </c>
      <c r="AG378">
        <v>7</v>
      </c>
      <c r="AH378">
        <v>6</v>
      </c>
      <c r="AI378">
        <v>10</v>
      </c>
      <c r="AJ378">
        <v>2</v>
      </c>
      <c r="AK378">
        <v>3</v>
      </c>
      <c r="AL378">
        <v>9</v>
      </c>
      <c r="AM378">
        <v>4</v>
      </c>
      <c r="AN378">
        <v>1</v>
      </c>
      <c r="AO378">
        <v>39</v>
      </c>
    </row>
    <row r="379" spans="1:41" x14ac:dyDescent="0.25">
      <c r="A379">
        <v>18831</v>
      </c>
      <c r="B379">
        <v>1</v>
      </c>
      <c r="C379">
        <v>1996</v>
      </c>
      <c r="D379" s="1">
        <v>43780.957638888889</v>
      </c>
      <c r="E379" t="s">
        <v>36</v>
      </c>
      <c r="F379">
        <v>4</v>
      </c>
      <c r="G379">
        <v>4</v>
      </c>
      <c r="H379">
        <v>4</v>
      </c>
      <c r="I379">
        <f t="shared" si="25"/>
        <v>4</v>
      </c>
      <c r="J379">
        <v>1</v>
      </c>
      <c r="K379">
        <v>4</v>
      </c>
      <c r="L379">
        <f t="shared" si="26"/>
        <v>4</v>
      </c>
      <c r="M379">
        <v>1</v>
      </c>
      <c r="N379">
        <v>4</v>
      </c>
      <c r="O379">
        <f t="shared" si="27"/>
        <v>4</v>
      </c>
      <c r="P379">
        <v>1</v>
      </c>
      <c r="Q379">
        <f t="shared" si="28"/>
        <v>4</v>
      </c>
      <c r="R379">
        <v>1</v>
      </c>
      <c r="S379">
        <f t="shared" si="29"/>
        <v>4</v>
      </c>
      <c r="T379">
        <v>1</v>
      </c>
      <c r="U379">
        <v>2</v>
      </c>
      <c r="V379">
        <v>8</v>
      </c>
      <c r="W379">
        <v>5</v>
      </c>
      <c r="X379">
        <v>15</v>
      </c>
      <c r="Y379">
        <v>2</v>
      </c>
      <c r="Z379">
        <v>22</v>
      </c>
      <c r="AA379">
        <v>53</v>
      </c>
      <c r="AB379">
        <v>8</v>
      </c>
      <c r="AC379">
        <v>8</v>
      </c>
      <c r="AD379">
        <v>9</v>
      </c>
      <c r="AE379">
        <v>3</v>
      </c>
      <c r="AF379">
        <v>6</v>
      </c>
      <c r="AG379">
        <v>4</v>
      </c>
      <c r="AH379">
        <v>10</v>
      </c>
      <c r="AI379">
        <v>5</v>
      </c>
      <c r="AJ379">
        <v>7</v>
      </c>
      <c r="AK379">
        <v>1</v>
      </c>
      <c r="AL379">
        <v>8</v>
      </c>
      <c r="AM379">
        <v>2</v>
      </c>
      <c r="AN379">
        <v>9</v>
      </c>
      <c r="AO379">
        <v>-28</v>
      </c>
    </row>
    <row r="380" spans="1:41" x14ac:dyDescent="0.25">
      <c r="A380">
        <v>18832</v>
      </c>
      <c r="B380">
        <v>1</v>
      </c>
      <c r="C380">
        <v>1992</v>
      </c>
      <c r="D380" s="1">
        <v>43780.960416666669</v>
      </c>
      <c r="E380" t="s">
        <v>319</v>
      </c>
      <c r="F380">
        <v>4</v>
      </c>
      <c r="G380">
        <v>3</v>
      </c>
      <c r="H380">
        <v>4</v>
      </c>
      <c r="I380">
        <f t="shared" si="25"/>
        <v>3</v>
      </c>
      <c r="J380">
        <v>2</v>
      </c>
      <c r="K380">
        <v>4</v>
      </c>
      <c r="L380">
        <f t="shared" si="26"/>
        <v>3</v>
      </c>
      <c r="M380">
        <v>2</v>
      </c>
      <c r="N380">
        <v>2</v>
      </c>
      <c r="O380">
        <f t="shared" si="27"/>
        <v>3</v>
      </c>
      <c r="P380">
        <v>2</v>
      </c>
      <c r="Q380">
        <f t="shared" si="28"/>
        <v>2</v>
      </c>
      <c r="R380">
        <v>3</v>
      </c>
      <c r="S380">
        <f t="shared" si="29"/>
        <v>1</v>
      </c>
      <c r="T380">
        <v>4</v>
      </c>
      <c r="U380">
        <v>5</v>
      </c>
      <c r="V380">
        <v>15</v>
      </c>
      <c r="W380">
        <v>4</v>
      </c>
      <c r="X380">
        <v>4</v>
      </c>
      <c r="Y380">
        <v>11</v>
      </c>
      <c r="Z380">
        <v>4</v>
      </c>
      <c r="AA380">
        <v>18</v>
      </c>
      <c r="AB380">
        <v>10</v>
      </c>
      <c r="AC380">
        <v>8</v>
      </c>
      <c r="AD380">
        <v>11</v>
      </c>
      <c r="AE380">
        <v>2</v>
      </c>
      <c r="AF380">
        <v>7</v>
      </c>
      <c r="AG380">
        <v>6</v>
      </c>
      <c r="AH380">
        <v>8</v>
      </c>
      <c r="AI380">
        <v>9</v>
      </c>
      <c r="AJ380">
        <v>3</v>
      </c>
      <c r="AK380">
        <v>5</v>
      </c>
      <c r="AL380">
        <v>4</v>
      </c>
      <c r="AM380">
        <v>10</v>
      </c>
      <c r="AN380">
        <v>1</v>
      </c>
      <c r="AO380">
        <v>-25</v>
      </c>
    </row>
    <row r="381" spans="1:41" x14ac:dyDescent="0.25">
      <c r="A381">
        <v>18833</v>
      </c>
      <c r="B381">
        <v>1</v>
      </c>
      <c r="C381">
        <v>1992</v>
      </c>
      <c r="D381" s="1">
        <v>43780.963194444441</v>
      </c>
      <c r="E381" t="s">
        <v>46</v>
      </c>
      <c r="F381">
        <v>4</v>
      </c>
      <c r="G381">
        <v>2</v>
      </c>
      <c r="H381">
        <v>4</v>
      </c>
      <c r="I381">
        <f t="shared" si="25"/>
        <v>3</v>
      </c>
      <c r="J381">
        <v>2</v>
      </c>
      <c r="K381">
        <v>3</v>
      </c>
      <c r="L381">
        <f t="shared" si="26"/>
        <v>4</v>
      </c>
      <c r="M381">
        <v>1</v>
      </c>
      <c r="N381">
        <v>1</v>
      </c>
      <c r="O381">
        <f t="shared" si="27"/>
        <v>4</v>
      </c>
      <c r="P381">
        <v>1</v>
      </c>
      <c r="Q381">
        <f t="shared" si="28"/>
        <v>1</v>
      </c>
      <c r="R381">
        <v>4</v>
      </c>
      <c r="S381">
        <f t="shared" si="29"/>
        <v>2</v>
      </c>
      <c r="T381">
        <v>3</v>
      </c>
      <c r="U381">
        <v>4</v>
      </c>
      <c r="V381">
        <v>36</v>
      </c>
      <c r="W381">
        <v>5</v>
      </c>
      <c r="X381">
        <v>6</v>
      </c>
      <c r="Y381">
        <v>5</v>
      </c>
      <c r="Z381">
        <v>4</v>
      </c>
      <c r="AA381">
        <v>8</v>
      </c>
      <c r="AB381">
        <v>7</v>
      </c>
      <c r="AC381">
        <v>7</v>
      </c>
      <c r="AD381">
        <v>5</v>
      </c>
      <c r="AE381">
        <v>7</v>
      </c>
      <c r="AF381">
        <v>6</v>
      </c>
      <c r="AG381">
        <v>1</v>
      </c>
      <c r="AH381">
        <v>9</v>
      </c>
      <c r="AI381">
        <v>8</v>
      </c>
      <c r="AJ381">
        <v>2</v>
      </c>
      <c r="AK381">
        <v>5</v>
      </c>
      <c r="AL381">
        <v>4</v>
      </c>
      <c r="AM381">
        <v>10</v>
      </c>
      <c r="AN381">
        <v>3</v>
      </c>
      <c r="AO381">
        <v>17</v>
      </c>
    </row>
    <row r="382" spans="1:41" x14ac:dyDescent="0.25">
      <c r="A382">
        <v>18834</v>
      </c>
      <c r="B382">
        <v>1</v>
      </c>
      <c r="C382">
        <v>1988</v>
      </c>
      <c r="D382" s="1">
        <v>43780.965277777781</v>
      </c>
      <c r="E382" t="s">
        <v>320</v>
      </c>
      <c r="F382">
        <v>2</v>
      </c>
      <c r="G382">
        <v>1</v>
      </c>
      <c r="H382">
        <v>2</v>
      </c>
      <c r="I382">
        <f t="shared" si="25"/>
        <v>1</v>
      </c>
      <c r="J382">
        <v>4</v>
      </c>
      <c r="K382">
        <v>2</v>
      </c>
      <c r="L382">
        <f t="shared" si="26"/>
        <v>2</v>
      </c>
      <c r="M382">
        <v>3</v>
      </c>
      <c r="N382">
        <v>1</v>
      </c>
      <c r="O382">
        <f t="shared" si="27"/>
        <v>1</v>
      </c>
      <c r="P382">
        <v>4</v>
      </c>
      <c r="Q382">
        <f t="shared" si="28"/>
        <v>1</v>
      </c>
      <c r="R382">
        <v>4</v>
      </c>
      <c r="S382">
        <f t="shared" si="29"/>
        <v>1</v>
      </c>
      <c r="T382">
        <v>4</v>
      </c>
      <c r="U382">
        <v>10</v>
      </c>
      <c r="V382">
        <v>5</v>
      </c>
      <c r="W382">
        <v>4</v>
      </c>
      <c r="X382">
        <v>6</v>
      </c>
      <c r="Y382">
        <v>3</v>
      </c>
      <c r="Z382">
        <v>9</v>
      </c>
      <c r="AA382">
        <v>6</v>
      </c>
      <c r="AB382">
        <v>11</v>
      </c>
      <c r="AC382">
        <v>5</v>
      </c>
      <c r="AD382">
        <v>7</v>
      </c>
      <c r="AE382">
        <v>9</v>
      </c>
      <c r="AF382">
        <v>10</v>
      </c>
      <c r="AG382">
        <v>5</v>
      </c>
      <c r="AH382">
        <v>1</v>
      </c>
      <c r="AI382">
        <v>3</v>
      </c>
      <c r="AJ382">
        <v>8</v>
      </c>
      <c r="AK382">
        <v>6</v>
      </c>
      <c r="AL382">
        <v>7</v>
      </c>
      <c r="AM382">
        <v>2</v>
      </c>
      <c r="AN382">
        <v>4</v>
      </c>
      <c r="AO382">
        <v>16</v>
      </c>
    </row>
    <row r="383" spans="1:41" x14ac:dyDescent="0.25">
      <c r="A383">
        <v>18835</v>
      </c>
      <c r="B383">
        <v>1</v>
      </c>
      <c r="C383">
        <v>1988</v>
      </c>
      <c r="D383" s="1">
        <v>43780.966666666667</v>
      </c>
      <c r="E383" t="s">
        <v>321</v>
      </c>
      <c r="F383">
        <v>3</v>
      </c>
      <c r="G383">
        <v>2</v>
      </c>
      <c r="H383">
        <v>3</v>
      </c>
      <c r="I383">
        <f t="shared" si="25"/>
        <v>2</v>
      </c>
      <c r="J383">
        <v>3</v>
      </c>
      <c r="K383">
        <v>3</v>
      </c>
      <c r="L383">
        <f t="shared" si="26"/>
        <v>3</v>
      </c>
      <c r="M383">
        <v>2</v>
      </c>
      <c r="N383">
        <v>3</v>
      </c>
      <c r="O383">
        <f t="shared" si="27"/>
        <v>2</v>
      </c>
      <c r="P383">
        <v>3</v>
      </c>
      <c r="Q383">
        <f t="shared" si="28"/>
        <v>2</v>
      </c>
      <c r="R383">
        <v>3</v>
      </c>
      <c r="S383">
        <f t="shared" si="29"/>
        <v>2</v>
      </c>
      <c r="T383">
        <v>3</v>
      </c>
      <c r="U383">
        <v>3</v>
      </c>
      <c r="V383">
        <v>4</v>
      </c>
      <c r="W383">
        <v>7</v>
      </c>
      <c r="X383">
        <v>8</v>
      </c>
      <c r="Y383">
        <v>4</v>
      </c>
      <c r="Z383">
        <v>4</v>
      </c>
      <c r="AA383">
        <v>6</v>
      </c>
      <c r="AB383">
        <v>4</v>
      </c>
      <c r="AC383">
        <v>6</v>
      </c>
      <c r="AD383">
        <v>7</v>
      </c>
      <c r="AE383">
        <v>9</v>
      </c>
      <c r="AF383">
        <v>4</v>
      </c>
      <c r="AG383">
        <v>6</v>
      </c>
      <c r="AH383">
        <v>1</v>
      </c>
      <c r="AI383">
        <v>2</v>
      </c>
      <c r="AJ383">
        <v>5</v>
      </c>
      <c r="AK383">
        <v>3</v>
      </c>
      <c r="AL383">
        <v>10</v>
      </c>
      <c r="AM383">
        <v>7</v>
      </c>
      <c r="AN383">
        <v>8</v>
      </c>
      <c r="AO383">
        <v>-22</v>
      </c>
    </row>
    <row r="384" spans="1:41" x14ac:dyDescent="0.25">
      <c r="A384">
        <v>18838</v>
      </c>
      <c r="B384">
        <v>1</v>
      </c>
      <c r="C384">
        <v>1995</v>
      </c>
      <c r="D384" s="1">
        <v>43780.976388888892</v>
      </c>
      <c r="E384" t="s">
        <v>322</v>
      </c>
      <c r="F384">
        <v>4</v>
      </c>
      <c r="G384">
        <v>3</v>
      </c>
      <c r="H384">
        <v>4</v>
      </c>
      <c r="I384">
        <f t="shared" si="25"/>
        <v>1</v>
      </c>
      <c r="J384">
        <v>4</v>
      </c>
      <c r="K384">
        <v>3</v>
      </c>
      <c r="L384">
        <f t="shared" si="26"/>
        <v>2</v>
      </c>
      <c r="M384">
        <v>3</v>
      </c>
      <c r="N384">
        <v>1</v>
      </c>
      <c r="O384">
        <f t="shared" si="27"/>
        <v>1</v>
      </c>
      <c r="P384">
        <v>4</v>
      </c>
      <c r="Q384">
        <f t="shared" si="28"/>
        <v>3</v>
      </c>
      <c r="R384">
        <v>2</v>
      </c>
      <c r="S384">
        <f t="shared" si="29"/>
        <v>1</v>
      </c>
      <c r="T384">
        <v>4</v>
      </c>
      <c r="U384">
        <v>3</v>
      </c>
      <c r="V384">
        <v>5</v>
      </c>
      <c r="W384">
        <v>3</v>
      </c>
      <c r="X384">
        <v>6</v>
      </c>
      <c r="Y384">
        <v>5</v>
      </c>
      <c r="Z384">
        <v>9</v>
      </c>
      <c r="AA384">
        <v>3</v>
      </c>
      <c r="AB384">
        <v>7</v>
      </c>
      <c r="AC384">
        <v>9</v>
      </c>
      <c r="AD384">
        <v>3</v>
      </c>
      <c r="AE384">
        <v>4</v>
      </c>
      <c r="AF384">
        <v>6</v>
      </c>
      <c r="AG384">
        <v>10</v>
      </c>
      <c r="AH384">
        <v>3</v>
      </c>
      <c r="AI384">
        <v>7</v>
      </c>
      <c r="AJ384">
        <v>1</v>
      </c>
      <c r="AK384">
        <v>8</v>
      </c>
      <c r="AL384">
        <v>9</v>
      </c>
      <c r="AM384">
        <v>2</v>
      </c>
      <c r="AN384">
        <v>5</v>
      </c>
      <c r="AO384">
        <v>15</v>
      </c>
    </row>
    <row r="385" spans="1:41" x14ac:dyDescent="0.25">
      <c r="A385">
        <v>18839</v>
      </c>
      <c r="B385">
        <v>0</v>
      </c>
      <c r="C385">
        <v>1994</v>
      </c>
      <c r="D385" s="1">
        <v>43780.977777777778</v>
      </c>
      <c r="E385" t="s">
        <v>323</v>
      </c>
      <c r="F385">
        <v>4</v>
      </c>
      <c r="G385">
        <v>3</v>
      </c>
      <c r="H385">
        <v>4</v>
      </c>
      <c r="I385">
        <f t="shared" si="25"/>
        <v>3</v>
      </c>
      <c r="J385">
        <v>2</v>
      </c>
      <c r="K385">
        <v>4</v>
      </c>
      <c r="L385">
        <f t="shared" si="26"/>
        <v>4</v>
      </c>
      <c r="M385">
        <v>1</v>
      </c>
      <c r="N385">
        <v>3</v>
      </c>
      <c r="O385">
        <f t="shared" si="27"/>
        <v>4</v>
      </c>
      <c r="P385">
        <v>1</v>
      </c>
      <c r="Q385">
        <f t="shared" si="28"/>
        <v>4</v>
      </c>
      <c r="R385">
        <v>1</v>
      </c>
      <c r="S385">
        <f t="shared" si="29"/>
        <v>4</v>
      </c>
      <c r="T385">
        <v>1</v>
      </c>
      <c r="U385">
        <v>3</v>
      </c>
      <c r="V385">
        <v>55</v>
      </c>
      <c r="W385">
        <v>3</v>
      </c>
      <c r="X385">
        <v>10</v>
      </c>
      <c r="Y385">
        <v>4</v>
      </c>
      <c r="Z385">
        <v>3</v>
      </c>
      <c r="AA385">
        <v>10</v>
      </c>
      <c r="AB385">
        <v>2</v>
      </c>
      <c r="AC385">
        <v>2</v>
      </c>
      <c r="AD385">
        <v>4</v>
      </c>
      <c r="AE385">
        <v>10</v>
      </c>
      <c r="AF385">
        <v>1</v>
      </c>
      <c r="AG385">
        <v>4</v>
      </c>
      <c r="AH385">
        <v>2</v>
      </c>
      <c r="AI385">
        <v>3</v>
      </c>
      <c r="AJ385">
        <v>5</v>
      </c>
      <c r="AK385">
        <v>6</v>
      </c>
      <c r="AL385">
        <v>8</v>
      </c>
      <c r="AM385">
        <v>9</v>
      </c>
      <c r="AN385">
        <v>7</v>
      </c>
      <c r="AO385">
        <v>-36</v>
      </c>
    </row>
    <row r="386" spans="1:41" x14ac:dyDescent="0.25">
      <c r="A386">
        <v>18841</v>
      </c>
      <c r="B386">
        <v>1</v>
      </c>
      <c r="C386">
        <v>1994</v>
      </c>
      <c r="D386" s="1">
        <v>43780.979861111111</v>
      </c>
      <c r="E386" t="s">
        <v>324</v>
      </c>
      <c r="F386">
        <v>3</v>
      </c>
      <c r="G386">
        <v>3</v>
      </c>
      <c r="H386">
        <v>4</v>
      </c>
      <c r="I386">
        <f t="shared" ref="I386:I413" si="30">5-J386</f>
        <v>4</v>
      </c>
      <c r="J386">
        <v>1</v>
      </c>
      <c r="K386">
        <v>4</v>
      </c>
      <c r="L386">
        <f t="shared" si="26"/>
        <v>4</v>
      </c>
      <c r="M386">
        <v>1</v>
      </c>
      <c r="N386">
        <v>3</v>
      </c>
      <c r="O386">
        <f t="shared" si="27"/>
        <v>3</v>
      </c>
      <c r="P386">
        <v>2</v>
      </c>
      <c r="Q386">
        <f t="shared" si="28"/>
        <v>3</v>
      </c>
      <c r="R386">
        <v>2</v>
      </c>
      <c r="S386">
        <f t="shared" si="29"/>
        <v>3</v>
      </c>
      <c r="T386">
        <v>2</v>
      </c>
      <c r="U386">
        <v>5</v>
      </c>
      <c r="V386">
        <v>5</v>
      </c>
      <c r="W386">
        <v>12</v>
      </c>
      <c r="X386">
        <v>27</v>
      </c>
      <c r="Y386">
        <v>5</v>
      </c>
      <c r="Z386">
        <v>7</v>
      </c>
      <c r="AA386">
        <v>3</v>
      </c>
      <c r="AB386">
        <v>4</v>
      </c>
      <c r="AC386">
        <v>4</v>
      </c>
      <c r="AD386">
        <v>8</v>
      </c>
      <c r="AE386">
        <v>4</v>
      </c>
      <c r="AF386">
        <v>9</v>
      </c>
      <c r="AG386">
        <v>1</v>
      </c>
      <c r="AH386">
        <v>2</v>
      </c>
      <c r="AI386">
        <v>5</v>
      </c>
      <c r="AJ386">
        <v>3</v>
      </c>
      <c r="AK386">
        <v>6</v>
      </c>
      <c r="AL386">
        <v>10</v>
      </c>
      <c r="AM386">
        <v>8</v>
      </c>
      <c r="AN386">
        <v>7</v>
      </c>
      <c r="AO386">
        <v>-26</v>
      </c>
    </row>
    <row r="387" spans="1:41" x14ac:dyDescent="0.25">
      <c r="A387">
        <v>18843</v>
      </c>
      <c r="B387">
        <v>0</v>
      </c>
      <c r="C387">
        <v>1998</v>
      </c>
      <c r="D387" s="1">
        <v>43780.98333333333</v>
      </c>
      <c r="E387" t="s">
        <v>325</v>
      </c>
      <c r="F387">
        <v>4</v>
      </c>
      <c r="G387">
        <v>3</v>
      </c>
      <c r="H387">
        <v>4</v>
      </c>
      <c r="I387">
        <f t="shared" si="30"/>
        <v>4</v>
      </c>
      <c r="J387">
        <v>1</v>
      </c>
      <c r="K387">
        <v>4</v>
      </c>
      <c r="L387">
        <f t="shared" ref="L387:L413" si="31">5-M387</f>
        <v>4</v>
      </c>
      <c r="M387">
        <v>1</v>
      </c>
      <c r="N387">
        <v>3</v>
      </c>
      <c r="O387">
        <f t="shared" ref="O387:O413" si="32">5-P387</f>
        <v>3</v>
      </c>
      <c r="P387">
        <v>2</v>
      </c>
      <c r="Q387">
        <f t="shared" ref="Q387:Q413" si="33">5-R387</f>
        <v>4</v>
      </c>
      <c r="R387">
        <v>1</v>
      </c>
      <c r="S387">
        <f t="shared" ref="S387:S413" si="34">5-T387</f>
        <v>4</v>
      </c>
      <c r="T387">
        <v>1</v>
      </c>
      <c r="U387">
        <v>6</v>
      </c>
      <c r="V387">
        <v>6</v>
      </c>
      <c r="W387">
        <v>5</v>
      </c>
      <c r="X387">
        <v>5</v>
      </c>
      <c r="Y387">
        <v>2</v>
      </c>
      <c r="Z387">
        <v>7</v>
      </c>
      <c r="AA387">
        <v>10</v>
      </c>
      <c r="AB387">
        <v>23</v>
      </c>
      <c r="AC387">
        <v>6</v>
      </c>
      <c r="AD387">
        <v>12</v>
      </c>
      <c r="AE387">
        <v>2</v>
      </c>
      <c r="AF387">
        <v>9</v>
      </c>
      <c r="AG387">
        <v>10</v>
      </c>
      <c r="AH387">
        <v>5</v>
      </c>
      <c r="AI387">
        <v>6</v>
      </c>
      <c r="AJ387">
        <v>4</v>
      </c>
      <c r="AK387">
        <v>8</v>
      </c>
      <c r="AL387">
        <v>1</v>
      </c>
      <c r="AM387">
        <v>3</v>
      </c>
      <c r="AN387">
        <v>7</v>
      </c>
      <c r="AO387">
        <v>-33</v>
      </c>
    </row>
    <row r="388" spans="1:41" x14ac:dyDescent="0.25">
      <c r="A388">
        <v>18844</v>
      </c>
      <c r="B388">
        <v>1</v>
      </c>
      <c r="C388">
        <v>1987</v>
      </c>
      <c r="D388" s="1">
        <v>43780.984722222223</v>
      </c>
      <c r="E388" t="s">
        <v>326</v>
      </c>
      <c r="F388">
        <v>3</v>
      </c>
      <c r="G388">
        <v>2</v>
      </c>
      <c r="H388">
        <v>2</v>
      </c>
      <c r="I388">
        <f t="shared" si="30"/>
        <v>2</v>
      </c>
      <c r="J388">
        <v>3</v>
      </c>
      <c r="K388">
        <v>3</v>
      </c>
      <c r="L388">
        <f t="shared" si="31"/>
        <v>2</v>
      </c>
      <c r="M388">
        <v>3</v>
      </c>
      <c r="N388">
        <v>1</v>
      </c>
      <c r="O388">
        <f t="shared" si="32"/>
        <v>2</v>
      </c>
      <c r="P388">
        <v>3</v>
      </c>
      <c r="Q388">
        <f t="shared" si="33"/>
        <v>2</v>
      </c>
      <c r="R388">
        <v>3</v>
      </c>
      <c r="S388">
        <f t="shared" si="34"/>
        <v>2</v>
      </c>
      <c r="T388">
        <v>3</v>
      </c>
      <c r="U388">
        <v>5</v>
      </c>
      <c r="V388">
        <v>10</v>
      </c>
      <c r="W388">
        <v>8</v>
      </c>
      <c r="X388">
        <v>3</v>
      </c>
      <c r="Y388">
        <v>5</v>
      </c>
      <c r="Z388">
        <v>3</v>
      </c>
      <c r="AA388">
        <v>6</v>
      </c>
      <c r="AB388">
        <v>10</v>
      </c>
      <c r="AC388">
        <v>4</v>
      </c>
      <c r="AD388">
        <v>5</v>
      </c>
      <c r="AE388">
        <v>5</v>
      </c>
      <c r="AF388">
        <v>2</v>
      </c>
      <c r="AG388">
        <v>4</v>
      </c>
      <c r="AH388">
        <v>8</v>
      </c>
      <c r="AI388">
        <v>9</v>
      </c>
      <c r="AJ388">
        <v>6</v>
      </c>
      <c r="AK388">
        <v>7</v>
      </c>
      <c r="AL388">
        <v>1</v>
      </c>
      <c r="AM388">
        <v>10</v>
      </c>
      <c r="AN388">
        <v>3</v>
      </c>
      <c r="AO388">
        <v>-11</v>
      </c>
    </row>
    <row r="389" spans="1:41" x14ac:dyDescent="0.25">
      <c r="A389">
        <v>18847</v>
      </c>
      <c r="B389">
        <v>0</v>
      </c>
      <c r="C389">
        <v>1999</v>
      </c>
      <c r="D389" s="1">
        <v>43780.986111111109</v>
      </c>
      <c r="E389" t="s">
        <v>327</v>
      </c>
      <c r="F389">
        <v>4</v>
      </c>
      <c r="G389">
        <v>3</v>
      </c>
      <c r="H389">
        <v>4</v>
      </c>
      <c r="I389">
        <f t="shared" si="30"/>
        <v>4</v>
      </c>
      <c r="J389">
        <v>1</v>
      </c>
      <c r="K389">
        <v>4</v>
      </c>
      <c r="L389">
        <f t="shared" si="31"/>
        <v>4</v>
      </c>
      <c r="M389">
        <v>1</v>
      </c>
      <c r="N389">
        <v>4</v>
      </c>
      <c r="O389">
        <f t="shared" si="32"/>
        <v>4</v>
      </c>
      <c r="P389">
        <v>1</v>
      </c>
      <c r="Q389">
        <f t="shared" si="33"/>
        <v>4</v>
      </c>
      <c r="R389">
        <v>1</v>
      </c>
      <c r="S389">
        <f t="shared" si="34"/>
        <v>4</v>
      </c>
      <c r="T389">
        <v>1</v>
      </c>
      <c r="U389">
        <v>2</v>
      </c>
      <c r="V389">
        <v>10</v>
      </c>
      <c r="W389">
        <v>4</v>
      </c>
      <c r="X389">
        <v>2</v>
      </c>
      <c r="Y389">
        <v>2</v>
      </c>
      <c r="Z389">
        <v>4</v>
      </c>
      <c r="AA389">
        <v>4</v>
      </c>
      <c r="AB389">
        <v>3</v>
      </c>
      <c r="AC389">
        <v>2</v>
      </c>
      <c r="AD389">
        <v>2</v>
      </c>
      <c r="AE389">
        <v>8</v>
      </c>
      <c r="AF389">
        <v>2</v>
      </c>
      <c r="AG389">
        <v>10</v>
      </c>
      <c r="AH389">
        <v>6</v>
      </c>
      <c r="AI389">
        <v>1</v>
      </c>
      <c r="AJ389">
        <v>5</v>
      </c>
      <c r="AK389">
        <v>9</v>
      </c>
      <c r="AL389">
        <v>4</v>
      </c>
      <c r="AM389">
        <v>7</v>
      </c>
      <c r="AN389">
        <v>3</v>
      </c>
      <c r="AO389">
        <v>-30</v>
      </c>
    </row>
    <row r="390" spans="1:41" x14ac:dyDescent="0.25">
      <c r="A390">
        <v>18849</v>
      </c>
      <c r="B390">
        <v>1</v>
      </c>
      <c r="C390">
        <v>2001</v>
      </c>
      <c r="D390" s="1">
        <v>43780.987500000003</v>
      </c>
      <c r="E390" t="s">
        <v>303</v>
      </c>
      <c r="F390">
        <v>4</v>
      </c>
      <c r="G390">
        <v>3</v>
      </c>
      <c r="H390">
        <v>4</v>
      </c>
      <c r="I390">
        <f t="shared" si="30"/>
        <v>4</v>
      </c>
      <c r="J390">
        <v>1</v>
      </c>
      <c r="K390">
        <v>4</v>
      </c>
      <c r="L390">
        <f t="shared" si="31"/>
        <v>4</v>
      </c>
      <c r="M390">
        <v>1</v>
      </c>
      <c r="N390">
        <v>4</v>
      </c>
      <c r="O390">
        <f t="shared" si="32"/>
        <v>3</v>
      </c>
      <c r="P390">
        <v>2</v>
      </c>
      <c r="Q390">
        <f t="shared" si="33"/>
        <v>4</v>
      </c>
      <c r="R390">
        <v>1</v>
      </c>
      <c r="S390">
        <f t="shared" si="34"/>
        <v>4</v>
      </c>
      <c r="T390">
        <v>1</v>
      </c>
      <c r="U390">
        <v>2</v>
      </c>
      <c r="V390">
        <v>11</v>
      </c>
      <c r="W390">
        <v>2</v>
      </c>
      <c r="X390">
        <v>11</v>
      </c>
      <c r="Y390">
        <v>2</v>
      </c>
      <c r="Z390">
        <v>3</v>
      </c>
      <c r="AA390">
        <v>2</v>
      </c>
      <c r="AB390">
        <v>5</v>
      </c>
      <c r="AC390">
        <v>3</v>
      </c>
      <c r="AD390">
        <v>6</v>
      </c>
      <c r="AE390">
        <v>6</v>
      </c>
      <c r="AF390">
        <v>3</v>
      </c>
      <c r="AG390">
        <v>4</v>
      </c>
      <c r="AH390">
        <v>8</v>
      </c>
      <c r="AI390">
        <v>2</v>
      </c>
      <c r="AJ390">
        <v>5</v>
      </c>
      <c r="AK390">
        <v>9</v>
      </c>
      <c r="AL390">
        <v>10</v>
      </c>
      <c r="AM390">
        <v>1</v>
      </c>
      <c r="AN390">
        <v>7</v>
      </c>
      <c r="AO390">
        <v>-26</v>
      </c>
    </row>
    <row r="391" spans="1:41" x14ac:dyDescent="0.25">
      <c r="A391">
        <v>18851</v>
      </c>
      <c r="B391">
        <v>1</v>
      </c>
      <c r="C391">
        <v>1994</v>
      </c>
      <c r="D391" s="1">
        <v>43780.989583333336</v>
      </c>
      <c r="E391" t="s">
        <v>318</v>
      </c>
      <c r="F391">
        <v>3</v>
      </c>
      <c r="G391">
        <v>2</v>
      </c>
      <c r="H391">
        <v>2</v>
      </c>
      <c r="I391">
        <f t="shared" si="30"/>
        <v>2</v>
      </c>
      <c r="J391">
        <v>3</v>
      </c>
      <c r="K391">
        <v>3</v>
      </c>
      <c r="L391">
        <f t="shared" si="31"/>
        <v>2</v>
      </c>
      <c r="M391">
        <v>3</v>
      </c>
      <c r="N391">
        <v>1</v>
      </c>
      <c r="O391">
        <f t="shared" si="32"/>
        <v>2</v>
      </c>
      <c r="P391">
        <v>3</v>
      </c>
      <c r="Q391">
        <f t="shared" si="33"/>
        <v>2</v>
      </c>
      <c r="R391">
        <v>3</v>
      </c>
      <c r="S391">
        <f t="shared" si="34"/>
        <v>2</v>
      </c>
      <c r="T391">
        <v>3</v>
      </c>
      <c r="U391">
        <v>2</v>
      </c>
      <c r="V391">
        <v>4</v>
      </c>
      <c r="W391">
        <v>8</v>
      </c>
      <c r="X391">
        <v>1</v>
      </c>
      <c r="Y391">
        <v>11</v>
      </c>
      <c r="Z391">
        <v>4</v>
      </c>
      <c r="AA391">
        <v>2</v>
      </c>
      <c r="AB391">
        <v>4</v>
      </c>
      <c r="AC391">
        <v>8</v>
      </c>
      <c r="AD391">
        <v>9</v>
      </c>
      <c r="AE391">
        <v>1</v>
      </c>
      <c r="AF391">
        <v>5</v>
      </c>
      <c r="AG391">
        <v>9</v>
      </c>
      <c r="AH391">
        <v>7</v>
      </c>
      <c r="AI391">
        <v>8</v>
      </c>
      <c r="AJ391">
        <v>10</v>
      </c>
      <c r="AK391">
        <v>2</v>
      </c>
      <c r="AL391">
        <v>4</v>
      </c>
      <c r="AM391">
        <v>6</v>
      </c>
      <c r="AN391">
        <v>3</v>
      </c>
      <c r="AO391">
        <v>-11</v>
      </c>
    </row>
    <row r="392" spans="1:41" x14ac:dyDescent="0.25">
      <c r="A392">
        <v>18854</v>
      </c>
      <c r="B392">
        <v>0</v>
      </c>
      <c r="C392">
        <v>1992</v>
      </c>
      <c r="D392" s="1">
        <v>43780.991666666669</v>
      </c>
      <c r="E392" t="s">
        <v>46</v>
      </c>
      <c r="F392">
        <v>3</v>
      </c>
      <c r="G392">
        <v>2</v>
      </c>
      <c r="H392">
        <v>3</v>
      </c>
      <c r="I392">
        <f t="shared" si="30"/>
        <v>3</v>
      </c>
      <c r="J392">
        <v>2</v>
      </c>
      <c r="K392">
        <v>3</v>
      </c>
      <c r="L392">
        <f t="shared" si="31"/>
        <v>2</v>
      </c>
      <c r="M392">
        <v>3</v>
      </c>
      <c r="N392">
        <v>1</v>
      </c>
      <c r="O392">
        <f t="shared" si="32"/>
        <v>2</v>
      </c>
      <c r="P392">
        <v>3</v>
      </c>
      <c r="Q392">
        <f t="shared" si="33"/>
        <v>3</v>
      </c>
      <c r="R392">
        <v>2</v>
      </c>
      <c r="S392">
        <f t="shared" si="34"/>
        <v>3</v>
      </c>
      <c r="T392">
        <v>2</v>
      </c>
      <c r="U392">
        <v>3</v>
      </c>
      <c r="V392">
        <v>3</v>
      </c>
      <c r="W392">
        <v>11</v>
      </c>
      <c r="X392">
        <v>22</v>
      </c>
      <c r="Y392">
        <v>5</v>
      </c>
      <c r="Z392">
        <v>3</v>
      </c>
      <c r="AA392">
        <v>6</v>
      </c>
      <c r="AB392">
        <v>4</v>
      </c>
      <c r="AC392">
        <v>3</v>
      </c>
      <c r="AD392">
        <v>8</v>
      </c>
      <c r="AE392">
        <v>9</v>
      </c>
      <c r="AF392">
        <v>2</v>
      </c>
      <c r="AG392">
        <v>6</v>
      </c>
      <c r="AH392">
        <v>3</v>
      </c>
      <c r="AI392">
        <v>4</v>
      </c>
      <c r="AJ392">
        <v>10</v>
      </c>
      <c r="AK392">
        <v>5</v>
      </c>
      <c r="AL392">
        <v>7</v>
      </c>
      <c r="AM392">
        <v>1</v>
      </c>
      <c r="AN392">
        <v>8</v>
      </c>
      <c r="AO392">
        <v>-16</v>
      </c>
    </row>
    <row r="393" spans="1:41" x14ac:dyDescent="0.25">
      <c r="A393">
        <v>18856</v>
      </c>
      <c r="B393">
        <v>0</v>
      </c>
      <c r="C393">
        <v>1991</v>
      </c>
      <c r="D393" s="1">
        <v>43780.992361111108</v>
      </c>
      <c r="E393" t="s">
        <v>328</v>
      </c>
      <c r="F393">
        <v>3</v>
      </c>
      <c r="G393">
        <v>2</v>
      </c>
      <c r="H393">
        <v>3</v>
      </c>
      <c r="I393">
        <f t="shared" si="30"/>
        <v>3</v>
      </c>
      <c r="J393">
        <v>2</v>
      </c>
      <c r="K393">
        <v>3</v>
      </c>
      <c r="L393">
        <f t="shared" si="31"/>
        <v>3</v>
      </c>
      <c r="M393">
        <v>2</v>
      </c>
      <c r="N393">
        <v>1</v>
      </c>
      <c r="O393">
        <f t="shared" si="32"/>
        <v>2</v>
      </c>
      <c r="P393">
        <v>3</v>
      </c>
      <c r="Q393">
        <f t="shared" si="33"/>
        <v>3</v>
      </c>
      <c r="R393">
        <v>2</v>
      </c>
      <c r="S393">
        <f t="shared" si="34"/>
        <v>3</v>
      </c>
      <c r="T393">
        <v>2</v>
      </c>
      <c r="U393">
        <v>2</v>
      </c>
      <c r="V393">
        <v>10</v>
      </c>
      <c r="W393">
        <v>4</v>
      </c>
      <c r="X393">
        <v>2</v>
      </c>
      <c r="Y393">
        <v>3</v>
      </c>
      <c r="Z393">
        <v>3</v>
      </c>
      <c r="AA393">
        <v>4</v>
      </c>
      <c r="AB393">
        <v>3</v>
      </c>
      <c r="AC393">
        <v>4</v>
      </c>
      <c r="AD393">
        <v>6</v>
      </c>
      <c r="AE393">
        <v>2</v>
      </c>
      <c r="AF393">
        <v>6</v>
      </c>
      <c r="AG393">
        <v>3</v>
      </c>
      <c r="AH393">
        <v>5</v>
      </c>
      <c r="AI393">
        <v>4</v>
      </c>
      <c r="AJ393">
        <v>7</v>
      </c>
      <c r="AK393">
        <v>10</v>
      </c>
      <c r="AL393">
        <v>8</v>
      </c>
      <c r="AM393">
        <v>1</v>
      </c>
      <c r="AN393">
        <v>9</v>
      </c>
      <c r="AO393">
        <v>-24</v>
      </c>
    </row>
    <row r="394" spans="1:41" x14ac:dyDescent="0.25">
      <c r="A394">
        <v>18900</v>
      </c>
      <c r="B394">
        <v>0</v>
      </c>
      <c r="C394">
        <v>1997</v>
      </c>
      <c r="D394" s="1">
        <v>43781.454861111109</v>
      </c>
      <c r="E394" t="s">
        <v>329</v>
      </c>
      <c r="F394">
        <v>4</v>
      </c>
      <c r="G394">
        <v>3</v>
      </c>
      <c r="H394">
        <v>4</v>
      </c>
      <c r="I394">
        <f t="shared" si="30"/>
        <v>3</v>
      </c>
      <c r="J394">
        <v>2</v>
      </c>
      <c r="K394">
        <v>4</v>
      </c>
      <c r="L394">
        <f t="shared" si="31"/>
        <v>4</v>
      </c>
      <c r="M394">
        <v>1</v>
      </c>
      <c r="N394">
        <v>4</v>
      </c>
      <c r="O394">
        <f t="shared" si="32"/>
        <v>3</v>
      </c>
      <c r="P394">
        <v>2</v>
      </c>
      <c r="Q394">
        <f t="shared" si="33"/>
        <v>2</v>
      </c>
      <c r="R394">
        <v>3</v>
      </c>
      <c r="S394">
        <f t="shared" si="34"/>
        <v>3</v>
      </c>
      <c r="T394">
        <v>2</v>
      </c>
      <c r="U394">
        <v>2</v>
      </c>
      <c r="V394">
        <v>4</v>
      </c>
      <c r="W394">
        <v>3</v>
      </c>
      <c r="X394">
        <v>7</v>
      </c>
      <c r="Y394">
        <v>2</v>
      </c>
      <c r="Z394">
        <v>5</v>
      </c>
      <c r="AA394">
        <v>3</v>
      </c>
      <c r="AB394">
        <v>7</v>
      </c>
      <c r="AC394">
        <v>13</v>
      </c>
      <c r="AD394">
        <v>6</v>
      </c>
      <c r="AE394">
        <v>7</v>
      </c>
      <c r="AF394">
        <v>10</v>
      </c>
      <c r="AG394">
        <v>6</v>
      </c>
      <c r="AH394">
        <v>4</v>
      </c>
      <c r="AI394">
        <v>2</v>
      </c>
      <c r="AJ394">
        <v>5</v>
      </c>
      <c r="AK394">
        <v>9</v>
      </c>
      <c r="AL394">
        <v>1</v>
      </c>
      <c r="AM394">
        <v>3</v>
      </c>
      <c r="AN394">
        <v>8</v>
      </c>
      <c r="AO394">
        <v>-22</v>
      </c>
    </row>
    <row r="395" spans="1:41" x14ac:dyDescent="0.25">
      <c r="A395">
        <v>17765</v>
      </c>
      <c r="B395">
        <v>0</v>
      </c>
      <c r="C395">
        <v>1997</v>
      </c>
      <c r="D395" s="1">
        <v>43781.508333333331</v>
      </c>
      <c r="E395" t="s">
        <v>330</v>
      </c>
      <c r="F395">
        <v>4</v>
      </c>
      <c r="G395">
        <v>2</v>
      </c>
      <c r="H395">
        <v>4</v>
      </c>
      <c r="I395">
        <f t="shared" si="30"/>
        <v>4</v>
      </c>
      <c r="J395">
        <v>1</v>
      </c>
      <c r="K395">
        <v>4</v>
      </c>
      <c r="L395">
        <f t="shared" si="31"/>
        <v>4</v>
      </c>
      <c r="M395">
        <v>1</v>
      </c>
      <c r="N395">
        <v>2</v>
      </c>
      <c r="O395">
        <f t="shared" si="32"/>
        <v>4</v>
      </c>
      <c r="P395">
        <v>1</v>
      </c>
      <c r="Q395">
        <f t="shared" si="33"/>
        <v>3</v>
      </c>
      <c r="R395">
        <v>2</v>
      </c>
      <c r="S395">
        <f t="shared" si="34"/>
        <v>3</v>
      </c>
      <c r="T395">
        <v>2</v>
      </c>
      <c r="U395">
        <v>2</v>
      </c>
      <c r="V395">
        <v>5</v>
      </c>
      <c r="W395">
        <v>3</v>
      </c>
      <c r="X395">
        <v>5</v>
      </c>
      <c r="Y395">
        <v>3</v>
      </c>
      <c r="Z395">
        <v>4</v>
      </c>
      <c r="AA395">
        <v>5</v>
      </c>
      <c r="AB395">
        <v>4</v>
      </c>
      <c r="AC395">
        <v>4</v>
      </c>
      <c r="AD395">
        <v>35</v>
      </c>
      <c r="AE395">
        <v>4</v>
      </c>
      <c r="AF395">
        <v>9</v>
      </c>
      <c r="AG395">
        <v>3</v>
      </c>
      <c r="AH395">
        <v>7</v>
      </c>
      <c r="AI395">
        <v>10</v>
      </c>
      <c r="AJ395">
        <v>5</v>
      </c>
      <c r="AK395">
        <v>6</v>
      </c>
      <c r="AL395">
        <v>8</v>
      </c>
      <c r="AM395">
        <v>2</v>
      </c>
      <c r="AN395">
        <v>1</v>
      </c>
      <c r="AO395">
        <v>-27</v>
      </c>
    </row>
    <row r="396" spans="1:41" x14ac:dyDescent="0.25">
      <c r="A396">
        <v>18905</v>
      </c>
      <c r="B396">
        <v>0</v>
      </c>
      <c r="C396">
        <v>1981</v>
      </c>
      <c r="D396" s="1">
        <v>43781.517361111109</v>
      </c>
      <c r="E396" t="s">
        <v>331</v>
      </c>
      <c r="F396">
        <v>4</v>
      </c>
      <c r="G396">
        <v>2</v>
      </c>
      <c r="H396">
        <v>4</v>
      </c>
      <c r="I396">
        <f t="shared" si="30"/>
        <v>2</v>
      </c>
      <c r="J396">
        <v>3</v>
      </c>
      <c r="K396">
        <v>4</v>
      </c>
      <c r="L396">
        <f t="shared" si="31"/>
        <v>4</v>
      </c>
      <c r="M396">
        <v>1</v>
      </c>
      <c r="N396">
        <v>3</v>
      </c>
      <c r="O396">
        <f t="shared" si="32"/>
        <v>3</v>
      </c>
      <c r="P396">
        <v>2</v>
      </c>
      <c r="Q396">
        <f t="shared" si="33"/>
        <v>3</v>
      </c>
      <c r="R396">
        <v>2</v>
      </c>
      <c r="S396">
        <f t="shared" si="34"/>
        <v>2</v>
      </c>
      <c r="T396">
        <v>3</v>
      </c>
      <c r="U396">
        <v>2</v>
      </c>
      <c r="V396">
        <v>5</v>
      </c>
      <c r="W396">
        <v>3</v>
      </c>
      <c r="X396">
        <v>6</v>
      </c>
      <c r="Y396">
        <v>3</v>
      </c>
      <c r="Z396">
        <v>3</v>
      </c>
      <c r="AA396">
        <v>7</v>
      </c>
      <c r="AB396">
        <v>6</v>
      </c>
      <c r="AC396">
        <v>7</v>
      </c>
      <c r="AD396">
        <v>7</v>
      </c>
      <c r="AE396">
        <v>10</v>
      </c>
      <c r="AF396">
        <v>8</v>
      </c>
      <c r="AG396">
        <v>5</v>
      </c>
      <c r="AH396">
        <v>4</v>
      </c>
      <c r="AI396">
        <v>9</v>
      </c>
      <c r="AJ396">
        <v>7</v>
      </c>
      <c r="AK396">
        <v>6</v>
      </c>
      <c r="AL396">
        <v>3</v>
      </c>
      <c r="AM396">
        <v>1</v>
      </c>
      <c r="AN396">
        <v>2</v>
      </c>
      <c r="AO396">
        <v>-22</v>
      </c>
    </row>
    <row r="397" spans="1:41" x14ac:dyDescent="0.25">
      <c r="A397">
        <v>14710</v>
      </c>
      <c r="B397">
        <v>0</v>
      </c>
      <c r="C397">
        <v>1967</v>
      </c>
      <c r="D397" s="1">
        <v>43781.547222222223</v>
      </c>
      <c r="E397" t="s">
        <v>121</v>
      </c>
      <c r="F397">
        <v>3</v>
      </c>
      <c r="G397">
        <v>3</v>
      </c>
      <c r="H397">
        <v>4</v>
      </c>
      <c r="I397">
        <f t="shared" si="30"/>
        <v>2</v>
      </c>
      <c r="J397">
        <v>3</v>
      </c>
      <c r="K397">
        <v>4</v>
      </c>
      <c r="L397">
        <f t="shared" si="31"/>
        <v>2</v>
      </c>
      <c r="M397">
        <v>3</v>
      </c>
      <c r="N397">
        <v>2</v>
      </c>
      <c r="O397">
        <f t="shared" si="32"/>
        <v>3</v>
      </c>
      <c r="P397">
        <v>2</v>
      </c>
      <c r="Q397">
        <f t="shared" si="33"/>
        <v>2</v>
      </c>
      <c r="R397">
        <v>3</v>
      </c>
      <c r="S397">
        <f t="shared" si="34"/>
        <v>2</v>
      </c>
      <c r="T397">
        <v>3</v>
      </c>
      <c r="U397">
        <v>3</v>
      </c>
      <c r="V397">
        <v>6</v>
      </c>
      <c r="W397">
        <v>3</v>
      </c>
      <c r="X397">
        <v>9</v>
      </c>
      <c r="Y397">
        <v>4</v>
      </c>
      <c r="Z397">
        <v>10</v>
      </c>
      <c r="AA397">
        <v>4</v>
      </c>
      <c r="AB397">
        <v>6</v>
      </c>
      <c r="AC397">
        <v>6</v>
      </c>
      <c r="AD397">
        <v>5</v>
      </c>
      <c r="AE397">
        <v>6</v>
      </c>
      <c r="AF397">
        <v>10</v>
      </c>
      <c r="AG397">
        <v>8</v>
      </c>
      <c r="AH397">
        <v>7</v>
      </c>
      <c r="AI397">
        <v>4</v>
      </c>
      <c r="AJ397">
        <v>1</v>
      </c>
      <c r="AK397">
        <v>3</v>
      </c>
      <c r="AL397">
        <v>5</v>
      </c>
      <c r="AM397">
        <v>9</v>
      </c>
      <c r="AN397">
        <v>2</v>
      </c>
      <c r="AO397">
        <v>-15</v>
      </c>
    </row>
    <row r="398" spans="1:41" x14ac:dyDescent="0.25">
      <c r="A398">
        <v>18933</v>
      </c>
      <c r="B398">
        <v>1</v>
      </c>
      <c r="C398">
        <v>1997</v>
      </c>
      <c r="D398" s="1">
        <v>43781.861111111109</v>
      </c>
      <c r="E398" t="s">
        <v>332</v>
      </c>
      <c r="F398">
        <v>3</v>
      </c>
      <c r="G398">
        <v>2</v>
      </c>
      <c r="H398">
        <v>4</v>
      </c>
      <c r="I398">
        <f t="shared" si="30"/>
        <v>2</v>
      </c>
      <c r="J398">
        <v>3</v>
      </c>
      <c r="K398">
        <v>4</v>
      </c>
      <c r="L398">
        <f t="shared" si="31"/>
        <v>3</v>
      </c>
      <c r="M398">
        <v>2</v>
      </c>
      <c r="N398">
        <v>2</v>
      </c>
      <c r="O398">
        <f t="shared" si="32"/>
        <v>2</v>
      </c>
      <c r="P398">
        <v>3</v>
      </c>
      <c r="Q398">
        <f t="shared" si="33"/>
        <v>3</v>
      </c>
      <c r="R398">
        <v>2</v>
      </c>
      <c r="S398">
        <f t="shared" si="34"/>
        <v>3</v>
      </c>
      <c r="T398">
        <v>2</v>
      </c>
      <c r="U398">
        <v>6</v>
      </c>
      <c r="V398">
        <v>4</v>
      </c>
      <c r="W398">
        <v>3</v>
      </c>
      <c r="X398">
        <v>5</v>
      </c>
      <c r="Y398">
        <v>2</v>
      </c>
      <c r="Z398">
        <v>8</v>
      </c>
      <c r="AA398">
        <v>4</v>
      </c>
      <c r="AB398">
        <v>9</v>
      </c>
      <c r="AC398">
        <v>8</v>
      </c>
      <c r="AD398">
        <v>3</v>
      </c>
      <c r="AE398">
        <v>10</v>
      </c>
      <c r="AF398">
        <v>5</v>
      </c>
      <c r="AG398">
        <v>9</v>
      </c>
      <c r="AH398">
        <v>1</v>
      </c>
      <c r="AI398">
        <v>3</v>
      </c>
      <c r="AJ398">
        <v>8</v>
      </c>
      <c r="AK398">
        <v>6</v>
      </c>
      <c r="AL398">
        <v>4</v>
      </c>
      <c r="AM398">
        <v>7</v>
      </c>
      <c r="AN398">
        <v>2</v>
      </c>
      <c r="AO398">
        <v>-24</v>
      </c>
    </row>
    <row r="399" spans="1:41" x14ac:dyDescent="0.25">
      <c r="A399">
        <v>17875</v>
      </c>
      <c r="B399">
        <v>0</v>
      </c>
      <c r="C399">
        <v>1981</v>
      </c>
      <c r="D399" s="1">
        <v>43781.940972222219</v>
      </c>
      <c r="E399" t="s">
        <v>333</v>
      </c>
      <c r="F399">
        <v>3</v>
      </c>
      <c r="G399">
        <v>3</v>
      </c>
      <c r="H399">
        <v>4</v>
      </c>
      <c r="I399">
        <f t="shared" si="30"/>
        <v>3</v>
      </c>
      <c r="J399">
        <v>2</v>
      </c>
      <c r="K399">
        <v>4</v>
      </c>
      <c r="L399">
        <f t="shared" si="31"/>
        <v>4</v>
      </c>
      <c r="M399">
        <v>1</v>
      </c>
      <c r="N399">
        <v>4</v>
      </c>
      <c r="O399">
        <f t="shared" si="32"/>
        <v>4</v>
      </c>
      <c r="P399">
        <v>1</v>
      </c>
      <c r="Q399">
        <f t="shared" si="33"/>
        <v>3</v>
      </c>
      <c r="R399">
        <v>2</v>
      </c>
      <c r="S399">
        <f t="shared" si="34"/>
        <v>4</v>
      </c>
      <c r="T399">
        <v>1</v>
      </c>
      <c r="U399">
        <v>2</v>
      </c>
      <c r="V399">
        <v>3</v>
      </c>
      <c r="W399">
        <v>2</v>
      </c>
      <c r="X399">
        <v>4</v>
      </c>
      <c r="Y399">
        <v>3</v>
      </c>
      <c r="Z399">
        <v>3</v>
      </c>
      <c r="AA399">
        <v>3</v>
      </c>
      <c r="AB399">
        <v>4</v>
      </c>
      <c r="AC399">
        <v>3</v>
      </c>
      <c r="AD399">
        <v>5</v>
      </c>
      <c r="AE399">
        <v>3</v>
      </c>
      <c r="AF399">
        <v>6</v>
      </c>
      <c r="AG399">
        <v>4</v>
      </c>
      <c r="AH399">
        <v>5</v>
      </c>
      <c r="AI399">
        <v>2</v>
      </c>
      <c r="AJ399">
        <v>10</v>
      </c>
      <c r="AK399">
        <v>7</v>
      </c>
      <c r="AL399">
        <v>9</v>
      </c>
      <c r="AM399">
        <v>8</v>
      </c>
      <c r="AN399">
        <v>1</v>
      </c>
      <c r="AO399">
        <v>-16</v>
      </c>
    </row>
    <row r="400" spans="1:41" x14ac:dyDescent="0.25">
      <c r="A400">
        <v>18960</v>
      </c>
      <c r="B400">
        <v>0</v>
      </c>
      <c r="C400">
        <v>1998</v>
      </c>
      <c r="D400" s="1">
        <v>43781.982638888891</v>
      </c>
      <c r="E400" t="s">
        <v>334</v>
      </c>
      <c r="F400">
        <v>4</v>
      </c>
      <c r="G400">
        <v>3</v>
      </c>
      <c r="H400">
        <v>3</v>
      </c>
      <c r="I400">
        <f t="shared" si="30"/>
        <v>4</v>
      </c>
      <c r="J400">
        <v>1</v>
      </c>
      <c r="K400">
        <v>4</v>
      </c>
      <c r="L400">
        <f t="shared" si="31"/>
        <v>3</v>
      </c>
      <c r="M400">
        <v>2</v>
      </c>
      <c r="N400">
        <v>2</v>
      </c>
      <c r="O400">
        <f t="shared" si="32"/>
        <v>4</v>
      </c>
      <c r="P400">
        <v>1</v>
      </c>
      <c r="Q400">
        <f t="shared" si="33"/>
        <v>2</v>
      </c>
      <c r="R400">
        <v>3</v>
      </c>
      <c r="S400">
        <f t="shared" si="34"/>
        <v>2</v>
      </c>
      <c r="T400">
        <v>3</v>
      </c>
      <c r="U400">
        <v>2</v>
      </c>
      <c r="V400">
        <v>6</v>
      </c>
      <c r="W400">
        <v>3</v>
      </c>
      <c r="X400">
        <v>3</v>
      </c>
      <c r="Y400">
        <v>3</v>
      </c>
      <c r="Z400">
        <v>3</v>
      </c>
      <c r="AA400">
        <v>4</v>
      </c>
      <c r="AB400">
        <v>5</v>
      </c>
      <c r="AC400">
        <v>5</v>
      </c>
      <c r="AD400">
        <v>12</v>
      </c>
      <c r="AE400">
        <v>3</v>
      </c>
      <c r="AF400">
        <v>1</v>
      </c>
      <c r="AG400">
        <v>9</v>
      </c>
      <c r="AH400">
        <v>8</v>
      </c>
      <c r="AI400">
        <v>6</v>
      </c>
      <c r="AJ400">
        <v>2</v>
      </c>
      <c r="AK400">
        <v>4</v>
      </c>
      <c r="AL400">
        <v>7</v>
      </c>
      <c r="AM400">
        <v>10</v>
      </c>
      <c r="AN400">
        <v>5</v>
      </c>
      <c r="AO400">
        <v>-15</v>
      </c>
    </row>
    <row r="401" spans="1:41" x14ac:dyDescent="0.25">
      <c r="A401">
        <v>18966</v>
      </c>
      <c r="B401">
        <v>0</v>
      </c>
      <c r="C401">
        <v>1996</v>
      </c>
      <c r="D401" s="1">
        <v>43782.364583333336</v>
      </c>
      <c r="E401" t="s">
        <v>335</v>
      </c>
      <c r="F401">
        <v>4</v>
      </c>
      <c r="G401">
        <v>2</v>
      </c>
      <c r="H401">
        <v>4</v>
      </c>
      <c r="I401">
        <f t="shared" si="30"/>
        <v>2</v>
      </c>
      <c r="J401">
        <v>3</v>
      </c>
      <c r="K401">
        <v>4</v>
      </c>
      <c r="L401">
        <f t="shared" si="31"/>
        <v>4</v>
      </c>
      <c r="M401">
        <v>1</v>
      </c>
      <c r="N401">
        <v>2</v>
      </c>
      <c r="O401">
        <f t="shared" si="32"/>
        <v>2</v>
      </c>
      <c r="P401">
        <v>3</v>
      </c>
      <c r="Q401">
        <f t="shared" si="33"/>
        <v>2</v>
      </c>
      <c r="R401">
        <v>3</v>
      </c>
      <c r="S401">
        <f t="shared" si="34"/>
        <v>1</v>
      </c>
      <c r="T401">
        <v>4</v>
      </c>
      <c r="U401">
        <v>2</v>
      </c>
      <c r="V401">
        <v>8</v>
      </c>
      <c r="W401">
        <v>3</v>
      </c>
      <c r="X401">
        <v>8</v>
      </c>
      <c r="Y401">
        <v>3</v>
      </c>
      <c r="Z401">
        <v>5</v>
      </c>
      <c r="AA401">
        <v>5</v>
      </c>
      <c r="AB401">
        <v>6</v>
      </c>
      <c r="AC401">
        <v>7</v>
      </c>
      <c r="AD401">
        <v>4</v>
      </c>
      <c r="AE401">
        <v>6</v>
      </c>
      <c r="AF401">
        <v>7</v>
      </c>
      <c r="AG401">
        <v>2</v>
      </c>
      <c r="AH401">
        <v>4</v>
      </c>
      <c r="AI401">
        <v>10</v>
      </c>
      <c r="AJ401">
        <v>8</v>
      </c>
      <c r="AK401">
        <v>3</v>
      </c>
      <c r="AL401">
        <v>5</v>
      </c>
      <c r="AM401">
        <v>1</v>
      </c>
      <c r="AN401">
        <v>9</v>
      </c>
      <c r="AO401">
        <v>-10</v>
      </c>
    </row>
    <row r="402" spans="1:41" x14ac:dyDescent="0.25">
      <c r="A402">
        <v>18970</v>
      </c>
      <c r="B402">
        <v>0</v>
      </c>
      <c r="C402">
        <v>1986</v>
      </c>
      <c r="D402" s="1">
        <v>43782.374305555553</v>
      </c>
      <c r="E402" t="s">
        <v>336</v>
      </c>
      <c r="F402">
        <v>4</v>
      </c>
      <c r="G402">
        <v>3</v>
      </c>
      <c r="H402">
        <v>4</v>
      </c>
      <c r="I402">
        <f t="shared" si="30"/>
        <v>3</v>
      </c>
      <c r="J402">
        <v>2</v>
      </c>
      <c r="K402">
        <v>4</v>
      </c>
      <c r="L402">
        <f t="shared" si="31"/>
        <v>3</v>
      </c>
      <c r="M402">
        <v>2</v>
      </c>
      <c r="N402">
        <v>2</v>
      </c>
      <c r="O402">
        <f t="shared" si="32"/>
        <v>3</v>
      </c>
      <c r="P402">
        <v>2</v>
      </c>
      <c r="Q402">
        <f t="shared" si="33"/>
        <v>4</v>
      </c>
      <c r="R402">
        <v>1</v>
      </c>
      <c r="S402">
        <f t="shared" si="34"/>
        <v>2</v>
      </c>
      <c r="T402">
        <v>3</v>
      </c>
      <c r="U402">
        <v>3</v>
      </c>
      <c r="V402">
        <v>5</v>
      </c>
      <c r="W402">
        <v>3</v>
      </c>
      <c r="X402">
        <v>14</v>
      </c>
      <c r="Y402">
        <v>4</v>
      </c>
      <c r="Z402">
        <v>6</v>
      </c>
      <c r="AA402">
        <v>4</v>
      </c>
      <c r="AB402">
        <v>66</v>
      </c>
      <c r="AC402">
        <v>4</v>
      </c>
      <c r="AD402">
        <v>114</v>
      </c>
      <c r="AE402">
        <v>2</v>
      </c>
      <c r="AF402">
        <v>3</v>
      </c>
      <c r="AG402">
        <v>7</v>
      </c>
      <c r="AH402">
        <v>8</v>
      </c>
      <c r="AI402">
        <v>9</v>
      </c>
      <c r="AJ402">
        <v>6</v>
      </c>
      <c r="AK402">
        <v>10</v>
      </c>
      <c r="AL402">
        <v>5</v>
      </c>
      <c r="AM402">
        <v>1</v>
      </c>
      <c r="AN402">
        <v>4</v>
      </c>
      <c r="AO402">
        <v>-28</v>
      </c>
    </row>
    <row r="403" spans="1:41" x14ac:dyDescent="0.25">
      <c r="A403">
        <v>18988</v>
      </c>
      <c r="B403">
        <v>1</v>
      </c>
      <c r="C403">
        <v>1978</v>
      </c>
      <c r="D403" s="1">
        <v>43782.584722222222</v>
      </c>
      <c r="E403" t="s">
        <v>46</v>
      </c>
      <c r="F403">
        <v>4</v>
      </c>
      <c r="G403">
        <v>3</v>
      </c>
      <c r="H403">
        <v>3</v>
      </c>
      <c r="I403">
        <f t="shared" si="30"/>
        <v>2</v>
      </c>
      <c r="J403">
        <v>3</v>
      </c>
      <c r="K403">
        <v>3</v>
      </c>
      <c r="L403">
        <f t="shared" si="31"/>
        <v>3</v>
      </c>
      <c r="M403">
        <v>2</v>
      </c>
      <c r="N403">
        <v>2</v>
      </c>
      <c r="O403">
        <f t="shared" si="32"/>
        <v>3</v>
      </c>
      <c r="P403">
        <v>2</v>
      </c>
      <c r="Q403">
        <f t="shared" si="33"/>
        <v>3</v>
      </c>
      <c r="R403">
        <v>2</v>
      </c>
      <c r="S403">
        <f t="shared" si="34"/>
        <v>3</v>
      </c>
      <c r="T403">
        <v>2</v>
      </c>
      <c r="U403">
        <v>14</v>
      </c>
      <c r="V403">
        <v>3</v>
      </c>
      <c r="W403">
        <v>3</v>
      </c>
      <c r="X403">
        <v>5</v>
      </c>
      <c r="Y403">
        <v>3</v>
      </c>
      <c r="Z403">
        <v>4</v>
      </c>
      <c r="AA403">
        <v>3</v>
      </c>
      <c r="AB403">
        <v>7</v>
      </c>
      <c r="AC403">
        <v>5</v>
      </c>
      <c r="AD403">
        <v>4</v>
      </c>
      <c r="AE403">
        <v>1</v>
      </c>
      <c r="AF403">
        <v>8</v>
      </c>
      <c r="AG403">
        <v>7</v>
      </c>
      <c r="AH403">
        <v>6</v>
      </c>
      <c r="AI403">
        <v>2</v>
      </c>
      <c r="AJ403">
        <v>4</v>
      </c>
      <c r="AK403">
        <v>3</v>
      </c>
      <c r="AL403">
        <v>10</v>
      </c>
      <c r="AM403">
        <v>5</v>
      </c>
      <c r="AN403">
        <v>9</v>
      </c>
      <c r="AO403">
        <v>-21</v>
      </c>
    </row>
    <row r="404" spans="1:41" x14ac:dyDescent="0.25">
      <c r="A404">
        <v>19015</v>
      </c>
      <c r="B404">
        <v>0</v>
      </c>
      <c r="C404">
        <v>1972</v>
      </c>
      <c r="D404" s="1">
        <v>43782.69027777778</v>
      </c>
      <c r="E404" t="s">
        <v>46</v>
      </c>
      <c r="F404">
        <v>3</v>
      </c>
      <c r="G404">
        <v>2</v>
      </c>
      <c r="H404">
        <v>3</v>
      </c>
      <c r="I404">
        <f t="shared" si="30"/>
        <v>2</v>
      </c>
      <c r="J404">
        <v>3</v>
      </c>
      <c r="K404">
        <v>3</v>
      </c>
      <c r="L404">
        <f t="shared" si="31"/>
        <v>3</v>
      </c>
      <c r="M404">
        <v>2</v>
      </c>
      <c r="N404">
        <v>3</v>
      </c>
      <c r="O404">
        <f t="shared" si="32"/>
        <v>2</v>
      </c>
      <c r="P404">
        <v>3</v>
      </c>
      <c r="Q404">
        <f t="shared" si="33"/>
        <v>3</v>
      </c>
      <c r="R404">
        <v>2</v>
      </c>
      <c r="S404">
        <f t="shared" si="34"/>
        <v>3</v>
      </c>
      <c r="T404">
        <v>2</v>
      </c>
      <c r="U404">
        <v>2</v>
      </c>
      <c r="V404">
        <v>2</v>
      </c>
      <c r="W404">
        <v>4</v>
      </c>
      <c r="X404">
        <v>344</v>
      </c>
      <c r="Y404">
        <v>1</v>
      </c>
      <c r="Z404">
        <v>3</v>
      </c>
      <c r="AA404">
        <v>3</v>
      </c>
      <c r="AB404">
        <v>3</v>
      </c>
      <c r="AC404">
        <v>4</v>
      </c>
      <c r="AD404">
        <v>4</v>
      </c>
      <c r="AE404">
        <v>8</v>
      </c>
      <c r="AF404">
        <v>4</v>
      </c>
      <c r="AG404">
        <v>2</v>
      </c>
      <c r="AH404">
        <v>1</v>
      </c>
      <c r="AI404">
        <v>9</v>
      </c>
      <c r="AJ404">
        <v>10</v>
      </c>
      <c r="AK404">
        <v>5</v>
      </c>
      <c r="AL404">
        <v>6</v>
      </c>
      <c r="AM404">
        <v>3</v>
      </c>
      <c r="AN404">
        <v>7</v>
      </c>
      <c r="AO404">
        <v>-20</v>
      </c>
    </row>
    <row r="405" spans="1:41" x14ac:dyDescent="0.25">
      <c r="A405">
        <v>19084</v>
      </c>
      <c r="B405">
        <v>0</v>
      </c>
      <c r="C405">
        <v>2002</v>
      </c>
      <c r="D405" s="1">
        <v>43783.934027777781</v>
      </c>
      <c r="E405" t="s">
        <v>337</v>
      </c>
      <c r="F405">
        <v>4</v>
      </c>
      <c r="G405">
        <v>4</v>
      </c>
      <c r="H405">
        <v>4</v>
      </c>
      <c r="I405">
        <f t="shared" si="30"/>
        <v>2</v>
      </c>
      <c r="J405">
        <v>3</v>
      </c>
      <c r="K405">
        <v>4</v>
      </c>
      <c r="L405">
        <f t="shared" si="31"/>
        <v>4</v>
      </c>
      <c r="M405">
        <v>1</v>
      </c>
      <c r="N405">
        <v>2</v>
      </c>
      <c r="O405">
        <f t="shared" si="32"/>
        <v>4</v>
      </c>
      <c r="P405">
        <v>1</v>
      </c>
      <c r="Q405">
        <f t="shared" si="33"/>
        <v>3</v>
      </c>
      <c r="R405">
        <v>2</v>
      </c>
      <c r="S405">
        <f t="shared" si="34"/>
        <v>3</v>
      </c>
      <c r="T405">
        <v>2</v>
      </c>
      <c r="U405">
        <v>2</v>
      </c>
      <c r="V405">
        <v>4</v>
      </c>
      <c r="W405">
        <v>4</v>
      </c>
      <c r="X405">
        <v>6</v>
      </c>
      <c r="Y405">
        <v>2</v>
      </c>
      <c r="Z405">
        <v>5</v>
      </c>
      <c r="AA405">
        <v>5</v>
      </c>
      <c r="AB405">
        <v>7</v>
      </c>
      <c r="AC405">
        <v>6</v>
      </c>
      <c r="AD405">
        <v>4</v>
      </c>
      <c r="AE405">
        <v>5</v>
      </c>
      <c r="AF405">
        <v>8</v>
      </c>
      <c r="AG405">
        <v>4</v>
      </c>
      <c r="AH405">
        <v>1</v>
      </c>
      <c r="AI405">
        <v>10</v>
      </c>
      <c r="AJ405">
        <v>6</v>
      </c>
      <c r="AK405">
        <v>3</v>
      </c>
      <c r="AL405">
        <v>9</v>
      </c>
      <c r="AM405">
        <v>7</v>
      </c>
      <c r="AN405">
        <v>2</v>
      </c>
      <c r="AO405">
        <v>-27</v>
      </c>
    </row>
    <row r="406" spans="1:41" x14ac:dyDescent="0.25">
      <c r="A406">
        <v>19104</v>
      </c>
      <c r="B406">
        <v>1</v>
      </c>
      <c r="C406">
        <v>1990</v>
      </c>
      <c r="D406" s="1">
        <v>43784.586111111108</v>
      </c>
      <c r="E406" t="s">
        <v>338</v>
      </c>
      <c r="F406">
        <v>4</v>
      </c>
      <c r="G406">
        <v>3</v>
      </c>
      <c r="H406">
        <v>4</v>
      </c>
      <c r="I406">
        <f t="shared" si="30"/>
        <v>1</v>
      </c>
      <c r="J406">
        <v>4</v>
      </c>
      <c r="K406">
        <v>3</v>
      </c>
      <c r="L406">
        <f t="shared" si="31"/>
        <v>2</v>
      </c>
      <c r="M406">
        <v>3</v>
      </c>
      <c r="N406">
        <v>1</v>
      </c>
      <c r="O406">
        <f t="shared" si="32"/>
        <v>3</v>
      </c>
      <c r="P406">
        <v>2</v>
      </c>
      <c r="Q406">
        <f t="shared" si="33"/>
        <v>3</v>
      </c>
      <c r="R406">
        <v>2</v>
      </c>
      <c r="S406">
        <f t="shared" si="34"/>
        <v>1</v>
      </c>
      <c r="T406">
        <v>4</v>
      </c>
      <c r="U406">
        <v>4</v>
      </c>
      <c r="V406">
        <v>3</v>
      </c>
      <c r="W406">
        <v>3</v>
      </c>
      <c r="X406">
        <v>3</v>
      </c>
      <c r="Y406">
        <v>2</v>
      </c>
      <c r="Z406">
        <v>3</v>
      </c>
      <c r="AA406">
        <v>4</v>
      </c>
      <c r="AB406">
        <v>5</v>
      </c>
      <c r="AC406">
        <v>3</v>
      </c>
      <c r="AD406">
        <v>2</v>
      </c>
      <c r="AE406">
        <v>2</v>
      </c>
      <c r="AF406">
        <v>10</v>
      </c>
      <c r="AG406">
        <v>7</v>
      </c>
      <c r="AH406">
        <v>6</v>
      </c>
      <c r="AI406">
        <v>1</v>
      </c>
      <c r="AJ406">
        <v>9</v>
      </c>
      <c r="AK406">
        <v>3</v>
      </c>
      <c r="AL406">
        <v>4</v>
      </c>
      <c r="AM406">
        <v>8</v>
      </c>
      <c r="AN406">
        <v>5</v>
      </c>
      <c r="AO406">
        <v>7</v>
      </c>
    </row>
    <row r="407" spans="1:41" x14ac:dyDescent="0.25">
      <c r="A407">
        <v>19138</v>
      </c>
      <c r="B407">
        <v>1</v>
      </c>
      <c r="C407">
        <v>1999</v>
      </c>
      <c r="D407" s="1">
        <v>43785.630555555559</v>
      </c>
      <c r="E407" t="s">
        <v>339</v>
      </c>
      <c r="F407">
        <v>4</v>
      </c>
      <c r="G407">
        <v>3</v>
      </c>
      <c r="H407">
        <v>4</v>
      </c>
      <c r="I407">
        <f t="shared" si="30"/>
        <v>4</v>
      </c>
      <c r="J407">
        <v>1</v>
      </c>
      <c r="K407">
        <v>4</v>
      </c>
      <c r="L407">
        <f t="shared" si="31"/>
        <v>4</v>
      </c>
      <c r="M407">
        <v>1</v>
      </c>
      <c r="N407">
        <v>3</v>
      </c>
      <c r="O407">
        <f t="shared" si="32"/>
        <v>3</v>
      </c>
      <c r="P407">
        <v>2</v>
      </c>
      <c r="Q407">
        <f t="shared" si="33"/>
        <v>4</v>
      </c>
      <c r="R407">
        <v>1</v>
      </c>
      <c r="S407">
        <f t="shared" si="34"/>
        <v>4</v>
      </c>
      <c r="T407">
        <v>1</v>
      </c>
      <c r="U407">
        <v>2</v>
      </c>
      <c r="V407">
        <v>5</v>
      </c>
      <c r="W407">
        <v>3</v>
      </c>
      <c r="X407">
        <v>4</v>
      </c>
      <c r="Y407">
        <v>3</v>
      </c>
      <c r="Z407">
        <v>3</v>
      </c>
      <c r="AA407">
        <v>4</v>
      </c>
      <c r="AB407">
        <v>8</v>
      </c>
      <c r="AC407">
        <v>10</v>
      </c>
      <c r="AD407">
        <v>7</v>
      </c>
      <c r="AE407">
        <v>3</v>
      </c>
      <c r="AF407">
        <v>6</v>
      </c>
      <c r="AG407">
        <v>8</v>
      </c>
      <c r="AH407">
        <v>2</v>
      </c>
      <c r="AI407">
        <v>10</v>
      </c>
      <c r="AJ407">
        <v>5</v>
      </c>
      <c r="AK407">
        <v>9</v>
      </c>
      <c r="AL407">
        <v>4</v>
      </c>
      <c r="AM407">
        <v>1</v>
      </c>
      <c r="AN407">
        <v>7</v>
      </c>
      <c r="AO407">
        <v>-33</v>
      </c>
    </row>
    <row r="408" spans="1:41" x14ac:dyDescent="0.25">
      <c r="A408">
        <v>19139</v>
      </c>
      <c r="B408">
        <v>0</v>
      </c>
      <c r="C408">
        <v>1991</v>
      </c>
      <c r="D408" s="1">
        <v>43785.645138888889</v>
      </c>
      <c r="E408" t="s">
        <v>340</v>
      </c>
      <c r="F408">
        <v>3</v>
      </c>
      <c r="G408">
        <v>4</v>
      </c>
      <c r="H408">
        <v>4</v>
      </c>
      <c r="I408">
        <f t="shared" si="30"/>
        <v>3</v>
      </c>
      <c r="J408">
        <v>2</v>
      </c>
      <c r="K408">
        <v>4</v>
      </c>
      <c r="L408">
        <f t="shared" si="31"/>
        <v>4</v>
      </c>
      <c r="M408">
        <v>1</v>
      </c>
      <c r="N408">
        <v>2</v>
      </c>
      <c r="O408">
        <f t="shared" si="32"/>
        <v>4</v>
      </c>
      <c r="P408">
        <v>1</v>
      </c>
      <c r="Q408">
        <f t="shared" si="33"/>
        <v>3</v>
      </c>
      <c r="R408">
        <v>2</v>
      </c>
      <c r="S408">
        <f t="shared" si="34"/>
        <v>1</v>
      </c>
      <c r="T408">
        <v>4</v>
      </c>
      <c r="U408">
        <v>4</v>
      </c>
      <c r="V408">
        <v>4</v>
      </c>
      <c r="W408">
        <v>3</v>
      </c>
      <c r="X408">
        <v>4</v>
      </c>
      <c r="Y408">
        <v>5</v>
      </c>
      <c r="Z408">
        <v>8</v>
      </c>
      <c r="AA408">
        <v>4</v>
      </c>
      <c r="AB408">
        <v>6</v>
      </c>
      <c r="AC408">
        <v>5</v>
      </c>
      <c r="AD408">
        <v>4</v>
      </c>
      <c r="AE408">
        <v>2</v>
      </c>
      <c r="AF408">
        <v>5</v>
      </c>
      <c r="AG408">
        <v>10</v>
      </c>
      <c r="AH408">
        <v>6</v>
      </c>
      <c r="AI408">
        <v>4</v>
      </c>
      <c r="AJ408">
        <v>3</v>
      </c>
      <c r="AK408">
        <v>7</v>
      </c>
      <c r="AL408">
        <v>8</v>
      </c>
      <c r="AM408">
        <v>9</v>
      </c>
      <c r="AN408">
        <v>1</v>
      </c>
      <c r="AO408">
        <v>5</v>
      </c>
    </row>
    <row r="409" spans="1:41" x14ac:dyDescent="0.25">
      <c r="A409">
        <v>19166</v>
      </c>
      <c r="B409">
        <v>0</v>
      </c>
      <c r="C409">
        <v>1998</v>
      </c>
      <c r="D409" s="1">
        <v>43786.953472222223</v>
      </c>
      <c r="E409" t="s">
        <v>341</v>
      </c>
      <c r="F409">
        <v>4</v>
      </c>
      <c r="G409">
        <v>2</v>
      </c>
      <c r="H409">
        <v>1</v>
      </c>
      <c r="I409">
        <f t="shared" si="30"/>
        <v>4</v>
      </c>
      <c r="J409">
        <v>1</v>
      </c>
      <c r="K409">
        <v>4</v>
      </c>
      <c r="L409">
        <f t="shared" si="31"/>
        <v>4</v>
      </c>
      <c r="M409">
        <v>1</v>
      </c>
      <c r="N409">
        <v>2</v>
      </c>
      <c r="O409">
        <f t="shared" si="32"/>
        <v>4</v>
      </c>
      <c r="P409">
        <v>1</v>
      </c>
      <c r="Q409">
        <f t="shared" si="33"/>
        <v>4</v>
      </c>
      <c r="R409">
        <v>1</v>
      </c>
      <c r="S409">
        <f t="shared" si="34"/>
        <v>3</v>
      </c>
      <c r="T409">
        <v>2</v>
      </c>
      <c r="U409">
        <v>3</v>
      </c>
      <c r="V409">
        <v>24</v>
      </c>
      <c r="W409">
        <v>10</v>
      </c>
      <c r="X409">
        <v>3</v>
      </c>
      <c r="Y409">
        <v>2</v>
      </c>
      <c r="Z409">
        <v>9</v>
      </c>
      <c r="AA409">
        <v>6</v>
      </c>
      <c r="AB409">
        <v>5</v>
      </c>
      <c r="AC409">
        <v>4</v>
      </c>
      <c r="AD409">
        <v>5</v>
      </c>
      <c r="AE409">
        <v>5</v>
      </c>
      <c r="AF409">
        <v>6</v>
      </c>
      <c r="AG409">
        <v>4</v>
      </c>
      <c r="AH409">
        <v>10</v>
      </c>
      <c r="AI409">
        <v>7</v>
      </c>
      <c r="AJ409">
        <v>1</v>
      </c>
      <c r="AK409">
        <v>2</v>
      </c>
      <c r="AL409">
        <v>8</v>
      </c>
      <c r="AM409">
        <v>3</v>
      </c>
      <c r="AN409">
        <v>9</v>
      </c>
      <c r="AO409">
        <v>90</v>
      </c>
    </row>
    <row r="410" spans="1:41" x14ac:dyDescent="0.25">
      <c r="A410">
        <v>19200</v>
      </c>
      <c r="B410">
        <v>1</v>
      </c>
      <c r="C410">
        <v>1996</v>
      </c>
      <c r="D410" s="1">
        <v>43787.70208333333</v>
      </c>
      <c r="E410" t="s">
        <v>342</v>
      </c>
      <c r="F410">
        <v>4</v>
      </c>
      <c r="G410">
        <v>4</v>
      </c>
      <c r="H410">
        <v>4</v>
      </c>
      <c r="I410">
        <f t="shared" si="30"/>
        <v>1</v>
      </c>
      <c r="J410">
        <v>4</v>
      </c>
      <c r="K410">
        <v>4</v>
      </c>
      <c r="L410">
        <f t="shared" si="31"/>
        <v>4</v>
      </c>
      <c r="M410">
        <v>1</v>
      </c>
      <c r="N410">
        <v>1</v>
      </c>
      <c r="O410">
        <f t="shared" si="32"/>
        <v>4</v>
      </c>
      <c r="P410">
        <v>1</v>
      </c>
      <c r="Q410">
        <f t="shared" si="33"/>
        <v>4</v>
      </c>
      <c r="R410">
        <v>1</v>
      </c>
      <c r="S410">
        <f t="shared" si="34"/>
        <v>4</v>
      </c>
      <c r="T410">
        <v>1</v>
      </c>
      <c r="U410">
        <v>2</v>
      </c>
      <c r="V410">
        <v>6</v>
      </c>
      <c r="W410">
        <v>7</v>
      </c>
      <c r="X410">
        <v>13</v>
      </c>
      <c r="Y410">
        <v>2</v>
      </c>
      <c r="Z410">
        <v>6</v>
      </c>
      <c r="AA410">
        <v>55</v>
      </c>
      <c r="AB410">
        <v>5</v>
      </c>
      <c r="AC410">
        <v>3</v>
      </c>
      <c r="AD410">
        <v>3</v>
      </c>
      <c r="AE410">
        <v>2</v>
      </c>
      <c r="AF410">
        <v>8</v>
      </c>
      <c r="AG410">
        <v>1</v>
      </c>
      <c r="AH410">
        <v>5</v>
      </c>
      <c r="AI410">
        <v>3</v>
      </c>
      <c r="AJ410">
        <v>4</v>
      </c>
      <c r="AK410">
        <v>7</v>
      </c>
      <c r="AL410">
        <v>9</v>
      </c>
      <c r="AM410">
        <v>6</v>
      </c>
      <c r="AN410">
        <v>10</v>
      </c>
      <c r="AO410">
        <v>9</v>
      </c>
    </row>
    <row r="411" spans="1:41" x14ac:dyDescent="0.25">
      <c r="A411">
        <v>9664</v>
      </c>
      <c r="B411">
        <v>0</v>
      </c>
      <c r="C411">
        <v>1997</v>
      </c>
      <c r="D411" s="1">
        <v>43787.762499999997</v>
      </c>
      <c r="E411" t="s">
        <v>343</v>
      </c>
      <c r="F411">
        <v>3</v>
      </c>
      <c r="G411">
        <v>1</v>
      </c>
      <c r="H411">
        <v>4</v>
      </c>
      <c r="I411">
        <f t="shared" si="30"/>
        <v>4</v>
      </c>
      <c r="J411">
        <v>1</v>
      </c>
      <c r="K411">
        <v>4</v>
      </c>
      <c r="L411">
        <f t="shared" si="31"/>
        <v>4</v>
      </c>
      <c r="M411">
        <v>1</v>
      </c>
      <c r="N411">
        <v>1</v>
      </c>
      <c r="O411">
        <f t="shared" si="32"/>
        <v>3</v>
      </c>
      <c r="P411">
        <v>2</v>
      </c>
      <c r="Q411">
        <f t="shared" si="33"/>
        <v>4</v>
      </c>
      <c r="R411">
        <v>1</v>
      </c>
      <c r="S411">
        <f t="shared" si="34"/>
        <v>4</v>
      </c>
      <c r="T411">
        <v>1</v>
      </c>
      <c r="U411">
        <v>3</v>
      </c>
      <c r="V411">
        <v>3</v>
      </c>
      <c r="W411">
        <v>3</v>
      </c>
      <c r="X411">
        <v>3</v>
      </c>
      <c r="Y411">
        <v>2</v>
      </c>
      <c r="Z411">
        <v>2</v>
      </c>
      <c r="AA411">
        <v>3</v>
      </c>
      <c r="AB411">
        <v>3</v>
      </c>
      <c r="AC411">
        <v>3</v>
      </c>
      <c r="AD411">
        <v>3</v>
      </c>
      <c r="AE411">
        <v>1</v>
      </c>
      <c r="AF411">
        <v>7</v>
      </c>
      <c r="AG411">
        <v>5</v>
      </c>
      <c r="AH411">
        <v>8</v>
      </c>
      <c r="AI411">
        <v>9</v>
      </c>
      <c r="AJ411">
        <v>2</v>
      </c>
      <c r="AK411">
        <v>3</v>
      </c>
      <c r="AL411">
        <v>10</v>
      </c>
      <c r="AM411">
        <v>4</v>
      </c>
      <c r="AN411">
        <v>6</v>
      </c>
      <c r="AO411">
        <v>3</v>
      </c>
    </row>
    <row r="412" spans="1:41" x14ac:dyDescent="0.25">
      <c r="A412">
        <v>14168</v>
      </c>
      <c r="B412">
        <v>0</v>
      </c>
      <c r="C412">
        <v>1997</v>
      </c>
      <c r="D412" s="1">
        <v>43787.894444444442</v>
      </c>
      <c r="E412" t="s">
        <v>344</v>
      </c>
      <c r="F412">
        <v>3</v>
      </c>
      <c r="G412">
        <v>2</v>
      </c>
      <c r="H412">
        <v>3</v>
      </c>
      <c r="I412">
        <f t="shared" si="30"/>
        <v>4</v>
      </c>
      <c r="J412">
        <v>1</v>
      </c>
      <c r="K412">
        <v>4</v>
      </c>
      <c r="L412">
        <f t="shared" si="31"/>
        <v>3</v>
      </c>
      <c r="M412">
        <v>2</v>
      </c>
      <c r="N412">
        <v>1</v>
      </c>
      <c r="O412">
        <f t="shared" si="32"/>
        <v>3</v>
      </c>
      <c r="P412">
        <v>2</v>
      </c>
      <c r="Q412">
        <f t="shared" si="33"/>
        <v>2</v>
      </c>
      <c r="R412">
        <v>3</v>
      </c>
      <c r="S412">
        <f t="shared" si="34"/>
        <v>3</v>
      </c>
      <c r="T412">
        <v>2</v>
      </c>
      <c r="U412">
        <v>9</v>
      </c>
      <c r="V412">
        <v>6</v>
      </c>
      <c r="W412">
        <v>4</v>
      </c>
      <c r="X412">
        <v>5</v>
      </c>
      <c r="Y412">
        <v>5</v>
      </c>
      <c r="Z412">
        <v>8</v>
      </c>
      <c r="AA412">
        <v>8</v>
      </c>
      <c r="AB412">
        <v>6</v>
      </c>
      <c r="AC412">
        <v>4</v>
      </c>
      <c r="AD412">
        <v>5</v>
      </c>
      <c r="AE412">
        <v>1</v>
      </c>
      <c r="AF412">
        <v>2</v>
      </c>
      <c r="AG412">
        <v>8</v>
      </c>
      <c r="AH412">
        <v>5</v>
      </c>
      <c r="AI412">
        <v>9</v>
      </c>
      <c r="AJ412">
        <v>3</v>
      </c>
      <c r="AK412">
        <v>6</v>
      </c>
      <c r="AL412">
        <v>10</v>
      </c>
      <c r="AM412">
        <v>4</v>
      </c>
      <c r="AN412">
        <v>7</v>
      </c>
      <c r="AO412">
        <v>-15</v>
      </c>
    </row>
    <row r="413" spans="1:41" x14ac:dyDescent="0.25">
      <c r="A413">
        <v>19220</v>
      </c>
      <c r="B413">
        <v>1</v>
      </c>
      <c r="C413">
        <v>2004</v>
      </c>
      <c r="D413" s="1">
        <v>43787.947916666664</v>
      </c>
      <c r="E413" t="s">
        <v>46</v>
      </c>
      <c r="F413">
        <v>4</v>
      </c>
      <c r="G413">
        <v>3</v>
      </c>
      <c r="H413">
        <v>4</v>
      </c>
      <c r="I413">
        <f t="shared" si="30"/>
        <v>1</v>
      </c>
      <c r="J413">
        <v>4</v>
      </c>
      <c r="K413">
        <v>4</v>
      </c>
      <c r="L413">
        <f t="shared" si="31"/>
        <v>4</v>
      </c>
      <c r="M413">
        <v>1</v>
      </c>
      <c r="N413">
        <v>2</v>
      </c>
      <c r="O413">
        <f t="shared" si="32"/>
        <v>3</v>
      </c>
      <c r="P413">
        <v>2</v>
      </c>
      <c r="Q413">
        <f t="shared" si="33"/>
        <v>3</v>
      </c>
      <c r="R413">
        <v>2</v>
      </c>
      <c r="S413">
        <f t="shared" si="34"/>
        <v>2</v>
      </c>
      <c r="T413">
        <v>3</v>
      </c>
      <c r="U413">
        <v>5</v>
      </c>
      <c r="V413">
        <v>5</v>
      </c>
      <c r="W413">
        <v>3</v>
      </c>
      <c r="X413">
        <v>9</v>
      </c>
      <c r="Y413">
        <v>2</v>
      </c>
      <c r="Z413">
        <v>7</v>
      </c>
      <c r="AA413">
        <v>4</v>
      </c>
      <c r="AB413">
        <v>7</v>
      </c>
      <c r="AC413">
        <v>6</v>
      </c>
      <c r="AD413">
        <v>8</v>
      </c>
      <c r="AE413">
        <v>1</v>
      </c>
      <c r="AF413">
        <v>3</v>
      </c>
      <c r="AG413">
        <v>5</v>
      </c>
      <c r="AH413">
        <v>4</v>
      </c>
      <c r="AI413">
        <v>10</v>
      </c>
      <c r="AJ413">
        <v>2</v>
      </c>
      <c r="AK413">
        <v>6</v>
      </c>
      <c r="AL413">
        <v>8</v>
      </c>
      <c r="AM413">
        <v>7</v>
      </c>
      <c r="AN413">
        <v>9</v>
      </c>
      <c r="AO413">
        <v>-21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workbookViewId="0">
      <selection activeCell="F16" sqref="F16"/>
    </sheetView>
  </sheetViews>
  <sheetFormatPr defaultRowHeight="15" x14ac:dyDescent="0.25"/>
  <sheetData>
    <row r="1" spans="1:37" x14ac:dyDescent="0.25">
      <c r="A1" t="s">
        <v>1</v>
      </c>
      <c r="B1" t="s">
        <v>350</v>
      </c>
      <c r="C1" t="s">
        <v>351</v>
      </c>
      <c r="D1" t="s">
        <v>352</v>
      </c>
      <c r="E1" t="s">
        <v>353</v>
      </c>
      <c r="F1" t="s">
        <v>354</v>
      </c>
      <c r="G1" t="s">
        <v>355</v>
      </c>
      <c r="H1" t="s">
        <v>356</v>
      </c>
      <c r="I1" t="s">
        <v>357</v>
      </c>
      <c r="J1" t="s">
        <v>358</v>
      </c>
      <c r="K1" t="s">
        <v>359</v>
      </c>
      <c r="L1" t="s">
        <v>360</v>
      </c>
      <c r="M1" t="s">
        <v>361</v>
      </c>
      <c r="N1" t="s">
        <v>362</v>
      </c>
      <c r="O1" t="s">
        <v>363</v>
      </c>
      <c r="P1" t="s">
        <v>364</v>
      </c>
      <c r="Q1" t="s">
        <v>365</v>
      </c>
      <c r="R1" t="s">
        <v>366</v>
      </c>
      <c r="S1" t="s">
        <v>367</v>
      </c>
      <c r="T1" t="s">
        <v>368</v>
      </c>
      <c r="U1" t="s">
        <v>369</v>
      </c>
      <c r="V1" t="s">
        <v>370</v>
      </c>
      <c r="W1" t="s">
        <v>371</v>
      </c>
      <c r="X1" t="s">
        <v>372</v>
      </c>
      <c r="Y1" t="s">
        <v>373</v>
      </c>
      <c r="Z1" t="s">
        <v>374</v>
      </c>
      <c r="AA1" t="s">
        <v>375</v>
      </c>
      <c r="AB1" t="s">
        <v>376</v>
      </c>
      <c r="AC1" t="s">
        <v>377</v>
      </c>
      <c r="AD1" t="s">
        <v>378</v>
      </c>
      <c r="AE1" t="s">
        <v>379</v>
      </c>
      <c r="AF1" t="s">
        <v>380</v>
      </c>
      <c r="AG1" t="s">
        <v>381</v>
      </c>
      <c r="AH1" t="s">
        <v>382</v>
      </c>
      <c r="AI1" t="s">
        <v>383</v>
      </c>
      <c r="AJ1" t="s">
        <v>384</v>
      </c>
      <c r="AK1" t="s">
        <v>385</v>
      </c>
    </row>
    <row r="2" spans="1:37" x14ac:dyDescent="0.25">
      <c r="A2">
        <v>0</v>
      </c>
      <c r="B2">
        <f>SUM(W2,X2:Y2,Z2,AB2,AC2,AE2,AF2,AH2,AJ2)</f>
        <v>32</v>
      </c>
      <c r="C2">
        <f>SUM(H2,I2:J2,K2,M2,N2,P2:Q2,S2,U2)</f>
        <v>31</v>
      </c>
      <c r="D2">
        <f>SUM(K2,P2,Q2,S2,U2,N2)</f>
        <v>17</v>
      </c>
      <c r="E2">
        <f>SUM(H2,I2,J2,M2)</f>
        <v>14</v>
      </c>
      <c r="F2">
        <f>SUM(Z2,AC2,AE2:AF2,AH2,AJ2)</f>
        <v>18</v>
      </c>
      <c r="G2">
        <f>SUM(W2:X2,Y2,AB2)</f>
        <v>14</v>
      </c>
      <c r="H2">
        <v>3</v>
      </c>
      <c r="I2">
        <v>3</v>
      </c>
      <c r="J2">
        <v>4</v>
      </c>
      <c r="K2">
        <f>5-L2</f>
        <v>3</v>
      </c>
      <c r="L2">
        <v>2</v>
      </c>
      <c r="M2">
        <v>4</v>
      </c>
      <c r="N2">
        <f>5-O2</f>
        <v>3</v>
      </c>
      <c r="O2">
        <v>2</v>
      </c>
      <c r="P2">
        <v>2</v>
      </c>
      <c r="Q2">
        <f>5-R2</f>
        <v>3</v>
      </c>
      <c r="R2">
        <v>2</v>
      </c>
      <c r="S2">
        <f>5-T2</f>
        <v>3</v>
      </c>
      <c r="T2">
        <v>2</v>
      </c>
      <c r="U2">
        <f>5-V2</f>
        <v>3</v>
      </c>
      <c r="V2">
        <v>2</v>
      </c>
      <c r="W2">
        <v>3</v>
      </c>
      <c r="X2">
        <v>3</v>
      </c>
      <c r="Y2">
        <v>4</v>
      </c>
      <c r="Z2">
        <f>5-AA2</f>
        <v>4</v>
      </c>
      <c r="AA2">
        <v>1</v>
      </c>
      <c r="AB2">
        <v>4</v>
      </c>
      <c r="AC2">
        <f>5-AD2</f>
        <v>3</v>
      </c>
      <c r="AD2">
        <v>2</v>
      </c>
      <c r="AE2">
        <v>2</v>
      </c>
      <c r="AF2">
        <f>5-AG2</f>
        <v>3</v>
      </c>
      <c r="AG2">
        <v>2</v>
      </c>
      <c r="AH2">
        <f>5-AI2</f>
        <v>3</v>
      </c>
      <c r="AI2">
        <v>2</v>
      </c>
      <c r="AJ2">
        <f>5-AK2</f>
        <v>3</v>
      </c>
      <c r="AK2">
        <v>2</v>
      </c>
    </row>
    <row r="3" spans="1:37" x14ac:dyDescent="0.25">
      <c r="A3">
        <v>0</v>
      </c>
      <c r="B3">
        <f t="shared" ref="B3:B32" si="0">SUM(W3,X3:Y3,Z3,AB3,AC3,AE3,AF3,AH3,AJ3)</f>
        <v>32</v>
      </c>
      <c r="C3">
        <f t="shared" ref="C3:C32" si="1">SUM(H3,I3:J3,K3,M3,N3,P3:Q3,S3,U3)</f>
        <v>33</v>
      </c>
      <c r="D3">
        <f t="shared" ref="D3:D32" si="2">SUM(K3,P3,Q3,S3,U3,N3)</f>
        <v>18</v>
      </c>
      <c r="E3">
        <f t="shared" ref="E3:E32" si="3">SUM(H3,I3,J3,M3)</f>
        <v>15</v>
      </c>
      <c r="F3">
        <f t="shared" ref="F3:F32" si="4">SUM(Z3,AC3,AE3:AF3,AH3,AJ3)</f>
        <v>17</v>
      </c>
      <c r="G3">
        <f t="shared" ref="G3:G32" si="5">SUM(W3:X3,Y3,AB3)</f>
        <v>15</v>
      </c>
      <c r="H3">
        <v>4</v>
      </c>
      <c r="I3">
        <v>3</v>
      </c>
      <c r="J3">
        <v>4</v>
      </c>
      <c r="K3">
        <f t="shared" ref="K3:K32" si="6">5-L3</f>
        <v>3</v>
      </c>
      <c r="L3">
        <v>2</v>
      </c>
      <c r="M3">
        <v>4</v>
      </c>
      <c r="N3">
        <f t="shared" ref="N3:N32" si="7">5-O3</f>
        <v>3</v>
      </c>
      <c r="O3">
        <v>2</v>
      </c>
      <c r="P3">
        <v>3</v>
      </c>
      <c r="Q3">
        <f t="shared" ref="Q3:Q32" si="8">5-R3</f>
        <v>3</v>
      </c>
      <c r="R3">
        <v>2</v>
      </c>
      <c r="S3">
        <f t="shared" ref="S3:S32" si="9">5-T3</f>
        <v>3</v>
      </c>
      <c r="T3">
        <v>2</v>
      </c>
      <c r="U3">
        <f t="shared" ref="U3:U32" si="10">5-V3</f>
        <v>3</v>
      </c>
      <c r="V3">
        <v>2</v>
      </c>
      <c r="W3">
        <v>4</v>
      </c>
      <c r="X3">
        <v>3</v>
      </c>
      <c r="Y3">
        <v>4</v>
      </c>
      <c r="Z3">
        <f t="shared" ref="Z3:Z32" si="11">5-AA3</f>
        <v>3</v>
      </c>
      <c r="AA3">
        <v>2</v>
      </c>
      <c r="AB3">
        <v>4</v>
      </c>
      <c r="AC3">
        <f t="shared" ref="AC3:AC32" si="12">5-AD3</f>
        <v>3</v>
      </c>
      <c r="AD3">
        <v>2</v>
      </c>
      <c r="AE3">
        <v>3</v>
      </c>
      <c r="AF3">
        <f t="shared" ref="AF3:AF32" si="13">5-AG3</f>
        <v>2</v>
      </c>
      <c r="AG3">
        <v>3</v>
      </c>
      <c r="AH3">
        <f t="shared" ref="AH3:AH32" si="14">5-AI3</f>
        <v>3</v>
      </c>
      <c r="AI3">
        <v>2</v>
      </c>
      <c r="AJ3">
        <f t="shared" ref="AJ3:AJ32" si="15">5-AK3</f>
        <v>3</v>
      </c>
      <c r="AK3">
        <v>2</v>
      </c>
    </row>
    <row r="4" spans="1:37" x14ac:dyDescent="0.25">
      <c r="A4">
        <v>0</v>
      </c>
      <c r="B4">
        <f t="shared" si="0"/>
        <v>35</v>
      </c>
      <c r="C4">
        <f t="shared" si="1"/>
        <v>35</v>
      </c>
      <c r="D4">
        <f t="shared" si="2"/>
        <v>20</v>
      </c>
      <c r="E4">
        <f t="shared" si="3"/>
        <v>15</v>
      </c>
      <c r="F4">
        <f t="shared" si="4"/>
        <v>21</v>
      </c>
      <c r="G4">
        <f t="shared" si="5"/>
        <v>14</v>
      </c>
      <c r="H4">
        <v>4</v>
      </c>
      <c r="I4">
        <v>3</v>
      </c>
      <c r="J4">
        <v>4</v>
      </c>
      <c r="K4">
        <f t="shared" si="6"/>
        <v>4</v>
      </c>
      <c r="L4">
        <v>1</v>
      </c>
      <c r="M4">
        <v>4</v>
      </c>
      <c r="N4">
        <f t="shared" si="7"/>
        <v>4</v>
      </c>
      <c r="O4">
        <v>1</v>
      </c>
      <c r="P4">
        <v>3</v>
      </c>
      <c r="Q4">
        <f t="shared" si="8"/>
        <v>2</v>
      </c>
      <c r="R4">
        <v>3</v>
      </c>
      <c r="S4">
        <f t="shared" si="9"/>
        <v>3</v>
      </c>
      <c r="T4">
        <v>2</v>
      </c>
      <c r="U4">
        <f t="shared" si="10"/>
        <v>4</v>
      </c>
      <c r="V4">
        <v>1</v>
      </c>
      <c r="W4">
        <v>4</v>
      </c>
      <c r="X4">
        <v>2</v>
      </c>
      <c r="Y4">
        <v>4</v>
      </c>
      <c r="Z4">
        <f t="shared" si="11"/>
        <v>4</v>
      </c>
      <c r="AA4">
        <v>1</v>
      </c>
      <c r="AB4">
        <v>4</v>
      </c>
      <c r="AC4">
        <f t="shared" si="12"/>
        <v>4</v>
      </c>
      <c r="AD4">
        <v>1</v>
      </c>
      <c r="AE4">
        <v>3</v>
      </c>
      <c r="AF4">
        <f t="shared" si="13"/>
        <v>2</v>
      </c>
      <c r="AG4">
        <v>3</v>
      </c>
      <c r="AH4">
        <f t="shared" si="14"/>
        <v>4</v>
      </c>
      <c r="AI4">
        <v>1</v>
      </c>
      <c r="AJ4">
        <f t="shared" si="15"/>
        <v>4</v>
      </c>
      <c r="AK4">
        <v>1</v>
      </c>
    </row>
    <row r="5" spans="1:37" x14ac:dyDescent="0.25">
      <c r="A5">
        <v>0</v>
      </c>
      <c r="B5">
        <f t="shared" si="0"/>
        <v>33</v>
      </c>
      <c r="C5">
        <f t="shared" si="1"/>
        <v>34</v>
      </c>
      <c r="D5">
        <f t="shared" si="2"/>
        <v>20</v>
      </c>
      <c r="E5">
        <f t="shared" si="3"/>
        <v>14</v>
      </c>
      <c r="F5">
        <f t="shared" si="4"/>
        <v>20</v>
      </c>
      <c r="G5">
        <f t="shared" si="5"/>
        <v>13</v>
      </c>
      <c r="H5">
        <v>4</v>
      </c>
      <c r="I5">
        <v>3</v>
      </c>
      <c r="J5">
        <v>4</v>
      </c>
      <c r="K5">
        <f t="shared" si="6"/>
        <v>4</v>
      </c>
      <c r="L5">
        <v>1</v>
      </c>
      <c r="M5">
        <v>3</v>
      </c>
      <c r="N5">
        <f t="shared" si="7"/>
        <v>3</v>
      </c>
      <c r="O5">
        <v>2</v>
      </c>
      <c r="P5">
        <v>2</v>
      </c>
      <c r="Q5">
        <f t="shared" si="8"/>
        <v>4</v>
      </c>
      <c r="R5">
        <v>1</v>
      </c>
      <c r="S5">
        <f t="shared" si="9"/>
        <v>3</v>
      </c>
      <c r="T5">
        <v>2</v>
      </c>
      <c r="U5">
        <f t="shared" si="10"/>
        <v>4</v>
      </c>
      <c r="V5">
        <v>1</v>
      </c>
      <c r="W5">
        <v>4</v>
      </c>
      <c r="X5">
        <v>3</v>
      </c>
      <c r="Y5">
        <v>3</v>
      </c>
      <c r="Z5">
        <f t="shared" si="11"/>
        <v>4</v>
      </c>
      <c r="AA5">
        <v>1</v>
      </c>
      <c r="AB5">
        <v>3</v>
      </c>
      <c r="AC5">
        <f t="shared" si="12"/>
        <v>3</v>
      </c>
      <c r="AD5">
        <v>2</v>
      </c>
      <c r="AE5">
        <v>2</v>
      </c>
      <c r="AF5">
        <f t="shared" si="13"/>
        <v>4</v>
      </c>
      <c r="AG5">
        <v>1</v>
      </c>
      <c r="AH5">
        <f t="shared" si="14"/>
        <v>3</v>
      </c>
      <c r="AI5">
        <v>2</v>
      </c>
      <c r="AJ5">
        <f t="shared" si="15"/>
        <v>4</v>
      </c>
      <c r="AK5">
        <v>1</v>
      </c>
    </row>
    <row r="6" spans="1:37" x14ac:dyDescent="0.25">
      <c r="A6">
        <v>0</v>
      </c>
      <c r="B6">
        <f t="shared" si="0"/>
        <v>30</v>
      </c>
      <c r="C6">
        <f t="shared" si="1"/>
        <v>31</v>
      </c>
      <c r="D6">
        <f t="shared" si="2"/>
        <v>16</v>
      </c>
      <c r="E6">
        <f t="shared" si="3"/>
        <v>15</v>
      </c>
      <c r="F6">
        <f t="shared" si="4"/>
        <v>15</v>
      </c>
      <c r="G6">
        <f t="shared" si="5"/>
        <v>15</v>
      </c>
      <c r="H6">
        <v>4</v>
      </c>
      <c r="I6">
        <v>3</v>
      </c>
      <c r="J6">
        <v>4</v>
      </c>
      <c r="K6">
        <f t="shared" si="6"/>
        <v>3</v>
      </c>
      <c r="L6">
        <v>2</v>
      </c>
      <c r="M6">
        <v>4</v>
      </c>
      <c r="N6">
        <f t="shared" si="7"/>
        <v>3</v>
      </c>
      <c r="O6">
        <v>2</v>
      </c>
      <c r="P6">
        <v>1</v>
      </c>
      <c r="Q6">
        <f t="shared" si="8"/>
        <v>2</v>
      </c>
      <c r="R6">
        <v>3</v>
      </c>
      <c r="S6">
        <f t="shared" si="9"/>
        <v>3</v>
      </c>
      <c r="T6">
        <v>2</v>
      </c>
      <c r="U6">
        <f t="shared" si="10"/>
        <v>4</v>
      </c>
      <c r="V6">
        <v>1</v>
      </c>
      <c r="W6">
        <v>4</v>
      </c>
      <c r="X6">
        <v>3</v>
      </c>
      <c r="Y6">
        <v>4</v>
      </c>
      <c r="Z6">
        <f t="shared" si="11"/>
        <v>3</v>
      </c>
      <c r="AA6">
        <v>2</v>
      </c>
      <c r="AB6">
        <v>4</v>
      </c>
      <c r="AC6">
        <f t="shared" si="12"/>
        <v>3</v>
      </c>
      <c r="AD6">
        <v>2</v>
      </c>
      <c r="AE6">
        <v>1</v>
      </c>
      <c r="AF6">
        <f t="shared" si="13"/>
        <v>2</v>
      </c>
      <c r="AG6">
        <v>3</v>
      </c>
      <c r="AH6">
        <f t="shared" si="14"/>
        <v>3</v>
      </c>
      <c r="AI6">
        <v>2</v>
      </c>
      <c r="AJ6">
        <f t="shared" si="15"/>
        <v>3</v>
      </c>
      <c r="AK6">
        <v>2</v>
      </c>
    </row>
    <row r="7" spans="1:37" x14ac:dyDescent="0.25">
      <c r="A7">
        <v>0</v>
      </c>
      <c r="B7">
        <f t="shared" si="0"/>
        <v>30</v>
      </c>
      <c r="C7">
        <f t="shared" si="1"/>
        <v>30</v>
      </c>
      <c r="D7">
        <f t="shared" si="2"/>
        <v>19</v>
      </c>
      <c r="E7">
        <f t="shared" si="3"/>
        <v>11</v>
      </c>
      <c r="F7">
        <f t="shared" si="4"/>
        <v>19</v>
      </c>
      <c r="G7">
        <f t="shared" si="5"/>
        <v>11</v>
      </c>
      <c r="H7">
        <v>3</v>
      </c>
      <c r="I7">
        <v>2</v>
      </c>
      <c r="J7">
        <v>3</v>
      </c>
      <c r="K7">
        <f t="shared" si="6"/>
        <v>4</v>
      </c>
      <c r="L7">
        <v>1</v>
      </c>
      <c r="M7">
        <v>3</v>
      </c>
      <c r="N7">
        <f t="shared" si="7"/>
        <v>4</v>
      </c>
      <c r="O7">
        <v>1</v>
      </c>
      <c r="P7">
        <v>2</v>
      </c>
      <c r="Q7">
        <f t="shared" si="8"/>
        <v>4</v>
      </c>
      <c r="R7">
        <v>1</v>
      </c>
      <c r="S7">
        <f t="shared" si="9"/>
        <v>2</v>
      </c>
      <c r="T7">
        <v>3</v>
      </c>
      <c r="U7">
        <f t="shared" si="10"/>
        <v>3</v>
      </c>
      <c r="V7">
        <v>2</v>
      </c>
      <c r="W7">
        <v>3</v>
      </c>
      <c r="X7">
        <v>2</v>
      </c>
      <c r="Y7">
        <v>3</v>
      </c>
      <c r="Z7">
        <f t="shared" si="11"/>
        <v>4</v>
      </c>
      <c r="AA7">
        <v>1</v>
      </c>
      <c r="AB7">
        <v>3</v>
      </c>
      <c r="AC7">
        <f t="shared" si="12"/>
        <v>3</v>
      </c>
      <c r="AD7">
        <v>2</v>
      </c>
      <c r="AE7">
        <v>2</v>
      </c>
      <c r="AF7">
        <f t="shared" si="13"/>
        <v>4</v>
      </c>
      <c r="AG7">
        <v>1</v>
      </c>
      <c r="AH7">
        <f t="shared" si="14"/>
        <v>3</v>
      </c>
      <c r="AI7">
        <v>2</v>
      </c>
      <c r="AJ7">
        <f t="shared" si="15"/>
        <v>3</v>
      </c>
      <c r="AK7">
        <v>2</v>
      </c>
    </row>
    <row r="8" spans="1:37" x14ac:dyDescent="0.25">
      <c r="A8">
        <v>1</v>
      </c>
      <c r="B8">
        <f t="shared" si="0"/>
        <v>30</v>
      </c>
      <c r="C8">
        <f t="shared" si="1"/>
        <v>28</v>
      </c>
      <c r="D8">
        <f t="shared" si="2"/>
        <v>15</v>
      </c>
      <c r="E8">
        <f t="shared" si="3"/>
        <v>13</v>
      </c>
      <c r="F8">
        <f t="shared" si="4"/>
        <v>15</v>
      </c>
      <c r="G8">
        <f t="shared" si="5"/>
        <v>15</v>
      </c>
      <c r="H8">
        <v>4</v>
      </c>
      <c r="I8">
        <v>2</v>
      </c>
      <c r="J8">
        <v>4</v>
      </c>
      <c r="K8">
        <f t="shared" si="6"/>
        <v>1</v>
      </c>
      <c r="L8">
        <v>4</v>
      </c>
      <c r="M8">
        <v>3</v>
      </c>
      <c r="N8">
        <f t="shared" si="7"/>
        <v>3</v>
      </c>
      <c r="O8">
        <v>2</v>
      </c>
      <c r="P8">
        <v>2</v>
      </c>
      <c r="Q8">
        <f t="shared" si="8"/>
        <v>4</v>
      </c>
      <c r="R8">
        <v>1</v>
      </c>
      <c r="S8">
        <f t="shared" si="9"/>
        <v>2</v>
      </c>
      <c r="T8">
        <v>3</v>
      </c>
      <c r="U8">
        <f t="shared" si="10"/>
        <v>3</v>
      </c>
      <c r="V8">
        <v>2</v>
      </c>
      <c r="W8">
        <v>4</v>
      </c>
      <c r="X8">
        <v>3</v>
      </c>
      <c r="Y8">
        <v>4</v>
      </c>
      <c r="Z8">
        <f t="shared" si="11"/>
        <v>1</v>
      </c>
      <c r="AA8">
        <v>4</v>
      </c>
      <c r="AB8">
        <v>4</v>
      </c>
      <c r="AC8">
        <f t="shared" si="12"/>
        <v>3</v>
      </c>
      <c r="AD8">
        <v>2</v>
      </c>
      <c r="AE8">
        <v>2</v>
      </c>
      <c r="AF8">
        <f t="shared" si="13"/>
        <v>4</v>
      </c>
      <c r="AG8">
        <v>1</v>
      </c>
      <c r="AH8">
        <f t="shared" si="14"/>
        <v>2</v>
      </c>
      <c r="AI8">
        <v>3</v>
      </c>
      <c r="AJ8">
        <f t="shared" si="15"/>
        <v>3</v>
      </c>
      <c r="AK8">
        <v>2</v>
      </c>
    </row>
    <row r="9" spans="1:37" x14ac:dyDescent="0.25">
      <c r="A9">
        <v>0</v>
      </c>
      <c r="B9">
        <f t="shared" si="0"/>
        <v>38</v>
      </c>
      <c r="C9">
        <f t="shared" si="1"/>
        <v>37</v>
      </c>
      <c r="D9">
        <f t="shared" si="2"/>
        <v>21</v>
      </c>
      <c r="E9">
        <f t="shared" si="3"/>
        <v>16</v>
      </c>
      <c r="F9">
        <f t="shared" si="4"/>
        <v>23</v>
      </c>
      <c r="G9">
        <f t="shared" si="5"/>
        <v>15</v>
      </c>
      <c r="H9">
        <v>4</v>
      </c>
      <c r="I9">
        <v>4</v>
      </c>
      <c r="J9">
        <v>4</v>
      </c>
      <c r="K9">
        <f t="shared" si="6"/>
        <v>4</v>
      </c>
      <c r="L9">
        <v>1</v>
      </c>
      <c r="M9">
        <v>4</v>
      </c>
      <c r="N9">
        <f t="shared" si="7"/>
        <v>4</v>
      </c>
      <c r="O9">
        <v>1</v>
      </c>
      <c r="P9">
        <v>3</v>
      </c>
      <c r="Q9">
        <f t="shared" si="8"/>
        <v>3</v>
      </c>
      <c r="R9">
        <v>2</v>
      </c>
      <c r="S9">
        <f t="shared" si="9"/>
        <v>3</v>
      </c>
      <c r="T9">
        <v>2</v>
      </c>
      <c r="U9">
        <f t="shared" si="10"/>
        <v>4</v>
      </c>
      <c r="V9">
        <v>1</v>
      </c>
      <c r="W9">
        <v>4</v>
      </c>
      <c r="X9">
        <v>3</v>
      </c>
      <c r="Y9">
        <v>4</v>
      </c>
      <c r="Z9">
        <f t="shared" si="11"/>
        <v>4</v>
      </c>
      <c r="AA9">
        <v>1</v>
      </c>
      <c r="AB9">
        <v>4</v>
      </c>
      <c r="AC9">
        <f t="shared" si="12"/>
        <v>4</v>
      </c>
      <c r="AD9">
        <v>1</v>
      </c>
      <c r="AE9">
        <v>4</v>
      </c>
      <c r="AF9">
        <f t="shared" si="13"/>
        <v>3</v>
      </c>
      <c r="AG9">
        <v>2</v>
      </c>
      <c r="AH9">
        <f t="shared" si="14"/>
        <v>4</v>
      </c>
      <c r="AI9">
        <v>1</v>
      </c>
      <c r="AJ9">
        <f t="shared" si="15"/>
        <v>4</v>
      </c>
      <c r="AK9">
        <v>1</v>
      </c>
    </row>
    <row r="10" spans="1:37" x14ac:dyDescent="0.25">
      <c r="A10">
        <v>0</v>
      </c>
      <c r="B10">
        <f t="shared" si="0"/>
        <v>38</v>
      </c>
      <c r="C10">
        <f t="shared" si="1"/>
        <v>38</v>
      </c>
      <c r="D10">
        <f t="shared" si="2"/>
        <v>24</v>
      </c>
      <c r="E10">
        <f t="shared" si="3"/>
        <v>14</v>
      </c>
      <c r="F10">
        <f t="shared" si="4"/>
        <v>23</v>
      </c>
      <c r="G10">
        <f t="shared" si="5"/>
        <v>15</v>
      </c>
      <c r="H10">
        <v>4</v>
      </c>
      <c r="I10">
        <v>2</v>
      </c>
      <c r="J10">
        <v>4</v>
      </c>
      <c r="K10">
        <f t="shared" si="6"/>
        <v>4</v>
      </c>
      <c r="L10">
        <v>1</v>
      </c>
      <c r="M10">
        <v>4</v>
      </c>
      <c r="N10">
        <f t="shared" si="7"/>
        <v>4</v>
      </c>
      <c r="O10">
        <v>1</v>
      </c>
      <c r="P10">
        <v>4</v>
      </c>
      <c r="Q10">
        <f t="shared" si="8"/>
        <v>4</v>
      </c>
      <c r="R10">
        <v>1</v>
      </c>
      <c r="S10">
        <f t="shared" si="9"/>
        <v>4</v>
      </c>
      <c r="T10">
        <v>1</v>
      </c>
      <c r="U10">
        <f t="shared" si="10"/>
        <v>4</v>
      </c>
      <c r="V10">
        <v>1</v>
      </c>
      <c r="W10">
        <v>4</v>
      </c>
      <c r="X10">
        <v>3</v>
      </c>
      <c r="Y10">
        <v>4</v>
      </c>
      <c r="Z10">
        <f t="shared" si="11"/>
        <v>4</v>
      </c>
      <c r="AA10">
        <v>1</v>
      </c>
      <c r="AB10">
        <v>4</v>
      </c>
      <c r="AC10">
        <f t="shared" si="12"/>
        <v>4</v>
      </c>
      <c r="AD10">
        <v>1</v>
      </c>
      <c r="AE10">
        <v>4</v>
      </c>
      <c r="AF10">
        <f t="shared" si="13"/>
        <v>3</v>
      </c>
      <c r="AG10">
        <v>2</v>
      </c>
      <c r="AH10">
        <f t="shared" si="14"/>
        <v>4</v>
      </c>
      <c r="AI10">
        <v>1</v>
      </c>
      <c r="AJ10">
        <f t="shared" si="15"/>
        <v>4</v>
      </c>
      <c r="AK10">
        <v>1</v>
      </c>
    </row>
    <row r="11" spans="1:37" x14ac:dyDescent="0.25">
      <c r="A11">
        <v>1</v>
      </c>
      <c r="B11">
        <f t="shared" si="0"/>
        <v>31</v>
      </c>
      <c r="C11">
        <f t="shared" si="1"/>
        <v>31</v>
      </c>
      <c r="D11">
        <f t="shared" si="2"/>
        <v>16</v>
      </c>
      <c r="E11">
        <f t="shared" si="3"/>
        <v>15</v>
      </c>
      <c r="F11">
        <f t="shared" si="4"/>
        <v>16</v>
      </c>
      <c r="G11">
        <f t="shared" si="5"/>
        <v>15</v>
      </c>
      <c r="H11">
        <v>4</v>
      </c>
      <c r="I11">
        <v>3</v>
      </c>
      <c r="J11">
        <v>4</v>
      </c>
      <c r="K11">
        <f t="shared" si="6"/>
        <v>3</v>
      </c>
      <c r="L11">
        <v>2</v>
      </c>
      <c r="M11">
        <v>4</v>
      </c>
      <c r="N11">
        <f t="shared" si="7"/>
        <v>3</v>
      </c>
      <c r="O11">
        <v>2</v>
      </c>
      <c r="P11">
        <v>1</v>
      </c>
      <c r="Q11">
        <f t="shared" si="8"/>
        <v>3</v>
      </c>
      <c r="R11">
        <v>2</v>
      </c>
      <c r="S11">
        <f t="shared" si="9"/>
        <v>3</v>
      </c>
      <c r="T11">
        <v>2</v>
      </c>
      <c r="U11">
        <f t="shared" si="10"/>
        <v>3</v>
      </c>
      <c r="V11">
        <v>2</v>
      </c>
      <c r="W11">
        <v>4</v>
      </c>
      <c r="X11">
        <v>3</v>
      </c>
      <c r="Y11">
        <v>4</v>
      </c>
      <c r="Z11">
        <f t="shared" si="11"/>
        <v>3</v>
      </c>
      <c r="AA11">
        <v>2</v>
      </c>
      <c r="AB11">
        <v>4</v>
      </c>
      <c r="AC11">
        <f t="shared" si="12"/>
        <v>3</v>
      </c>
      <c r="AD11">
        <v>2</v>
      </c>
      <c r="AE11">
        <v>1</v>
      </c>
      <c r="AF11">
        <f t="shared" si="13"/>
        <v>3</v>
      </c>
      <c r="AG11">
        <v>2</v>
      </c>
      <c r="AH11">
        <f t="shared" si="14"/>
        <v>3</v>
      </c>
      <c r="AI11">
        <v>2</v>
      </c>
      <c r="AJ11">
        <f t="shared" si="15"/>
        <v>3</v>
      </c>
      <c r="AK11">
        <v>2</v>
      </c>
    </row>
    <row r="12" spans="1:37" x14ac:dyDescent="0.25">
      <c r="A12">
        <v>0</v>
      </c>
      <c r="B12">
        <f t="shared" si="0"/>
        <v>29</v>
      </c>
      <c r="C12">
        <f t="shared" si="1"/>
        <v>29</v>
      </c>
      <c r="D12">
        <f t="shared" si="2"/>
        <v>15</v>
      </c>
      <c r="E12">
        <f t="shared" si="3"/>
        <v>14</v>
      </c>
      <c r="F12">
        <f t="shared" si="4"/>
        <v>14</v>
      </c>
      <c r="G12">
        <f t="shared" si="5"/>
        <v>15</v>
      </c>
      <c r="H12">
        <v>4</v>
      </c>
      <c r="I12">
        <v>2</v>
      </c>
      <c r="J12">
        <v>4</v>
      </c>
      <c r="K12">
        <f t="shared" si="6"/>
        <v>3</v>
      </c>
      <c r="L12">
        <v>2</v>
      </c>
      <c r="M12">
        <v>4</v>
      </c>
      <c r="N12">
        <f t="shared" si="7"/>
        <v>3</v>
      </c>
      <c r="O12">
        <v>2</v>
      </c>
      <c r="P12">
        <v>2</v>
      </c>
      <c r="Q12">
        <f t="shared" si="8"/>
        <v>2</v>
      </c>
      <c r="R12">
        <v>3</v>
      </c>
      <c r="S12">
        <f t="shared" si="9"/>
        <v>3</v>
      </c>
      <c r="T12">
        <v>2</v>
      </c>
      <c r="U12">
        <f t="shared" si="10"/>
        <v>2</v>
      </c>
      <c r="V12">
        <v>3</v>
      </c>
      <c r="W12">
        <v>4</v>
      </c>
      <c r="X12">
        <v>3</v>
      </c>
      <c r="Y12">
        <v>4</v>
      </c>
      <c r="Z12">
        <f t="shared" si="11"/>
        <v>2</v>
      </c>
      <c r="AA12">
        <v>3</v>
      </c>
      <c r="AB12">
        <v>4</v>
      </c>
      <c r="AC12">
        <f t="shared" si="12"/>
        <v>4</v>
      </c>
      <c r="AD12">
        <v>1</v>
      </c>
      <c r="AE12">
        <v>2</v>
      </c>
      <c r="AF12">
        <f t="shared" si="13"/>
        <v>2</v>
      </c>
      <c r="AG12">
        <v>3</v>
      </c>
      <c r="AH12">
        <f t="shared" si="14"/>
        <v>2</v>
      </c>
      <c r="AI12">
        <v>3</v>
      </c>
      <c r="AJ12">
        <f t="shared" si="15"/>
        <v>2</v>
      </c>
      <c r="AK12">
        <v>3</v>
      </c>
    </row>
    <row r="13" spans="1:37" x14ac:dyDescent="0.25">
      <c r="A13">
        <v>1</v>
      </c>
      <c r="B13">
        <f t="shared" si="0"/>
        <v>33</v>
      </c>
      <c r="C13">
        <f t="shared" si="1"/>
        <v>29</v>
      </c>
      <c r="D13">
        <f t="shared" si="2"/>
        <v>17</v>
      </c>
      <c r="E13">
        <f t="shared" si="3"/>
        <v>12</v>
      </c>
      <c r="F13">
        <f t="shared" si="4"/>
        <v>19</v>
      </c>
      <c r="G13">
        <f t="shared" si="5"/>
        <v>14</v>
      </c>
      <c r="H13">
        <v>3</v>
      </c>
      <c r="I13">
        <v>2</v>
      </c>
      <c r="J13">
        <v>4</v>
      </c>
      <c r="K13">
        <f t="shared" si="6"/>
        <v>3</v>
      </c>
      <c r="L13">
        <v>2</v>
      </c>
      <c r="M13">
        <v>3</v>
      </c>
      <c r="N13">
        <f t="shared" si="7"/>
        <v>3</v>
      </c>
      <c r="O13">
        <v>2</v>
      </c>
      <c r="P13">
        <v>2</v>
      </c>
      <c r="Q13">
        <f t="shared" si="8"/>
        <v>3</v>
      </c>
      <c r="R13">
        <v>2</v>
      </c>
      <c r="S13">
        <f t="shared" si="9"/>
        <v>3</v>
      </c>
      <c r="T13">
        <v>2</v>
      </c>
      <c r="U13">
        <f t="shared" si="10"/>
        <v>3</v>
      </c>
      <c r="V13">
        <v>2</v>
      </c>
      <c r="W13">
        <v>4</v>
      </c>
      <c r="X13">
        <v>2</v>
      </c>
      <c r="Y13">
        <v>4</v>
      </c>
      <c r="Z13">
        <f t="shared" si="11"/>
        <v>3</v>
      </c>
      <c r="AA13">
        <v>2</v>
      </c>
      <c r="AB13">
        <v>4</v>
      </c>
      <c r="AC13">
        <f t="shared" si="12"/>
        <v>4</v>
      </c>
      <c r="AD13">
        <v>1</v>
      </c>
      <c r="AE13">
        <v>2</v>
      </c>
      <c r="AF13">
        <f t="shared" si="13"/>
        <v>3</v>
      </c>
      <c r="AG13">
        <v>2</v>
      </c>
      <c r="AH13">
        <f t="shared" si="14"/>
        <v>4</v>
      </c>
      <c r="AI13">
        <v>1</v>
      </c>
      <c r="AJ13">
        <f t="shared" si="15"/>
        <v>3</v>
      </c>
      <c r="AK13">
        <v>2</v>
      </c>
    </row>
    <row r="14" spans="1:37" x14ac:dyDescent="0.25">
      <c r="A14">
        <v>1</v>
      </c>
      <c r="B14">
        <f t="shared" si="0"/>
        <v>32</v>
      </c>
      <c r="C14">
        <f t="shared" si="1"/>
        <v>32</v>
      </c>
      <c r="D14">
        <f t="shared" si="2"/>
        <v>20</v>
      </c>
      <c r="E14">
        <f t="shared" si="3"/>
        <v>12</v>
      </c>
      <c r="F14">
        <f t="shared" si="4"/>
        <v>20</v>
      </c>
      <c r="G14">
        <f t="shared" si="5"/>
        <v>12</v>
      </c>
      <c r="H14">
        <v>3</v>
      </c>
      <c r="I14">
        <v>1</v>
      </c>
      <c r="J14">
        <v>4</v>
      </c>
      <c r="K14">
        <f t="shared" si="6"/>
        <v>4</v>
      </c>
      <c r="L14">
        <v>1</v>
      </c>
      <c r="M14">
        <v>4</v>
      </c>
      <c r="N14">
        <f t="shared" si="7"/>
        <v>4</v>
      </c>
      <c r="O14">
        <v>1</v>
      </c>
      <c r="P14">
        <v>2</v>
      </c>
      <c r="Q14">
        <f t="shared" si="8"/>
        <v>3</v>
      </c>
      <c r="R14">
        <v>2</v>
      </c>
      <c r="S14">
        <f t="shared" si="9"/>
        <v>4</v>
      </c>
      <c r="T14">
        <v>1</v>
      </c>
      <c r="U14">
        <f t="shared" si="10"/>
        <v>3</v>
      </c>
      <c r="V14">
        <v>2</v>
      </c>
      <c r="W14">
        <v>3</v>
      </c>
      <c r="X14">
        <v>1</v>
      </c>
      <c r="Y14">
        <v>4</v>
      </c>
      <c r="Z14">
        <f t="shared" si="11"/>
        <v>4</v>
      </c>
      <c r="AA14">
        <v>1</v>
      </c>
      <c r="AB14">
        <v>4</v>
      </c>
      <c r="AC14">
        <f t="shared" si="12"/>
        <v>4</v>
      </c>
      <c r="AD14">
        <v>1</v>
      </c>
      <c r="AE14">
        <v>3</v>
      </c>
      <c r="AF14">
        <f t="shared" si="13"/>
        <v>3</v>
      </c>
      <c r="AG14">
        <v>2</v>
      </c>
      <c r="AH14">
        <f t="shared" si="14"/>
        <v>3</v>
      </c>
      <c r="AI14">
        <v>2</v>
      </c>
      <c r="AJ14">
        <f t="shared" si="15"/>
        <v>3</v>
      </c>
      <c r="AK14">
        <v>2</v>
      </c>
    </row>
    <row r="15" spans="1:37" x14ac:dyDescent="0.25">
      <c r="A15">
        <v>1</v>
      </c>
      <c r="B15">
        <f t="shared" si="0"/>
        <v>30</v>
      </c>
      <c r="C15">
        <f t="shared" si="1"/>
        <v>32</v>
      </c>
      <c r="D15">
        <f t="shared" si="2"/>
        <v>17</v>
      </c>
      <c r="E15">
        <f t="shared" si="3"/>
        <v>15</v>
      </c>
      <c r="F15">
        <f t="shared" si="4"/>
        <v>18</v>
      </c>
      <c r="G15">
        <f t="shared" si="5"/>
        <v>12</v>
      </c>
      <c r="H15">
        <v>4</v>
      </c>
      <c r="I15">
        <v>3</v>
      </c>
      <c r="J15">
        <v>4</v>
      </c>
      <c r="K15">
        <f t="shared" si="6"/>
        <v>3</v>
      </c>
      <c r="L15">
        <v>2</v>
      </c>
      <c r="M15">
        <v>4</v>
      </c>
      <c r="N15">
        <f t="shared" si="7"/>
        <v>4</v>
      </c>
      <c r="O15">
        <v>1</v>
      </c>
      <c r="P15">
        <v>2</v>
      </c>
      <c r="Q15">
        <f t="shared" si="8"/>
        <v>3</v>
      </c>
      <c r="R15">
        <v>2</v>
      </c>
      <c r="S15">
        <f t="shared" si="9"/>
        <v>1</v>
      </c>
      <c r="T15">
        <v>4</v>
      </c>
      <c r="U15">
        <f t="shared" si="10"/>
        <v>4</v>
      </c>
      <c r="V15">
        <v>1</v>
      </c>
      <c r="W15">
        <v>3</v>
      </c>
      <c r="X15">
        <v>2</v>
      </c>
      <c r="Y15">
        <v>3</v>
      </c>
      <c r="Z15">
        <f t="shared" si="11"/>
        <v>3</v>
      </c>
      <c r="AA15">
        <v>2</v>
      </c>
      <c r="AB15">
        <v>4</v>
      </c>
      <c r="AC15">
        <f t="shared" si="12"/>
        <v>4</v>
      </c>
      <c r="AD15">
        <v>1</v>
      </c>
      <c r="AE15">
        <v>2</v>
      </c>
      <c r="AF15">
        <f t="shared" si="13"/>
        <v>3</v>
      </c>
      <c r="AG15">
        <v>2</v>
      </c>
      <c r="AH15">
        <f t="shared" si="14"/>
        <v>3</v>
      </c>
      <c r="AI15">
        <v>2</v>
      </c>
      <c r="AJ15">
        <f t="shared" si="15"/>
        <v>3</v>
      </c>
      <c r="AK15">
        <v>2</v>
      </c>
    </row>
    <row r="16" spans="1:37" x14ac:dyDescent="0.25">
      <c r="A16">
        <v>0</v>
      </c>
      <c r="B16">
        <f t="shared" si="0"/>
        <v>37</v>
      </c>
      <c r="C16">
        <f t="shared" si="1"/>
        <v>37</v>
      </c>
      <c r="D16">
        <f t="shared" si="2"/>
        <v>21</v>
      </c>
      <c r="E16">
        <f t="shared" si="3"/>
        <v>16</v>
      </c>
      <c r="F16">
        <f t="shared" si="4"/>
        <v>22</v>
      </c>
      <c r="G16">
        <f t="shared" si="5"/>
        <v>15</v>
      </c>
      <c r="H16">
        <v>4</v>
      </c>
      <c r="I16">
        <v>4</v>
      </c>
      <c r="J16">
        <v>4</v>
      </c>
      <c r="K16">
        <f t="shared" si="6"/>
        <v>3</v>
      </c>
      <c r="L16">
        <v>2</v>
      </c>
      <c r="M16">
        <v>4</v>
      </c>
      <c r="N16">
        <f t="shared" si="7"/>
        <v>4</v>
      </c>
      <c r="O16">
        <v>1</v>
      </c>
      <c r="P16">
        <v>3</v>
      </c>
      <c r="Q16">
        <f t="shared" si="8"/>
        <v>3</v>
      </c>
      <c r="R16">
        <v>2</v>
      </c>
      <c r="S16">
        <f t="shared" si="9"/>
        <v>4</v>
      </c>
      <c r="T16">
        <v>1</v>
      </c>
      <c r="U16">
        <f t="shared" si="10"/>
        <v>4</v>
      </c>
      <c r="V16">
        <v>1</v>
      </c>
      <c r="W16">
        <v>4</v>
      </c>
      <c r="X16">
        <v>3</v>
      </c>
      <c r="Y16">
        <v>4</v>
      </c>
      <c r="Z16">
        <f t="shared" si="11"/>
        <v>3</v>
      </c>
      <c r="AA16">
        <v>2</v>
      </c>
      <c r="AB16">
        <v>4</v>
      </c>
      <c r="AC16">
        <f t="shared" si="12"/>
        <v>4</v>
      </c>
      <c r="AD16">
        <v>1</v>
      </c>
      <c r="AE16">
        <v>3</v>
      </c>
      <c r="AF16">
        <f t="shared" si="13"/>
        <v>4</v>
      </c>
      <c r="AG16">
        <v>1</v>
      </c>
      <c r="AH16">
        <f t="shared" si="14"/>
        <v>4</v>
      </c>
      <c r="AI16">
        <v>1</v>
      </c>
      <c r="AJ16">
        <f t="shared" si="15"/>
        <v>4</v>
      </c>
      <c r="AK16">
        <v>1</v>
      </c>
    </row>
    <row r="17" spans="1:37" x14ac:dyDescent="0.25">
      <c r="A17">
        <v>0</v>
      </c>
      <c r="B17">
        <f t="shared" si="0"/>
        <v>33</v>
      </c>
      <c r="C17">
        <f t="shared" si="1"/>
        <v>33</v>
      </c>
      <c r="D17">
        <f t="shared" si="2"/>
        <v>18</v>
      </c>
      <c r="E17">
        <f t="shared" si="3"/>
        <v>15</v>
      </c>
      <c r="F17">
        <f t="shared" si="4"/>
        <v>18</v>
      </c>
      <c r="G17">
        <f t="shared" si="5"/>
        <v>15</v>
      </c>
      <c r="H17">
        <v>4</v>
      </c>
      <c r="I17">
        <v>3</v>
      </c>
      <c r="J17">
        <v>4</v>
      </c>
      <c r="K17">
        <f t="shared" si="6"/>
        <v>4</v>
      </c>
      <c r="L17">
        <v>1</v>
      </c>
      <c r="M17">
        <v>4</v>
      </c>
      <c r="N17">
        <f t="shared" si="7"/>
        <v>3</v>
      </c>
      <c r="O17">
        <v>2</v>
      </c>
      <c r="P17">
        <v>3</v>
      </c>
      <c r="Q17">
        <f t="shared" si="8"/>
        <v>2</v>
      </c>
      <c r="R17">
        <v>3</v>
      </c>
      <c r="S17">
        <f t="shared" si="9"/>
        <v>3</v>
      </c>
      <c r="T17">
        <v>2</v>
      </c>
      <c r="U17">
        <f t="shared" si="10"/>
        <v>3</v>
      </c>
      <c r="V17">
        <v>2</v>
      </c>
      <c r="W17">
        <v>4</v>
      </c>
      <c r="X17">
        <v>3</v>
      </c>
      <c r="Y17">
        <v>4</v>
      </c>
      <c r="Z17">
        <f t="shared" si="11"/>
        <v>4</v>
      </c>
      <c r="AA17">
        <v>1</v>
      </c>
      <c r="AB17">
        <v>4</v>
      </c>
      <c r="AC17">
        <f t="shared" si="12"/>
        <v>3</v>
      </c>
      <c r="AD17">
        <v>2</v>
      </c>
      <c r="AE17">
        <v>3</v>
      </c>
      <c r="AF17">
        <f t="shared" si="13"/>
        <v>2</v>
      </c>
      <c r="AG17">
        <v>3</v>
      </c>
      <c r="AH17">
        <f t="shared" si="14"/>
        <v>3</v>
      </c>
      <c r="AI17">
        <v>2</v>
      </c>
      <c r="AJ17">
        <f t="shared" si="15"/>
        <v>3</v>
      </c>
      <c r="AK17">
        <v>2</v>
      </c>
    </row>
    <row r="18" spans="1:37" x14ac:dyDescent="0.25">
      <c r="A18">
        <v>0</v>
      </c>
      <c r="B18">
        <f t="shared" si="0"/>
        <v>25</v>
      </c>
      <c r="C18">
        <f t="shared" si="1"/>
        <v>26</v>
      </c>
      <c r="D18">
        <f t="shared" si="2"/>
        <v>14</v>
      </c>
      <c r="E18">
        <f t="shared" si="3"/>
        <v>12</v>
      </c>
      <c r="F18">
        <f t="shared" si="4"/>
        <v>14</v>
      </c>
      <c r="G18">
        <f t="shared" si="5"/>
        <v>11</v>
      </c>
      <c r="H18">
        <v>3</v>
      </c>
      <c r="I18">
        <v>2</v>
      </c>
      <c r="J18">
        <v>4</v>
      </c>
      <c r="K18">
        <f t="shared" si="6"/>
        <v>2</v>
      </c>
      <c r="L18">
        <v>3</v>
      </c>
      <c r="M18">
        <v>3</v>
      </c>
      <c r="N18">
        <f t="shared" si="7"/>
        <v>3</v>
      </c>
      <c r="O18">
        <v>2</v>
      </c>
      <c r="P18">
        <v>1</v>
      </c>
      <c r="Q18">
        <f t="shared" si="8"/>
        <v>2</v>
      </c>
      <c r="R18">
        <v>3</v>
      </c>
      <c r="S18">
        <f t="shared" si="9"/>
        <v>2</v>
      </c>
      <c r="T18">
        <v>3</v>
      </c>
      <c r="U18">
        <f t="shared" si="10"/>
        <v>4</v>
      </c>
      <c r="V18">
        <v>1</v>
      </c>
      <c r="W18">
        <v>3</v>
      </c>
      <c r="X18">
        <v>2</v>
      </c>
      <c r="Y18">
        <v>3</v>
      </c>
      <c r="Z18">
        <f t="shared" si="11"/>
        <v>2</v>
      </c>
      <c r="AA18">
        <v>3</v>
      </c>
      <c r="AB18">
        <v>3</v>
      </c>
      <c r="AC18">
        <f t="shared" si="12"/>
        <v>3</v>
      </c>
      <c r="AD18">
        <v>2</v>
      </c>
      <c r="AE18">
        <v>2</v>
      </c>
      <c r="AF18">
        <f t="shared" si="13"/>
        <v>2</v>
      </c>
      <c r="AG18">
        <v>3</v>
      </c>
      <c r="AH18">
        <f t="shared" si="14"/>
        <v>2</v>
      </c>
      <c r="AI18">
        <v>3</v>
      </c>
      <c r="AJ18">
        <f t="shared" si="15"/>
        <v>3</v>
      </c>
      <c r="AK18">
        <v>2</v>
      </c>
    </row>
    <row r="19" spans="1:37" x14ac:dyDescent="0.25">
      <c r="A19">
        <v>0</v>
      </c>
      <c r="B19">
        <f t="shared" si="0"/>
        <v>29</v>
      </c>
      <c r="C19">
        <f t="shared" si="1"/>
        <v>33</v>
      </c>
      <c r="D19">
        <f t="shared" si="2"/>
        <v>19</v>
      </c>
      <c r="E19">
        <f t="shared" si="3"/>
        <v>14</v>
      </c>
      <c r="F19">
        <f t="shared" si="4"/>
        <v>15</v>
      </c>
      <c r="G19">
        <f t="shared" si="5"/>
        <v>14</v>
      </c>
      <c r="H19">
        <v>3</v>
      </c>
      <c r="I19">
        <v>3</v>
      </c>
      <c r="J19">
        <v>4</v>
      </c>
      <c r="K19">
        <f t="shared" si="6"/>
        <v>2</v>
      </c>
      <c r="L19">
        <v>3</v>
      </c>
      <c r="M19">
        <v>4</v>
      </c>
      <c r="N19">
        <f t="shared" si="7"/>
        <v>4</v>
      </c>
      <c r="O19">
        <v>1</v>
      </c>
      <c r="P19">
        <v>2</v>
      </c>
      <c r="Q19">
        <f t="shared" si="8"/>
        <v>4</v>
      </c>
      <c r="R19">
        <v>1</v>
      </c>
      <c r="S19">
        <f t="shared" si="9"/>
        <v>3</v>
      </c>
      <c r="T19">
        <v>2</v>
      </c>
      <c r="U19">
        <f t="shared" si="10"/>
        <v>4</v>
      </c>
      <c r="V19">
        <v>1</v>
      </c>
      <c r="W19">
        <v>3</v>
      </c>
      <c r="X19">
        <v>3</v>
      </c>
      <c r="Y19">
        <v>4</v>
      </c>
      <c r="Z19">
        <f t="shared" si="11"/>
        <v>3</v>
      </c>
      <c r="AA19">
        <v>2</v>
      </c>
      <c r="AB19">
        <v>4</v>
      </c>
      <c r="AC19">
        <f t="shared" si="12"/>
        <v>4</v>
      </c>
      <c r="AD19">
        <v>1</v>
      </c>
      <c r="AE19">
        <v>2</v>
      </c>
      <c r="AF19">
        <f t="shared" si="13"/>
        <v>3</v>
      </c>
      <c r="AG19">
        <v>2</v>
      </c>
      <c r="AH19">
        <f t="shared" si="14"/>
        <v>2</v>
      </c>
      <c r="AI19">
        <v>3</v>
      </c>
      <c r="AJ19">
        <f t="shared" si="15"/>
        <v>1</v>
      </c>
      <c r="AK19">
        <v>4</v>
      </c>
    </row>
    <row r="20" spans="1:37" x14ac:dyDescent="0.25">
      <c r="A20">
        <v>0</v>
      </c>
      <c r="B20">
        <f t="shared" si="0"/>
        <v>27</v>
      </c>
      <c r="C20">
        <f t="shared" si="1"/>
        <v>30</v>
      </c>
      <c r="D20">
        <f t="shared" si="2"/>
        <v>16</v>
      </c>
      <c r="E20">
        <f t="shared" si="3"/>
        <v>14</v>
      </c>
      <c r="F20">
        <f t="shared" si="4"/>
        <v>15</v>
      </c>
      <c r="G20">
        <f t="shared" si="5"/>
        <v>12</v>
      </c>
      <c r="H20">
        <v>4</v>
      </c>
      <c r="I20">
        <v>2</v>
      </c>
      <c r="J20">
        <v>4</v>
      </c>
      <c r="K20">
        <f t="shared" si="6"/>
        <v>2</v>
      </c>
      <c r="L20">
        <v>3</v>
      </c>
      <c r="M20">
        <v>4</v>
      </c>
      <c r="N20">
        <f t="shared" si="7"/>
        <v>4</v>
      </c>
      <c r="O20">
        <v>1</v>
      </c>
      <c r="P20">
        <v>2</v>
      </c>
      <c r="Q20">
        <f t="shared" si="8"/>
        <v>3</v>
      </c>
      <c r="R20">
        <v>2</v>
      </c>
      <c r="S20">
        <f t="shared" si="9"/>
        <v>3</v>
      </c>
      <c r="T20">
        <v>2</v>
      </c>
      <c r="U20">
        <f t="shared" si="10"/>
        <v>2</v>
      </c>
      <c r="V20">
        <v>3</v>
      </c>
      <c r="W20">
        <v>3</v>
      </c>
      <c r="X20">
        <v>2</v>
      </c>
      <c r="Y20">
        <v>4</v>
      </c>
      <c r="Z20">
        <f t="shared" si="11"/>
        <v>3</v>
      </c>
      <c r="AA20">
        <v>2</v>
      </c>
      <c r="AB20">
        <v>3</v>
      </c>
      <c r="AC20">
        <f t="shared" si="12"/>
        <v>3</v>
      </c>
      <c r="AD20">
        <v>2</v>
      </c>
      <c r="AE20">
        <v>2</v>
      </c>
      <c r="AF20">
        <f t="shared" si="13"/>
        <v>2</v>
      </c>
      <c r="AG20">
        <v>3</v>
      </c>
      <c r="AH20">
        <f t="shared" si="14"/>
        <v>3</v>
      </c>
      <c r="AI20">
        <v>2</v>
      </c>
      <c r="AJ20">
        <f t="shared" si="15"/>
        <v>2</v>
      </c>
      <c r="AK20">
        <v>3</v>
      </c>
    </row>
    <row r="21" spans="1:37" x14ac:dyDescent="0.25">
      <c r="A21">
        <v>0</v>
      </c>
      <c r="B21">
        <f t="shared" si="0"/>
        <v>37</v>
      </c>
      <c r="C21">
        <f t="shared" si="1"/>
        <v>37</v>
      </c>
      <c r="D21">
        <f t="shared" si="2"/>
        <v>21</v>
      </c>
      <c r="E21">
        <f t="shared" si="3"/>
        <v>16</v>
      </c>
      <c r="F21">
        <f t="shared" si="4"/>
        <v>21</v>
      </c>
      <c r="G21">
        <f t="shared" si="5"/>
        <v>16</v>
      </c>
      <c r="H21">
        <v>4</v>
      </c>
      <c r="I21">
        <v>4</v>
      </c>
      <c r="J21">
        <v>4</v>
      </c>
      <c r="K21">
        <f t="shared" si="6"/>
        <v>4</v>
      </c>
      <c r="L21">
        <v>1</v>
      </c>
      <c r="M21">
        <v>4</v>
      </c>
      <c r="N21">
        <f t="shared" si="7"/>
        <v>4</v>
      </c>
      <c r="O21">
        <v>1</v>
      </c>
      <c r="P21">
        <v>4</v>
      </c>
      <c r="Q21">
        <f t="shared" si="8"/>
        <v>1</v>
      </c>
      <c r="R21">
        <v>4</v>
      </c>
      <c r="S21">
        <f t="shared" si="9"/>
        <v>4</v>
      </c>
      <c r="T21">
        <v>1</v>
      </c>
      <c r="U21">
        <f t="shared" si="10"/>
        <v>4</v>
      </c>
      <c r="V21">
        <v>1</v>
      </c>
      <c r="W21">
        <v>4</v>
      </c>
      <c r="X21">
        <v>4</v>
      </c>
      <c r="Y21">
        <v>4</v>
      </c>
      <c r="Z21">
        <f t="shared" si="11"/>
        <v>1</v>
      </c>
      <c r="AA21">
        <v>4</v>
      </c>
      <c r="AB21">
        <v>4</v>
      </c>
      <c r="AC21">
        <f t="shared" si="12"/>
        <v>4</v>
      </c>
      <c r="AD21">
        <v>1</v>
      </c>
      <c r="AE21">
        <v>4</v>
      </c>
      <c r="AF21">
        <f t="shared" si="13"/>
        <v>4</v>
      </c>
      <c r="AG21">
        <v>1</v>
      </c>
      <c r="AH21">
        <f t="shared" si="14"/>
        <v>4</v>
      </c>
      <c r="AI21">
        <v>1</v>
      </c>
      <c r="AJ21">
        <f t="shared" si="15"/>
        <v>4</v>
      </c>
      <c r="AK21">
        <v>1</v>
      </c>
    </row>
    <row r="22" spans="1:37" x14ac:dyDescent="0.25">
      <c r="A22">
        <v>0</v>
      </c>
      <c r="B22">
        <f t="shared" si="0"/>
        <v>32</v>
      </c>
      <c r="C22">
        <f t="shared" si="1"/>
        <v>32</v>
      </c>
      <c r="D22">
        <f t="shared" si="2"/>
        <v>17</v>
      </c>
      <c r="E22">
        <f t="shared" si="3"/>
        <v>15</v>
      </c>
      <c r="F22">
        <f t="shared" si="4"/>
        <v>18</v>
      </c>
      <c r="G22">
        <f t="shared" si="5"/>
        <v>14</v>
      </c>
      <c r="H22">
        <v>4</v>
      </c>
      <c r="I22">
        <v>3</v>
      </c>
      <c r="J22">
        <v>4</v>
      </c>
      <c r="K22">
        <f t="shared" si="6"/>
        <v>4</v>
      </c>
      <c r="L22">
        <v>1</v>
      </c>
      <c r="M22">
        <v>4</v>
      </c>
      <c r="N22">
        <f t="shared" si="7"/>
        <v>3</v>
      </c>
      <c r="O22">
        <v>2</v>
      </c>
      <c r="P22">
        <v>3</v>
      </c>
      <c r="Q22">
        <f t="shared" si="8"/>
        <v>1</v>
      </c>
      <c r="R22">
        <v>4</v>
      </c>
      <c r="S22">
        <f t="shared" si="9"/>
        <v>3</v>
      </c>
      <c r="T22">
        <v>2</v>
      </c>
      <c r="U22">
        <f t="shared" si="10"/>
        <v>3</v>
      </c>
      <c r="V22">
        <v>2</v>
      </c>
      <c r="W22">
        <v>4</v>
      </c>
      <c r="X22">
        <v>3</v>
      </c>
      <c r="Y22">
        <v>3</v>
      </c>
      <c r="Z22">
        <f t="shared" si="11"/>
        <v>4</v>
      </c>
      <c r="AA22">
        <v>1</v>
      </c>
      <c r="AB22">
        <v>4</v>
      </c>
      <c r="AC22">
        <f t="shared" si="12"/>
        <v>3</v>
      </c>
      <c r="AD22">
        <v>2</v>
      </c>
      <c r="AE22">
        <v>3</v>
      </c>
      <c r="AF22">
        <f t="shared" si="13"/>
        <v>3</v>
      </c>
      <c r="AG22">
        <v>2</v>
      </c>
      <c r="AH22">
        <f t="shared" si="14"/>
        <v>2</v>
      </c>
      <c r="AI22">
        <v>3</v>
      </c>
      <c r="AJ22">
        <f t="shared" si="15"/>
        <v>3</v>
      </c>
      <c r="AK22">
        <v>2</v>
      </c>
    </row>
    <row r="23" spans="1:37" x14ac:dyDescent="0.25">
      <c r="A23">
        <v>0</v>
      </c>
      <c r="B23">
        <f t="shared" si="0"/>
        <v>36</v>
      </c>
      <c r="C23">
        <f t="shared" si="1"/>
        <v>36</v>
      </c>
      <c r="D23">
        <f t="shared" si="2"/>
        <v>20</v>
      </c>
      <c r="E23">
        <f t="shared" si="3"/>
        <v>16</v>
      </c>
      <c r="F23">
        <f t="shared" si="4"/>
        <v>20</v>
      </c>
      <c r="G23">
        <f t="shared" si="5"/>
        <v>16</v>
      </c>
      <c r="H23">
        <v>4</v>
      </c>
      <c r="I23">
        <v>4</v>
      </c>
      <c r="J23">
        <v>4</v>
      </c>
      <c r="K23">
        <f t="shared" si="6"/>
        <v>4</v>
      </c>
      <c r="L23">
        <v>1</v>
      </c>
      <c r="M23">
        <v>4</v>
      </c>
      <c r="N23">
        <f t="shared" si="7"/>
        <v>4</v>
      </c>
      <c r="O23">
        <v>1</v>
      </c>
      <c r="P23">
        <v>3</v>
      </c>
      <c r="Q23">
        <f t="shared" si="8"/>
        <v>3</v>
      </c>
      <c r="R23">
        <v>2</v>
      </c>
      <c r="S23">
        <f t="shared" si="9"/>
        <v>4</v>
      </c>
      <c r="T23">
        <v>1</v>
      </c>
      <c r="U23">
        <f t="shared" si="10"/>
        <v>2</v>
      </c>
      <c r="V23">
        <v>3</v>
      </c>
      <c r="W23">
        <v>4</v>
      </c>
      <c r="X23">
        <v>4</v>
      </c>
      <c r="Y23">
        <v>4</v>
      </c>
      <c r="Z23">
        <f t="shared" si="11"/>
        <v>4</v>
      </c>
      <c r="AA23">
        <v>1</v>
      </c>
      <c r="AB23">
        <v>4</v>
      </c>
      <c r="AC23">
        <f t="shared" si="12"/>
        <v>4</v>
      </c>
      <c r="AD23">
        <v>1</v>
      </c>
      <c r="AE23">
        <v>3</v>
      </c>
      <c r="AF23">
        <f t="shared" si="13"/>
        <v>3</v>
      </c>
      <c r="AG23">
        <v>2</v>
      </c>
      <c r="AH23">
        <f t="shared" si="14"/>
        <v>4</v>
      </c>
      <c r="AI23">
        <v>1</v>
      </c>
      <c r="AJ23">
        <f t="shared" si="15"/>
        <v>2</v>
      </c>
      <c r="AK23">
        <v>3</v>
      </c>
    </row>
    <row r="24" spans="1:37" x14ac:dyDescent="0.25">
      <c r="A24">
        <v>0</v>
      </c>
      <c r="B24">
        <f t="shared" si="0"/>
        <v>37</v>
      </c>
      <c r="C24">
        <f t="shared" si="1"/>
        <v>37</v>
      </c>
      <c r="D24">
        <f t="shared" si="2"/>
        <v>22</v>
      </c>
      <c r="E24">
        <f t="shared" si="3"/>
        <v>15</v>
      </c>
      <c r="F24">
        <f t="shared" si="4"/>
        <v>22</v>
      </c>
      <c r="G24">
        <f t="shared" si="5"/>
        <v>15</v>
      </c>
      <c r="H24">
        <v>4</v>
      </c>
      <c r="I24">
        <v>3</v>
      </c>
      <c r="J24">
        <v>4</v>
      </c>
      <c r="K24">
        <f t="shared" si="6"/>
        <v>3</v>
      </c>
      <c r="L24">
        <v>2</v>
      </c>
      <c r="M24">
        <v>4</v>
      </c>
      <c r="N24">
        <f t="shared" si="7"/>
        <v>4</v>
      </c>
      <c r="O24">
        <v>1</v>
      </c>
      <c r="P24">
        <v>3</v>
      </c>
      <c r="Q24">
        <f t="shared" si="8"/>
        <v>4</v>
      </c>
      <c r="R24">
        <v>1</v>
      </c>
      <c r="S24">
        <f t="shared" si="9"/>
        <v>4</v>
      </c>
      <c r="T24">
        <v>1</v>
      </c>
      <c r="U24">
        <f t="shared" si="10"/>
        <v>4</v>
      </c>
      <c r="V24">
        <v>1</v>
      </c>
      <c r="W24">
        <v>4</v>
      </c>
      <c r="X24">
        <v>3</v>
      </c>
      <c r="Y24">
        <v>4</v>
      </c>
      <c r="Z24">
        <f t="shared" si="11"/>
        <v>3</v>
      </c>
      <c r="AA24">
        <v>2</v>
      </c>
      <c r="AB24">
        <v>4</v>
      </c>
      <c r="AC24">
        <f t="shared" si="12"/>
        <v>4</v>
      </c>
      <c r="AD24">
        <v>1</v>
      </c>
      <c r="AE24">
        <v>3</v>
      </c>
      <c r="AF24">
        <f t="shared" si="13"/>
        <v>4</v>
      </c>
      <c r="AG24">
        <v>1</v>
      </c>
      <c r="AH24">
        <f t="shared" si="14"/>
        <v>4</v>
      </c>
      <c r="AI24">
        <v>1</v>
      </c>
      <c r="AJ24">
        <f t="shared" si="15"/>
        <v>4</v>
      </c>
      <c r="AK24">
        <v>1</v>
      </c>
    </row>
    <row r="25" spans="1:37" x14ac:dyDescent="0.25">
      <c r="A25">
        <v>0</v>
      </c>
      <c r="B25">
        <f t="shared" si="0"/>
        <v>31</v>
      </c>
      <c r="C25">
        <f t="shared" si="1"/>
        <v>32</v>
      </c>
      <c r="D25">
        <f t="shared" si="2"/>
        <v>17</v>
      </c>
      <c r="E25">
        <f t="shared" si="3"/>
        <v>15</v>
      </c>
      <c r="F25">
        <f t="shared" si="4"/>
        <v>16</v>
      </c>
      <c r="G25">
        <f t="shared" si="5"/>
        <v>15</v>
      </c>
      <c r="H25">
        <v>4</v>
      </c>
      <c r="I25">
        <v>3</v>
      </c>
      <c r="J25">
        <v>4</v>
      </c>
      <c r="K25">
        <f t="shared" si="6"/>
        <v>3</v>
      </c>
      <c r="L25">
        <v>2</v>
      </c>
      <c r="M25">
        <v>4</v>
      </c>
      <c r="N25">
        <f t="shared" si="7"/>
        <v>4</v>
      </c>
      <c r="O25">
        <v>1</v>
      </c>
      <c r="P25">
        <v>2</v>
      </c>
      <c r="Q25">
        <f t="shared" si="8"/>
        <v>3</v>
      </c>
      <c r="R25">
        <v>2</v>
      </c>
      <c r="S25">
        <f t="shared" si="9"/>
        <v>2</v>
      </c>
      <c r="T25">
        <v>3</v>
      </c>
      <c r="U25">
        <f t="shared" si="10"/>
        <v>3</v>
      </c>
      <c r="V25">
        <v>2</v>
      </c>
      <c r="W25">
        <v>4</v>
      </c>
      <c r="X25">
        <v>3</v>
      </c>
      <c r="Y25">
        <v>4</v>
      </c>
      <c r="Z25">
        <f t="shared" si="11"/>
        <v>2</v>
      </c>
      <c r="AA25">
        <v>3</v>
      </c>
      <c r="AB25">
        <v>4</v>
      </c>
      <c r="AC25">
        <f t="shared" si="12"/>
        <v>4</v>
      </c>
      <c r="AD25">
        <v>1</v>
      </c>
      <c r="AE25">
        <v>3</v>
      </c>
      <c r="AF25">
        <f t="shared" si="13"/>
        <v>3</v>
      </c>
      <c r="AG25">
        <v>2</v>
      </c>
      <c r="AH25">
        <f t="shared" si="14"/>
        <v>2</v>
      </c>
      <c r="AI25">
        <v>3</v>
      </c>
      <c r="AJ25">
        <f t="shared" si="15"/>
        <v>2</v>
      </c>
      <c r="AK25">
        <v>3</v>
      </c>
    </row>
    <row r="26" spans="1:37" x14ac:dyDescent="0.25">
      <c r="A26">
        <v>0</v>
      </c>
      <c r="B26">
        <f t="shared" si="0"/>
        <v>34</v>
      </c>
      <c r="C26">
        <f t="shared" si="1"/>
        <v>34</v>
      </c>
      <c r="D26">
        <f t="shared" si="2"/>
        <v>20</v>
      </c>
      <c r="E26">
        <f t="shared" si="3"/>
        <v>14</v>
      </c>
      <c r="F26">
        <f t="shared" si="4"/>
        <v>20</v>
      </c>
      <c r="G26">
        <f t="shared" si="5"/>
        <v>14</v>
      </c>
      <c r="H26">
        <v>3</v>
      </c>
      <c r="I26">
        <v>3</v>
      </c>
      <c r="J26">
        <v>4</v>
      </c>
      <c r="K26">
        <f t="shared" si="6"/>
        <v>4</v>
      </c>
      <c r="L26">
        <v>1</v>
      </c>
      <c r="M26">
        <v>4</v>
      </c>
      <c r="N26">
        <f t="shared" si="7"/>
        <v>4</v>
      </c>
      <c r="O26">
        <v>1</v>
      </c>
      <c r="P26">
        <v>3</v>
      </c>
      <c r="Q26">
        <f t="shared" si="8"/>
        <v>3</v>
      </c>
      <c r="R26">
        <v>2</v>
      </c>
      <c r="S26">
        <f t="shared" si="9"/>
        <v>3</v>
      </c>
      <c r="T26">
        <v>2</v>
      </c>
      <c r="U26">
        <f t="shared" si="10"/>
        <v>3</v>
      </c>
      <c r="V26">
        <v>2</v>
      </c>
      <c r="W26">
        <v>3</v>
      </c>
      <c r="X26">
        <v>3</v>
      </c>
      <c r="Y26">
        <v>4</v>
      </c>
      <c r="Z26">
        <f t="shared" si="11"/>
        <v>4</v>
      </c>
      <c r="AA26">
        <v>1</v>
      </c>
      <c r="AB26">
        <v>4</v>
      </c>
      <c r="AC26">
        <f t="shared" si="12"/>
        <v>4</v>
      </c>
      <c r="AD26">
        <v>1</v>
      </c>
      <c r="AE26">
        <v>3</v>
      </c>
      <c r="AF26">
        <f t="shared" si="13"/>
        <v>3</v>
      </c>
      <c r="AG26">
        <v>2</v>
      </c>
      <c r="AH26">
        <f t="shared" si="14"/>
        <v>3</v>
      </c>
      <c r="AI26">
        <v>2</v>
      </c>
      <c r="AJ26">
        <f t="shared" si="15"/>
        <v>3</v>
      </c>
      <c r="AK26">
        <v>2</v>
      </c>
    </row>
    <row r="27" spans="1:37" x14ac:dyDescent="0.25">
      <c r="A27">
        <v>1</v>
      </c>
      <c r="B27">
        <f t="shared" si="0"/>
        <v>20</v>
      </c>
      <c r="C27">
        <f t="shared" si="1"/>
        <v>20</v>
      </c>
      <c r="D27">
        <f t="shared" si="2"/>
        <v>10</v>
      </c>
      <c r="E27">
        <f t="shared" si="3"/>
        <v>10</v>
      </c>
      <c r="F27">
        <f t="shared" si="4"/>
        <v>10</v>
      </c>
      <c r="G27">
        <f t="shared" si="5"/>
        <v>10</v>
      </c>
      <c r="H27">
        <v>2</v>
      </c>
      <c r="I27">
        <v>2</v>
      </c>
      <c r="J27">
        <v>3</v>
      </c>
      <c r="K27">
        <f t="shared" si="6"/>
        <v>1</v>
      </c>
      <c r="L27">
        <v>4</v>
      </c>
      <c r="M27">
        <v>3</v>
      </c>
      <c r="N27">
        <f t="shared" si="7"/>
        <v>3</v>
      </c>
      <c r="O27">
        <v>2</v>
      </c>
      <c r="P27">
        <v>1</v>
      </c>
      <c r="Q27">
        <f t="shared" si="8"/>
        <v>2</v>
      </c>
      <c r="R27">
        <v>3</v>
      </c>
      <c r="S27">
        <f t="shared" si="9"/>
        <v>1</v>
      </c>
      <c r="T27">
        <v>4</v>
      </c>
      <c r="U27">
        <f t="shared" si="10"/>
        <v>2</v>
      </c>
      <c r="V27">
        <v>3</v>
      </c>
      <c r="W27">
        <v>2</v>
      </c>
      <c r="X27">
        <v>2</v>
      </c>
      <c r="Y27">
        <v>3</v>
      </c>
      <c r="Z27">
        <f t="shared" si="11"/>
        <v>1</v>
      </c>
      <c r="AA27">
        <v>4</v>
      </c>
      <c r="AB27">
        <v>3</v>
      </c>
      <c r="AC27">
        <f t="shared" si="12"/>
        <v>3</v>
      </c>
      <c r="AD27">
        <v>2</v>
      </c>
      <c r="AE27">
        <v>1</v>
      </c>
      <c r="AF27">
        <f t="shared" si="13"/>
        <v>2</v>
      </c>
      <c r="AG27">
        <v>3</v>
      </c>
      <c r="AH27">
        <f t="shared" si="14"/>
        <v>1</v>
      </c>
      <c r="AI27">
        <v>4</v>
      </c>
      <c r="AJ27">
        <f t="shared" si="15"/>
        <v>2</v>
      </c>
      <c r="AK27">
        <v>3</v>
      </c>
    </row>
    <row r="28" spans="1:37" x14ac:dyDescent="0.25">
      <c r="A28">
        <v>1</v>
      </c>
      <c r="B28">
        <f t="shared" si="0"/>
        <v>39</v>
      </c>
      <c r="C28">
        <f t="shared" si="1"/>
        <v>39</v>
      </c>
      <c r="D28">
        <f t="shared" si="2"/>
        <v>23</v>
      </c>
      <c r="E28">
        <f t="shared" si="3"/>
        <v>16</v>
      </c>
      <c r="F28">
        <f t="shared" si="4"/>
        <v>23</v>
      </c>
      <c r="G28">
        <f t="shared" si="5"/>
        <v>16</v>
      </c>
      <c r="H28">
        <v>4</v>
      </c>
      <c r="I28">
        <v>4</v>
      </c>
      <c r="J28">
        <v>4</v>
      </c>
      <c r="K28">
        <f t="shared" si="6"/>
        <v>3</v>
      </c>
      <c r="L28">
        <v>2</v>
      </c>
      <c r="M28">
        <v>4</v>
      </c>
      <c r="N28">
        <f t="shared" si="7"/>
        <v>4</v>
      </c>
      <c r="O28">
        <v>1</v>
      </c>
      <c r="P28">
        <v>4</v>
      </c>
      <c r="Q28">
        <f t="shared" si="8"/>
        <v>4</v>
      </c>
      <c r="R28">
        <v>1</v>
      </c>
      <c r="S28">
        <f t="shared" si="9"/>
        <v>4</v>
      </c>
      <c r="T28">
        <v>1</v>
      </c>
      <c r="U28">
        <f t="shared" si="10"/>
        <v>4</v>
      </c>
      <c r="V28">
        <v>1</v>
      </c>
      <c r="W28">
        <v>4</v>
      </c>
      <c r="X28">
        <v>4</v>
      </c>
      <c r="Y28">
        <v>4</v>
      </c>
      <c r="Z28">
        <f t="shared" si="11"/>
        <v>3</v>
      </c>
      <c r="AA28">
        <v>2</v>
      </c>
      <c r="AB28">
        <v>4</v>
      </c>
      <c r="AC28">
        <f t="shared" si="12"/>
        <v>4</v>
      </c>
      <c r="AD28">
        <v>1</v>
      </c>
      <c r="AE28">
        <v>4</v>
      </c>
      <c r="AF28">
        <f t="shared" si="13"/>
        <v>4</v>
      </c>
      <c r="AG28">
        <v>1</v>
      </c>
      <c r="AH28">
        <f t="shared" si="14"/>
        <v>4</v>
      </c>
      <c r="AI28">
        <v>1</v>
      </c>
      <c r="AJ28">
        <f t="shared" si="15"/>
        <v>4</v>
      </c>
      <c r="AK28">
        <v>1</v>
      </c>
    </row>
    <row r="29" spans="1:37" x14ac:dyDescent="0.25">
      <c r="A29">
        <v>0</v>
      </c>
      <c r="B29">
        <f t="shared" si="0"/>
        <v>31</v>
      </c>
      <c r="C29">
        <f t="shared" si="1"/>
        <v>32</v>
      </c>
      <c r="D29">
        <f t="shared" si="2"/>
        <v>19</v>
      </c>
      <c r="E29">
        <f t="shared" si="3"/>
        <v>13</v>
      </c>
      <c r="F29">
        <f t="shared" si="4"/>
        <v>19</v>
      </c>
      <c r="G29">
        <f t="shared" si="5"/>
        <v>12</v>
      </c>
      <c r="H29">
        <v>3</v>
      </c>
      <c r="I29">
        <v>3</v>
      </c>
      <c r="J29">
        <v>4</v>
      </c>
      <c r="K29">
        <f t="shared" si="6"/>
        <v>3</v>
      </c>
      <c r="L29">
        <v>2</v>
      </c>
      <c r="M29">
        <v>3</v>
      </c>
      <c r="N29">
        <f t="shared" si="7"/>
        <v>4</v>
      </c>
      <c r="O29">
        <v>1</v>
      </c>
      <c r="P29">
        <v>2</v>
      </c>
      <c r="Q29">
        <f t="shared" si="8"/>
        <v>4</v>
      </c>
      <c r="R29">
        <v>1</v>
      </c>
      <c r="S29">
        <f t="shared" si="9"/>
        <v>3</v>
      </c>
      <c r="T29">
        <v>2</v>
      </c>
      <c r="U29">
        <f t="shared" si="10"/>
        <v>3</v>
      </c>
      <c r="V29">
        <v>2</v>
      </c>
      <c r="W29">
        <v>2</v>
      </c>
      <c r="X29">
        <v>3</v>
      </c>
      <c r="Y29">
        <v>4</v>
      </c>
      <c r="Z29">
        <f t="shared" si="11"/>
        <v>3</v>
      </c>
      <c r="AA29">
        <v>2</v>
      </c>
      <c r="AB29">
        <v>3</v>
      </c>
      <c r="AC29">
        <f t="shared" si="12"/>
        <v>4</v>
      </c>
      <c r="AD29">
        <v>1</v>
      </c>
      <c r="AE29">
        <v>2</v>
      </c>
      <c r="AF29">
        <f t="shared" si="13"/>
        <v>4</v>
      </c>
      <c r="AG29">
        <v>1</v>
      </c>
      <c r="AH29">
        <f t="shared" si="14"/>
        <v>3</v>
      </c>
      <c r="AI29">
        <v>2</v>
      </c>
      <c r="AJ29">
        <f t="shared" si="15"/>
        <v>3</v>
      </c>
      <c r="AK29">
        <v>2</v>
      </c>
    </row>
    <row r="30" spans="1:37" x14ac:dyDescent="0.25">
      <c r="A30">
        <v>0</v>
      </c>
      <c r="B30">
        <f t="shared" si="0"/>
        <v>13</v>
      </c>
      <c r="C30">
        <f t="shared" si="1"/>
        <v>13</v>
      </c>
      <c r="D30">
        <f t="shared" si="2"/>
        <v>7</v>
      </c>
      <c r="E30">
        <f t="shared" si="3"/>
        <v>6</v>
      </c>
      <c r="F30">
        <f t="shared" si="4"/>
        <v>7</v>
      </c>
      <c r="G30">
        <f t="shared" si="5"/>
        <v>6</v>
      </c>
      <c r="H30">
        <v>1</v>
      </c>
      <c r="I30">
        <v>1</v>
      </c>
      <c r="J30">
        <v>2</v>
      </c>
      <c r="K30">
        <f t="shared" si="6"/>
        <v>1</v>
      </c>
      <c r="L30">
        <v>4</v>
      </c>
      <c r="M30">
        <v>2</v>
      </c>
      <c r="N30">
        <f t="shared" si="7"/>
        <v>2</v>
      </c>
      <c r="O30">
        <v>3</v>
      </c>
      <c r="P30">
        <v>1</v>
      </c>
      <c r="Q30">
        <f t="shared" si="8"/>
        <v>1</v>
      </c>
      <c r="R30">
        <v>4</v>
      </c>
      <c r="S30">
        <f t="shared" si="9"/>
        <v>1</v>
      </c>
      <c r="T30">
        <v>4</v>
      </c>
      <c r="U30">
        <f t="shared" si="10"/>
        <v>1</v>
      </c>
      <c r="V30">
        <v>4</v>
      </c>
      <c r="W30">
        <v>1</v>
      </c>
      <c r="X30">
        <v>1</v>
      </c>
      <c r="Y30">
        <v>2</v>
      </c>
      <c r="Z30">
        <f t="shared" si="11"/>
        <v>1</v>
      </c>
      <c r="AA30">
        <v>4</v>
      </c>
      <c r="AB30">
        <v>2</v>
      </c>
      <c r="AC30">
        <f t="shared" si="12"/>
        <v>2</v>
      </c>
      <c r="AD30">
        <v>3</v>
      </c>
      <c r="AE30">
        <v>1</v>
      </c>
      <c r="AF30">
        <f t="shared" si="13"/>
        <v>1</v>
      </c>
      <c r="AG30">
        <v>4</v>
      </c>
      <c r="AH30">
        <f t="shared" si="14"/>
        <v>1</v>
      </c>
      <c r="AI30">
        <v>4</v>
      </c>
      <c r="AJ30">
        <f t="shared" si="15"/>
        <v>1</v>
      </c>
      <c r="AK30">
        <v>4</v>
      </c>
    </row>
    <row r="31" spans="1:37" x14ac:dyDescent="0.25">
      <c r="A31">
        <v>1</v>
      </c>
      <c r="B31">
        <f t="shared" si="0"/>
        <v>18</v>
      </c>
      <c r="C31">
        <f t="shared" si="1"/>
        <v>14</v>
      </c>
      <c r="D31">
        <f t="shared" si="2"/>
        <v>7</v>
      </c>
      <c r="E31">
        <f t="shared" si="3"/>
        <v>7</v>
      </c>
      <c r="F31">
        <f t="shared" si="4"/>
        <v>7</v>
      </c>
      <c r="G31">
        <f t="shared" si="5"/>
        <v>11</v>
      </c>
      <c r="H31">
        <v>1</v>
      </c>
      <c r="I31">
        <v>1</v>
      </c>
      <c r="J31">
        <v>3</v>
      </c>
      <c r="K31">
        <f t="shared" si="6"/>
        <v>1</v>
      </c>
      <c r="L31">
        <v>4</v>
      </c>
      <c r="M31">
        <v>2</v>
      </c>
      <c r="N31">
        <f t="shared" si="7"/>
        <v>2</v>
      </c>
      <c r="O31">
        <v>3</v>
      </c>
      <c r="P31">
        <v>1</v>
      </c>
      <c r="Q31">
        <f t="shared" si="8"/>
        <v>1</v>
      </c>
      <c r="R31">
        <v>4</v>
      </c>
      <c r="S31">
        <f t="shared" si="9"/>
        <v>1</v>
      </c>
      <c r="T31">
        <v>4</v>
      </c>
      <c r="U31">
        <f t="shared" si="10"/>
        <v>1</v>
      </c>
      <c r="V31">
        <v>4</v>
      </c>
      <c r="W31">
        <v>3</v>
      </c>
      <c r="X31">
        <v>3</v>
      </c>
      <c r="Y31">
        <v>3</v>
      </c>
      <c r="Z31">
        <f t="shared" si="11"/>
        <v>1</v>
      </c>
      <c r="AA31">
        <v>4</v>
      </c>
      <c r="AB31">
        <v>2</v>
      </c>
      <c r="AC31">
        <f t="shared" si="12"/>
        <v>2</v>
      </c>
      <c r="AD31">
        <v>3</v>
      </c>
      <c r="AE31">
        <v>1</v>
      </c>
      <c r="AF31">
        <f t="shared" si="13"/>
        <v>1</v>
      </c>
      <c r="AG31">
        <v>4</v>
      </c>
      <c r="AH31">
        <f t="shared" si="14"/>
        <v>1</v>
      </c>
      <c r="AI31">
        <v>4</v>
      </c>
      <c r="AJ31">
        <f t="shared" si="15"/>
        <v>1</v>
      </c>
      <c r="AK31">
        <v>4</v>
      </c>
    </row>
    <row r="32" spans="1:37" x14ac:dyDescent="0.25">
      <c r="A32">
        <v>1</v>
      </c>
      <c r="B32">
        <f t="shared" si="0"/>
        <v>40</v>
      </c>
      <c r="C32">
        <f t="shared" si="1"/>
        <v>40</v>
      </c>
      <c r="D32">
        <f t="shared" si="2"/>
        <v>24</v>
      </c>
      <c r="E32">
        <f t="shared" si="3"/>
        <v>16</v>
      </c>
      <c r="F32">
        <f t="shared" si="4"/>
        <v>24</v>
      </c>
      <c r="G32">
        <f t="shared" si="5"/>
        <v>16</v>
      </c>
      <c r="H32">
        <v>4</v>
      </c>
      <c r="I32">
        <v>4</v>
      </c>
      <c r="J32">
        <v>4</v>
      </c>
      <c r="K32">
        <f t="shared" si="6"/>
        <v>4</v>
      </c>
      <c r="L32">
        <v>1</v>
      </c>
      <c r="M32">
        <v>4</v>
      </c>
      <c r="N32">
        <f t="shared" si="7"/>
        <v>4</v>
      </c>
      <c r="O32">
        <v>1</v>
      </c>
      <c r="P32">
        <v>4</v>
      </c>
      <c r="Q32">
        <f t="shared" si="8"/>
        <v>4</v>
      </c>
      <c r="R32">
        <v>1</v>
      </c>
      <c r="S32">
        <f t="shared" si="9"/>
        <v>4</v>
      </c>
      <c r="T32">
        <v>1</v>
      </c>
      <c r="U32">
        <f t="shared" si="10"/>
        <v>4</v>
      </c>
      <c r="V32">
        <v>1</v>
      </c>
      <c r="W32">
        <v>4</v>
      </c>
      <c r="X32">
        <v>4</v>
      </c>
      <c r="Y32">
        <v>4</v>
      </c>
      <c r="Z32">
        <f t="shared" si="11"/>
        <v>4</v>
      </c>
      <c r="AA32">
        <v>1</v>
      </c>
      <c r="AB32">
        <v>4</v>
      </c>
      <c r="AC32">
        <f t="shared" si="12"/>
        <v>4</v>
      </c>
      <c r="AD32">
        <v>1</v>
      </c>
      <c r="AE32">
        <v>4</v>
      </c>
      <c r="AF32">
        <f t="shared" si="13"/>
        <v>4</v>
      </c>
      <c r="AG32">
        <v>1</v>
      </c>
      <c r="AH32">
        <f t="shared" si="14"/>
        <v>4</v>
      </c>
      <c r="AI32">
        <v>1</v>
      </c>
      <c r="AJ32">
        <f t="shared" si="15"/>
        <v>4</v>
      </c>
      <c r="AK32">
        <v>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7"/>
  <sheetViews>
    <sheetView workbookViewId="0">
      <selection activeCell="C2" sqref="C2"/>
    </sheetView>
  </sheetViews>
  <sheetFormatPr defaultRowHeight="15" x14ac:dyDescent="0.25"/>
  <cols>
    <col min="5" max="5" width="68.7109375" customWidth="1"/>
    <col min="6" max="8" width="22" customWidth="1"/>
  </cols>
  <sheetData>
    <row r="1" spans="1:4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387</v>
      </c>
      <c r="G1" t="s">
        <v>388</v>
      </c>
      <c r="H1" t="s">
        <v>389</v>
      </c>
      <c r="I1" t="s">
        <v>5</v>
      </c>
      <c r="J1" t="s">
        <v>6</v>
      </c>
      <c r="K1" t="s">
        <v>7</v>
      </c>
      <c r="L1" s="2" t="s">
        <v>345</v>
      </c>
      <c r="M1" t="s">
        <v>8</v>
      </c>
      <c r="N1" t="s">
        <v>9</v>
      </c>
      <c r="O1" s="2" t="s">
        <v>346</v>
      </c>
      <c r="P1" t="s">
        <v>10</v>
      </c>
      <c r="Q1" t="s">
        <v>11</v>
      </c>
      <c r="R1" s="2" t="s">
        <v>347</v>
      </c>
      <c r="S1" t="s">
        <v>12</v>
      </c>
      <c r="T1" s="2" t="s">
        <v>348</v>
      </c>
      <c r="U1" t="s">
        <v>13</v>
      </c>
      <c r="V1" s="2" t="s">
        <v>349</v>
      </c>
      <c r="W1" t="s">
        <v>14</v>
      </c>
      <c r="X1" s="2" t="s">
        <v>386</v>
      </c>
      <c r="Y1" t="s">
        <v>15</v>
      </c>
      <c r="Z1" t="s">
        <v>16</v>
      </c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  <c r="AH1" t="s">
        <v>24</v>
      </c>
      <c r="AI1" t="s">
        <v>25</v>
      </c>
      <c r="AJ1" t="s">
        <v>26</v>
      </c>
      <c r="AK1" t="s">
        <v>27</v>
      </c>
      <c r="AL1" t="s">
        <v>28</v>
      </c>
      <c r="AM1" t="s">
        <v>29</v>
      </c>
      <c r="AN1" t="s">
        <v>30</v>
      </c>
      <c r="AO1" t="s">
        <v>31</v>
      </c>
      <c r="AP1" t="s">
        <v>32</v>
      </c>
      <c r="AQ1" t="s">
        <v>33</v>
      </c>
      <c r="AR1" t="s">
        <v>34</v>
      </c>
      <c r="AS1" t="s">
        <v>35</v>
      </c>
    </row>
    <row r="2" spans="1:45" x14ac:dyDescent="0.25">
      <c r="A2">
        <v>13336</v>
      </c>
      <c r="B2">
        <v>1</v>
      </c>
      <c r="C2">
        <v>1996</v>
      </c>
      <c r="D2" s="1">
        <v>43767.347916666666</v>
      </c>
      <c r="E2" t="s">
        <v>36</v>
      </c>
      <c r="F2">
        <v>2</v>
      </c>
      <c r="G2">
        <f>I2+J2+K2+N2</f>
        <v>11</v>
      </c>
      <c r="H2">
        <f>SUM(L2+Q2+R2+T2+V2)</f>
        <v>12</v>
      </c>
      <c r="I2">
        <v>3</v>
      </c>
      <c r="J2">
        <v>2</v>
      </c>
      <c r="K2">
        <v>3</v>
      </c>
      <c r="L2">
        <f t="shared" ref="L2:L65" si="0">5-M2</f>
        <v>3</v>
      </c>
      <c r="M2">
        <v>2</v>
      </c>
      <c r="N2">
        <v>3</v>
      </c>
      <c r="O2">
        <f>5-P2</f>
        <v>3</v>
      </c>
      <c r="P2">
        <v>2</v>
      </c>
      <c r="Q2">
        <v>1</v>
      </c>
      <c r="R2">
        <f>5-S2</f>
        <v>2</v>
      </c>
      <c r="S2">
        <v>3</v>
      </c>
      <c r="T2">
        <f>5-U2</f>
        <v>3</v>
      </c>
      <c r="U2">
        <v>2</v>
      </c>
      <c r="V2">
        <f>5-W2</f>
        <v>3</v>
      </c>
      <c r="W2">
        <v>2</v>
      </c>
      <c r="X2">
        <f>I2+J2+K2+L2+N2+O2+Q2+R2+T2+V2</f>
        <v>26</v>
      </c>
      <c r="Y2">
        <v>2</v>
      </c>
      <c r="Z2">
        <v>7</v>
      </c>
      <c r="AA2">
        <v>2</v>
      </c>
      <c r="AB2">
        <v>5</v>
      </c>
      <c r="AC2">
        <v>5</v>
      </c>
      <c r="AD2">
        <v>3</v>
      </c>
      <c r="AE2">
        <v>4</v>
      </c>
      <c r="AF2">
        <v>8</v>
      </c>
      <c r="AG2">
        <v>4</v>
      </c>
      <c r="AH2">
        <v>3</v>
      </c>
      <c r="AI2">
        <v>2</v>
      </c>
      <c r="AJ2">
        <v>10</v>
      </c>
      <c r="AK2">
        <v>8</v>
      </c>
      <c r="AL2">
        <v>7</v>
      </c>
      <c r="AM2">
        <v>1</v>
      </c>
      <c r="AN2">
        <v>4</v>
      </c>
      <c r="AO2">
        <v>3</v>
      </c>
      <c r="AP2">
        <v>6</v>
      </c>
      <c r="AQ2">
        <v>5</v>
      </c>
      <c r="AR2">
        <v>9</v>
      </c>
      <c r="AS2">
        <v>-24</v>
      </c>
    </row>
    <row r="3" spans="1:45" x14ac:dyDescent="0.25">
      <c r="A3">
        <v>13392</v>
      </c>
      <c r="B3">
        <v>0</v>
      </c>
      <c r="C3">
        <v>1991</v>
      </c>
      <c r="D3" s="1">
        <v>43767.388888888891</v>
      </c>
      <c r="E3" t="s">
        <v>37</v>
      </c>
      <c r="F3">
        <v>2</v>
      </c>
      <c r="G3">
        <f t="shared" ref="G3:G66" si="1">I3+J3+K3+N3</f>
        <v>11</v>
      </c>
      <c r="H3">
        <f t="shared" ref="H3:H66" si="2">SUM(L3+Q3+R3+T3+V3)</f>
        <v>11</v>
      </c>
      <c r="I3">
        <v>4</v>
      </c>
      <c r="J3">
        <v>1</v>
      </c>
      <c r="K3">
        <v>2</v>
      </c>
      <c r="L3">
        <f t="shared" si="0"/>
        <v>1</v>
      </c>
      <c r="M3">
        <v>4</v>
      </c>
      <c r="N3">
        <v>4</v>
      </c>
      <c r="O3">
        <f t="shared" ref="O3:O66" si="3">5-P3</f>
        <v>2</v>
      </c>
      <c r="P3">
        <v>3</v>
      </c>
      <c r="Q3">
        <v>2</v>
      </c>
      <c r="R3">
        <f t="shared" ref="R3:R66" si="4">5-S3</f>
        <v>4</v>
      </c>
      <c r="S3">
        <v>1</v>
      </c>
      <c r="T3">
        <f t="shared" ref="T3:T66" si="5">5-U3</f>
        <v>3</v>
      </c>
      <c r="U3">
        <v>2</v>
      </c>
      <c r="V3">
        <f t="shared" ref="V3:V66" si="6">5-W3</f>
        <v>1</v>
      </c>
      <c r="W3">
        <v>4</v>
      </c>
      <c r="X3">
        <f t="shared" ref="X3:X66" si="7">I3+J3+K3+L3+N3+O3+Q3+R3+T3+V3</f>
        <v>24</v>
      </c>
      <c r="Y3">
        <v>2</v>
      </c>
      <c r="Z3">
        <v>2</v>
      </c>
      <c r="AA3">
        <v>3</v>
      </c>
      <c r="AB3">
        <v>3</v>
      </c>
      <c r="AC3">
        <v>3</v>
      </c>
      <c r="AD3">
        <v>4</v>
      </c>
      <c r="AE3">
        <v>5</v>
      </c>
      <c r="AF3">
        <v>5</v>
      </c>
      <c r="AG3">
        <v>4</v>
      </c>
      <c r="AH3">
        <v>6</v>
      </c>
      <c r="AI3">
        <v>3</v>
      </c>
      <c r="AJ3">
        <v>8</v>
      </c>
      <c r="AK3">
        <v>1</v>
      </c>
      <c r="AL3">
        <v>7</v>
      </c>
      <c r="AM3">
        <v>5</v>
      </c>
      <c r="AN3">
        <v>2</v>
      </c>
      <c r="AO3">
        <v>6</v>
      </c>
      <c r="AP3">
        <v>10</v>
      </c>
      <c r="AQ3">
        <v>9</v>
      </c>
      <c r="AR3">
        <v>4</v>
      </c>
      <c r="AS3">
        <v>73</v>
      </c>
    </row>
    <row r="4" spans="1:45" x14ac:dyDescent="0.25">
      <c r="A4">
        <v>13399</v>
      </c>
      <c r="B4">
        <v>0</v>
      </c>
      <c r="C4">
        <v>1997</v>
      </c>
      <c r="D4" s="1">
        <v>43767.39166666667</v>
      </c>
      <c r="E4" t="s">
        <v>38</v>
      </c>
      <c r="F4">
        <v>2</v>
      </c>
      <c r="G4">
        <f t="shared" si="1"/>
        <v>14</v>
      </c>
      <c r="H4">
        <f t="shared" si="2"/>
        <v>14</v>
      </c>
      <c r="I4">
        <v>3</v>
      </c>
      <c r="J4">
        <v>3</v>
      </c>
      <c r="K4">
        <v>4</v>
      </c>
      <c r="L4">
        <f t="shared" si="0"/>
        <v>4</v>
      </c>
      <c r="M4">
        <v>1</v>
      </c>
      <c r="N4">
        <v>4</v>
      </c>
      <c r="O4">
        <f t="shared" si="3"/>
        <v>4</v>
      </c>
      <c r="P4">
        <v>1</v>
      </c>
      <c r="Q4">
        <v>1</v>
      </c>
      <c r="R4">
        <f t="shared" si="4"/>
        <v>3</v>
      </c>
      <c r="S4">
        <v>2</v>
      </c>
      <c r="T4">
        <f t="shared" si="5"/>
        <v>3</v>
      </c>
      <c r="U4">
        <v>2</v>
      </c>
      <c r="V4">
        <f t="shared" si="6"/>
        <v>3</v>
      </c>
      <c r="W4">
        <v>2</v>
      </c>
      <c r="X4">
        <f t="shared" si="7"/>
        <v>32</v>
      </c>
      <c r="Y4">
        <v>12</v>
      </c>
      <c r="Z4">
        <v>9</v>
      </c>
      <c r="AA4">
        <v>4</v>
      </c>
      <c r="AB4">
        <v>9</v>
      </c>
      <c r="AC4">
        <v>4</v>
      </c>
      <c r="AD4">
        <v>5</v>
      </c>
      <c r="AE4">
        <v>9</v>
      </c>
      <c r="AF4">
        <v>8</v>
      </c>
      <c r="AG4">
        <v>7</v>
      </c>
      <c r="AH4">
        <v>8</v>
      </c>
      <c r="AI4">
        <v>9</v>
      </c>
      <c r="AJ4">
        <v>3</v>
      </c>
      <c r="AK4">
        <v>7</v>
      </c>
      <c r="AL4">
        <v>10</v>
      </c>
      <c r="AM4">
        <v>1</v>
      </c>
      <c r="AN4">
        <v>6</v>
      </c>
      <c r="AO4">
        <v>4</v>
      </c>
      <c r="AP4">
        <v>8</v>
      </c>
      <c r="AQ4">
        <v>5</v>
      </c>
      <c r="AR4">
        <v>2</v>
      </c>
      <c r="AS4">
        <v>-18</v>
      </c>
    </row>
    <row r="5" spans="1:45" x14ac:dyDescent="0.25">
      <c r="A5">
        <v>13386</v>
      </c>
      <c r="B5">
        <v>0</v>
      </c>
      <c r="C5">
        <v>1996</v>
      </c>
      <c r="D5" s="1">
        <v>43767.39166666667</v>
      </c>
      <c r="E5" t="s">
        <v>39</v>
      </c>
      <c r="F5">
        <v>2</v>
      </c>
      <c r="G5">
        <f t="shared" si="1"/>
        <v>14</v>
      </c>
      <c r="H5">
        <f t="shared" si="2"/>
        <v>16</v>
      </c>
      <c r="I5">
        <v>4</v>
      </c>
      <c r="J5">
        <v>2</v>
      </c>
      <c r="K5">
        <v>4</v>
      </c>
      <c r="L5">
        <f t="shared" si="0"/>
        <v>3</v>
      </c>
      <c r="M5">
        <v>2</v>
      </c>
      <c r="N5">
        <v>4</v>
      </c>
      <c r="O5">
        <f t="shared" si="3"/>
        <v>4</v>
      </c>
      <c r="P5">
        <v>1</v>
      </c>
      <c r="Q5">
        <v>2</v>
      </c>
      <c r="R5">
        <f t="shared" si="4"/>
        <v>4</v>
      </c>
      <c r="S5">
        <v>1</v>
      </c>
      <c r="T5">
        <f t="shared" si="5"/>
        <v>4</v>
      </c>
      <c r="U5">
        <v>1</v>
      </c>
      <c r="V5">
        <f t="shared" si="6"/>
        <v>3</v>
      </c>
      <c r="W5">
        <v>2</v>
      </c>
      <c r="X5">
        <f t="shared" si="7"/>
        <v>34</v>
      </c>
      <c r="Y5">
        <v>3</v>
      </c>
      <c r="Z5">
        <v>5</v>
      </c>
      <c r="AA5">
        <v>3</v>
      </c>
      <c r="AB5">
        <v>7</v>
      </c>
      <c r="AC5">
        <v>2</v>
      </c>
      <c r="AD5">
        <v>5</v>
      </c>
      <c r="AE5">
        <v>5</v>
      </c>
      <c r="AF5">
        <v>3</v>
      </c>
      <c r="AG5">
        <v>6</v>
      </c>
      <c r="AH5">
        <v>3</v>
      </c>
      <c r="AI5">
        <v>3</v>
      </c>
      <c r="AJ5">
        <v>7</v>
      </c>
      <c r="AK5">
        <v>8</v>
      </c>
      <c r="AL5">
        <v>5</v>
      </c>
      <c r="AM5">
        <v>10</v>
      </c>
      <c r="AN5">
        <v>2</v>
      </c>
      <c r="AO5">
        <v>6</v>
      </c>
      <c r="AP5">
        <v>4</v>
      </c>
      <c r="AQ5">
        <v>1</v>
      </c>
      <c r="AR5">
        <v>9</v>
      </c>
      <c r="AS5">
        <v>-26</v>
      </c>
    </row>
    <row r="6" spans="1:45" x14ac:dyDescent="0.25">
      <c r="A6">
        <v>13396</v>
      </c>
      <c r="B6">
        <v>0</v>
      </c>
      <c r="C6">
        <v>1999</v>
      </c>
      <c r="D6" s="1">
        <v>43767.393055555556</v>
      </c>
      <c r="E6" t="s">
        <v>40</v>
      </c>
      <c r="F6">
        <v>2</v>
      </c>
      <c r="G6">
        <f t="shared" si="1"/>
        <v>16</v>
      </c>
      <c r="H6">
        <f t="shared" si="2"/>
        <v>16</v>
      </c>
      <c r="I6">
        <v>4</v>
      </c>
      <c r="J6">
        <v>4</v>
      </c>
      <c r="K6">
        <v>4</v>
      </c>
      <c r="L6">
        <f t="shared" si="0"/>
        <v>4</v>
      </c>
      <c r="M6">
        <v>1</v>
      </c>
      <c r="N6">
        <v>4</v>
      </c>
      <c r="O6">
        <f t="shared" si="3"/>
        <v>3</v>
      </c>
      <c r="P6">
        <v>2</v>
      </c>
      <c r="Q6">
        <v>3</v>
      </c>
      <c r="R6">
        <f t="shared" si="4"/>
        <v>3</v>
      </c>
      <c r="S6">
        <v>2</v>
      </c>
      <c r="T6">
        <f t="shared" si="5"/>
        <v>3</v>
      </c>
      <c r="U6">
        <v>2</v>
      </c>
      <c r="V6">
        <f t="shared" si="6"/>
        <v>3</v>
      </c>
      <c r="W6">
        <v>2</v>
      </c>
      <c r="X6">
        <f t="shared" si="7"/>
        <v>35</v>
      </c>
      <c r="Y6">
        <v>4</v>
      </c>
      <c r="Z6">
        <v>5</v>
      </c>
      <c r="AA6">
        <v>6</v>
      </c>
      <c r="AB6">
        <v>8</v>
      </c>
      <c r="AC6">
        <v>2</v>
      </c>
      <c r="AD6">
        <v>6</v>
      </c>
      <c r="AE6">
        <v>5</v>
      </c>
      <c r="AF6">
        <v>8</v>
      </c>
      <c r="AG6">
        <v>12</v>
      </c>
      <c r="AH6">
        <v>7</v>
      </c>
      <c r="AI6">
        <v>2</v>
      </c>
      <c r="AJ6">
        <v>8</v>
      </c>
      <c r="AK6">
        <v>1</v>
      </c>
      <c r="AL6">
        <v>3</v>
      </c>
      <c r="AM6">
        <v>5</v>
      </c>
      <c r="AN6">
        <v>6</v>
      </c>
      <c r="AO6">
        <v>4</v>
      </c>
      <c r="AP6">
        <v>10</v>
      </c>
      <c r="AQ6">
        <v>9</v>
      </c>
      <c r="AR6">
        <v>7</v>
      </c>
      <c r="AS6">
        <v>-27</v>
      </c>
    </row>
    <row r="7" spans="1:45" x14ac:dyDescent="0.25">
      <c r="A7">
        <v>13380</v>
      </c>
      <c r="B7">
        <v>0</v>
      </c>
      <c r="C7">
        <v>1999</v>
      </c>
      <c r="D7" s="1">
        <v>43767.393055555556</v>
      </c>
      <c r="E7" t="s">
        <v>41</v>
      </c>
      <c r="F7">
        <v>2</v>
      </c>
      <c r="G7">
        <f t="shared" si="1"/>
        <v>15</v>
      </c>
      <c r="H7">
        <f t="shared" si="2"/>
        <v>20</v>
      </c>
      <c r="I7">
        <v>4</v>
      </c>
      <c r="J7">
        <v>3</v>
      </c>
      <c r="K7">
        <v>4</v>
      </c>
      <c r="L7">
        <f t="shared" si="0"/>
        <v>4</v>
      </c>
      <c r="M7">
        <v>1</v>
      </c>
      <c r="N7">
        <v>4</v>
      </c>
      <c r="O7">
        <f t="shared" si="3"/>
        <v>4</v>
      </c>
      <c r="P7">
        <v>1</v>
      </c>
      <c r="Q7">
        <v>4</v>
      </c>
      <c r="R7">
        <f t="shared" si="4"/>
        <v>4</v>
      </c>
      <c r="S7">
        <v>1</v>
      </c>
      <c r="T7">
        <f t="shared" si="5"/>
        <v>4</v>
      </c>
      <c r="U7">
        <v>1</v>
      </c>
      <c r="V7">
        <f t="shared" si="6"/>
        <v>4</v>
      </c>
      <c r="W7">
        <v>1</v>
      </c>
      <c r="X7">
        <f t="shared" si="7"/>
        <v>39</v>
      </c>
      <c r="Y7">
        <v>2</v>
      </c>
      <c r="Z7">
        <v>4</v>
      </c>
      <c r="AA7">
        <v>2</v>
      </c>
      <c r="AB7">
        <v>3</v>
      </c>
      <c r="AC7">
        <v>3</v>
      </c>
      <c r="AD7">
        <v>4</v>
      </c>
      <c r="AE7">
        <v>3</v>
      </c>
      <c r="AF7">
        <v>4</v>
      </c>
      <c r="AG7">
        <v>4</v>
      </c>
      <c r="AH7">
        <v>3</v>
      </c>
      <c r="AI7">
        <v>10</v>
      </c>
      <c r="AJ7">
        <v>9</v>
      </c>
      <c r="AK7">
        <v>6</v>
      </c>
      <c r="AL7">
        <v>4</v>
      </c>
      <c r="AM7">
        <v>5</v>
      </c>
      <c r="AN7">
        <v>3</v>
      </c>
      <c r="AO7">
        <v>2</v>
      </c>
      <c r="AP7">
        <v>1</v>
      </c>
      <c r="AQ7">
        <v>7</v>
      </c>
      <c r="AR7">
        <v>8</v>
      </c>
      <c r="AS7">
        <v>-30</v>
      </c>
    </row>
    <row r="8" spans="1:45" x14ac:dyDescent="0.25">
      <c r="A8">
        <v>13348</v>
      </c>
      <c r="B8">
        <v>1</v>
      </c>
      <c r="C8">
        <v>1970</v>
      </c>
      <c r="D8" s="1">
        <v>43767.402083333334</v>
      </c>
      <c r="E8" t="s">
        <v>36</v>
      </c>
      <c r="F8">
        <v>2</v>
      </c>
      <c r="G8">
        <f t="shared" si="1"/>
        <v>15</v>
      </c>
      <c r="H8">
        <f t="shared" si="2"/>
        <v>11</v>
      </c>
      <c r="I8">
        <v>4</v>
      </c>
      <c r="J8">
        <v>3</v>
      </c>
      <c r="K8">
        <v>4</v>
      </c>
      <c r="L8">
        <f t="shared" si="0"/>
        <v>3</v>
      </c>
      <c r="M8">
        <v>2</v>
      </c>
      <c r="N8">
        <v>4</v>
      </c>
      <c r="O8">
        <f t="shared" si="3"/>
        <v>3</v>
      </c>
      <c r="P8">
        <v>2</v>
      </c>
      <c r="Q8">
        <v>1</v>
      </c>
      <c r="R8">
        <f t="shared" si="4"/>
        <v>2</v>
      </c>
      <c r="S8">
        <v>3</v>
      </c>
      <c r="T8">
        <f t="shared" si="5"/>
        <v>3</v>
      </c>
      <c r="U8">
        <v>2</v>
      </c>
      <c r="V8">
        <f t="shared" si="6"/>
        <v>2</v>
      </c>
      <c r="W8">
        <v>3</v>
      </c>
      <c r="X8">
        <f t="shared" si="7"/>
        <v>29</v>
      </c>
      <c r="Y8">
        <v>2</v>
      </c>
      <c r="Z8">
        <v>5</v>
      </c>
      <c r="AA8">
        <v>2</v>
      </c>
      <c r="AB8">
        <v>3</v>
      </c>
      <c r="AC8">
        <v>2</v>
      </c>
      <c r="AD8">
        <v>11</v>
      </c>
      <c r="AE8">
        <v>4</v>
      </c>
      <c r="AF8">
        <v>5</v>
      </c>
      <c r="AG8">
        <v>9</v>
      </c>
      <c r="AH8">
        <v>5</v>
      </c>
      <c r="AI8">
        <v>1</v>
      </c>
      <c r="AJ8">
        <v>6</v>
      </c>
      <c r="AK8">
        <v>5</v>
      </c>
      <c r="AL8">
        <v>7</v>
      </c>
      <c r="AM8">
        <v>9</v>
      </c>
      <c r="AN8">
        <v>8</v>
      </c>
      <c r="AO8">
        <v>3</v>
      </c>
      <c r="AP8">
        <v>10</v>
      </c>
      <c r="AQ8">
        <v>4</v>
      </c>
      <c r="AR8">
        <v>2</v>
      </c>
      <c r="AS8">
        <v>-26</v>
      </c>
    </row>
    <row r="9" spans="1:45" x14ac:dyDescent="0.25">
      <c r="A9">
        <v>13430</v>
      </c>
      <c r="B9">
        <v>0</v>
      </c>
      <c r="C9">
        <v>2000</v>
      </c>
      <c r="D9" s="1">
        <v>43767.414583333331</v>
      </c>
      <c r="E9" t="s">
        <v>42</v>
      </c>
      <c r="F9">
        <v>2</v>
      </c>
      <c r="G9">
        <f t="shared" si="1"/>
        <v>16</v>
      </c>
      <c r="H9">
        <f t="shared" si="2"/>
        <v>14</v>
      </c>
      <c r="I9">
        <v>4</v>
      </c>
      <c r="J9">
        <v>4</v>
      </c>
      <c r="K9">
        <v>4</v>
      </c>
      <c r="L9">
        <f t="shared" si="0"/>
        <v>1</v>
      </c>
      <c r="M9">
        <v>4</v>
      </c>
      <c r="N9">
        <v>4</v>
      </c>
      <c r="O9">
        <f t="shared" si="3"/>
        <v>4</v>
      </c>
      <c r="P9">
        <v>1</v>
      </c>
      <c r="Q9">
        <v>3</v>
      </c>
      <c r="R9">
        <f t="shared" si="4"/>
        <v>3</v>
      </c>
      <c r="S9">
        <v>2</v>
      </c>
      <c r="T9">
        <f t="shared" si="5"/>
        <v>4</v>
      </c>
      <c r="U9">
        <v>1</v>
      </c>
      <c r="V9">
        <f t="shared" si="6"/>
        <v>3</v>
      </c>
      <c r="W9">
        <v>2</v>
      </c>
      <c r="X9">
        <f t="shared" si="7"/>
        <v>34</v>
      </c>
      <c r="Y9">
        <v>2</v>
      </c>
      <c r="Z9">
        <v>5</v>
      </c>
      <c r="AA9">
        <v>3</v>
      </c>
      <c r="AB9">
        <v>5</v>
      </c>
      <c r="AC9">
        <v>3</v>
      </c>
      <c r="AD9">
        <v>2</v>
      </c>
      <c r="AE9">
        <v>4</v>
      </c>
      <c r="AF9">
        <v>5</v>
      </c>
      <c r="AG9">
        <v>3</v>
      </c>
      <c r="AH9">
        <v>4</v>
      </c>
      <c r="AI9">
        <v>10</v>
      </c>
      <c r="AJ9">
        <v>3</v>
      </c>
      <c r="AK9">
        <v>6</v>
      </c>
      <c r="AL9">
        <v>1</v>
      </c>
      <c r="AM9">
        <v>8</v>
      </c>
      <c r="AN9">
        <v>2</v>
      </c>
      <c r="AO9">
        <v>5</v>
      </c>
      <c r="AP9">
        <v>4</v>
      </c>
      <c r="AQ9">
        <v>7</v>
      </c>
      <c r="AR9">
        <v>9</v>
      </c>
      <c r="AS9">
        <v>-14</v>
      </c>
    </row>
    <row r="10" spans="1:45" x14ac:dyDescent="0.25">
      <c r="A10">
        <v>13449</v>
      </c>
      <c r="B10">
        <v>0</v>
      </c>
      <c r="C10">
        <v>1982</v>
      </c>
      <c r="D10" s="1">
        <v>43767.432638888888</v>
      </c>
      <c r="E10" t="s">
        <v>43</v>
      </c>
      <c r="F10">
        <v>2</v>
      </c>
      <c r="G10">
        <f t="shared" si="1"/>
        <v>14</v>
      </c>
      <c r="H10">
        <f t="shared" si="2"/>
        <v>16</v>
      </c>
      <c r="I10">
        <v>4</v>
      </c>
      <c r="J10">
        <v>3</v>
      </c>
      <c r="K10">
        <v>4</v>
      </c>
      <c r="L10">
        <f t="shared" si="0"/>
        <v>3</v>
      </c>
      <c r="M10">
        <v>2</v>
      </c>
      <c r="N10">
        <v>3</v>
      </c>
      <c r="O10">
        <f t="shared" si="3"/>
        <v>3</v>
      </c>
      <c r="P10">
        <v>2</v>
      </c>
      <c r="Q10">
        <v>2</v>
      </c>
      <c r="R10">
        <f t="shared" si="4"/>
        <v>4</v>
      </c>
      <c r="S10">
        <v>1</v>
      </c>
      <c r="T10">
        <f t="shared" si="5"/>
        <v>3</v>
      </c>
      <c r="U10">
        <v>2</v>
      </c>
      <c r="V10">
        <f t="shared" si="6"/>
        <v>4</v>
      </c>
      <c r="W10">
        <v>1</v>
      </c>
      <c r="X10">
        <f t="shared" si="7"/>
        <v>33</v>
      </c>
      <c r="Y10">
        <v>3</v>
      </c>
      <c r="Z10">
        <v>6</v>
      </c>
      <c r="AA10">
        <v>5</v>
      </c>
      <c r="AB10">
        <v>4</v>
      </c>
      <c r="AC10">
        <v>5</v>
      </c>
      <c r="AD10">
        <v>3</v>
      </c>
      <c r="AE10">
        <v>4</v>
      </c>
      <c r="AF10">
        <v>4</v>
      </c>
      <c r="AG10">
        <v>7</v>
      </c>
      <c r="AH10">
        <v>4</v>
      </c>
      <c r="AI10">
        <v>5</v>
      </c>
      <c r="AJ10">
        <v>6</v>
      </c>
      <c r="AK10">
        <v>9</v>
      </c>
      <c r="AL10">
        <v>4</v>
      </c>
      <c r="AM10">
        <v>8</v>
      </c>
      <c r="AN10">
        <v>10</v>
      </c>
      <c r="AO10">
        <v>7</v>
      </c>
      <c r="AP10">
        <v>3</v>
      </c>
      <c r="AQ10">
        <v>1</v>
      </c>
      <c r="AR10">
        <v>2</v>
      </c>
      <c r="AS10">
        <v>-15</v>
      </c>
    </row>
    <row r="11" spans="1:45" x14ac:dyDescent="0.25">
      <c r="A11">
        <v>13442</v>
      </c>
      <c r="B11">
        <v>0</v>
      </c>
      <c r="C11">
        <v>1965</v>
      </c>
      <c r="D11" s="1">
        <v>43767.433333333334</v>
      </c>
      <c r="E11" t="s">
        <v>43</v>
      </c>
      <c r="F11">
        <v>2</v>
      </c>
      <c r="G11">
        <f t="shared" si="1"/>
        <v>14</v>
      </c>
      <c r="H11">
        <f t="shared" si="2"/>
        <v>16</v>
      </c>
      <c r="I11">
        <v>4</v>
      </c>
      <c r="J11">
        <v>3</v>
      </c>
      <c r="K11">
        <v>4</v>
      </c>
      <c r="L11">
        <f t="shared" si="0"/>
        <v>4</v>
      </c>
      <c r="M11">
        <v>1</v>
      </c>
      <c r="N11">
        <v>3</v>
      </c>
      <c r="O11">
        <f t="shared" si="3"/>
        <v>4</v>
      </c>
      <c r="P11">
        <v>1</v>
      </c>
      <c r="Q11">
        <v>3</v>
      </c>
      <c r="R11">
        <f t="shared" si="4"/>
        <v>4</v>
      </c>
      <c r="S11">
        <v>1</v>
      </c>
      <c r="T11">
        <f t="shared" si="5"/>
        <v>2</v>
      </c>
      <c r="U11">
        <v>3</v>
      </c>
      <c r="V11">
        <f t="shared" si="6"/>
        <v>3</v>
      </c>
      <c r="W11">
        <v>2</v>
      </c>
      <c r="X11">
        <f t="shared" si="7"/>
        <v>34</v>
      </c>
      <c r="Y11">
        <v>3</v>
      </c>
      <c r="Z11">
        <v>4</v>
      </c>
      <c r="AA11">
        <v>3</v>
      </c>
      <c r="AB11">
        <v>6</v>
      </c>
      <c r="AC11">
        <v>3</v>
      </c>
      <c r="AD11">
        <v>4</v>
      </c>
      <c r="AE11">
        <v>9</v>
      </c>
      <c r="AF11">
        <v>6</v>
      </c>
      <c r="AG11">
        <v>10</v>
      </c>
      <c r="AH11">
        <v>5</v>
      </c>
      <c r="AI11">
        <v>4</v>
      </c>
      <c r="AJ11">
        <v>8</v>
      </c>
      <c r="AK11">
        <v>7</v>
      </c>
      <c r="AL11">
        <v>1</v>
      </c>
      <c r="AM11">
        <v>6</v>
      </c>
      <c r="AN11">
        <v>9</v>
      </c>
      <c r="AO11">
        <v>3</v>
      </c>
      <c r="AP11">
        <v>10</v>
      </c>
      <c r="AQ11">
        <v>5</v>
      </c>
      <c r="AR11">
        <v>2</v>
      </c>
      <c r="AS11">
        <v>-13</v>
      </c>
    </row>
    <row r="12" spans="1:45" x14ac:dyDescent="0.25">
      <c r="A12">
        <v>13452</v>
      </c>
      <c r="B12">
        <v>1</v>
      </c>
      <c r="C12">
        <v>1984</v>
      </c>
      <c r="D12" s="1">
        <v>43767.455555555556</v>
      </c>
      <c r="E12" t="s">
        <v>44</v>
      </c>
      <c r="F12">
        <v>1</v>
      </c>
      <c r="G12">
        <f t="shared" si="1"/>
        <v>13</v>
      </c>
      <c r="H12">
        <f t="shared" si="2"/>
        <v>11</v>
      </c>
      <c r="I12">
        <v>4</v>
      </c>
      <c r="J12">
        <v>1</v>
      </c>
      <c r="K12">
        <v>4</v>
      </c>
      <c r="L12">
        <f t="shared" si="0"/>
        <v>2</v>
      </c>
      <c r="M12">
        <v>3</v>
      </c>
      <c r="N12">
        <v>4</v>
      </c>
      <c r="O12">
        <f t="shared" si="3"/>
        <v>2</v>
      </c>
      <c r="P12">
        <v>3</v>
      </c>
      <c r="Q12">
        <v>1</v>
      </c>
      <c r="R12">
        <f t="shared" si="4"/>
        <v>3</v>
      </c>
      <c r="S12">
        <v>2</v>
      </c>
      <c r="T12">
        <f t="shared" si="5"/>
        <v>2</v>
      </c>
      <c r="U12">
        <v>3</v>
      </c>
      <c r="V12">
        <f t="shared" si="6"/>
        <v>3</v>
      </c>
      <c r="W12">
        <v>2</v>
      </c>
      <c r="X12">
        <f t="shared" si="7"/>
        <v>26</v>
      </c>
      <c r="Y12">
        <v>2</v>
      </c>
      <c r="Z12">
        <v>6</v>
      </c>
      <c r="AA12">
        <v>3</v>
      </c>
      <c r="AB12">
        <v>5</v>
      </c>
      <c r="AC12">
        <v>3</v>
      </c>
      <c r="AD12">
        <v>13</v>
      </c>
      <c r="AE12">
        <v>5</v>
      </c>
      <c r="AF12">
        <v>3</v>
      </c>
      <c r="AG12">
        <v>7</v>
      </c>
      <c r="AH12">
        <v>7</v>
      </c>
      <c r="AI12">
        <v>6</v>
      </c>
      <c r="AJ12">
        <v>10</v>
      </c>
      <c r="AK12">
        <v>5</v>
      </c>
      <c r="AL12">
        <v>4</v>
      </c>
      <c r="AM12">
        <v>9</v>
      </c>
      <c r="AN12">
        <v>3</v>
      </c>
      <c r="AO12">
        <v>1</v>
      </c>
      <c r="AP12">
        <v>7</v>
      </c>
      <c r="AQ12">
        <v>8</v>
      </c>
      <c r="AR12">
        <v>2</v>
      </c>
      <c r="AS12">
        <v>13</v>
      </c>
    </row>
    <row r="13" spans="1:45" x14ac:dyDescent="0.25">
      <c r="A13">
        <v>13478</v>
      </c>
      <c r="B13">
        <v>0</v>
      </c>
      <c r="C13">
        <v>2002</v>
      </c>
      <c r="D13" s="1">
        <v>43767.463888888888</v>
      </c>
      <c r="E13" t="s">
        <v>45</v>
      </c>
      <c r="F13">
        <v>2</v>
      </c>
      <c r="G13">
        <f t="shared" si="1"/>
        <v>14</v>
      </c>
      <c r="H13">
        <f t="shared" si="2"/>
        <v>19</v>
      </c>
      <c r="I13">
        <v>4</v>
      </c>
      <c r="J13">
        <v>2</v>
      </c>
      <c r="K13">
        <v>4</v>
      </c>
      <c r="L13">
        <f t="shared" si="0"/>
        <v>4</v>
      </c>
      <c r="M13">
        <v>1</v>
      </c>
      <c r="N13">
        <v>4</v>
      </c>
      <c r="O13">
        <f t="shared" si="3"/>
        <v>4</v>
      </c>
      <c r="P13">
        <v>1</v>
      </c>
      <c r="Q13">
        <v>4</v>
      </c>
      <c r="R13">
        <f t="shared" si="4"/>
        <v>4</v>
      </c>
      <c r="S13">
        <v>1</v>
      </c>
      <c r="T13">
        <f t="shared" si="5"/>
        <v>4</v>
      </c>
      <c r="U13">
        <v>1</v>
      </c>
      <c r="V13">
        <f t="shared" si="6"/>
        <v>3</v>
      </c>
      <c r="W13">
        <v>2</v>
      </c>
      <c r="X13">
        <f t="shared" si="7"/>
        <v>37</v>
      </c>
      <c r="Y13">
        <v>2</v>
      </c>
      <c r="Z13">
        <v>6</v>
      </c>
      <c r="AA13">
        <v>3</v>
      </c>
      <c r="AB13">
        <v>3</v>
      </c>
      <c r="AC13">
        <v>2</v>
      </c>
      <c r="AD13">
        <v>2</v>
      </c>
      <c r="AE13">
        <v>4</v>
      </c>
      <c r="AF13">
        <v>6</v>
      </c>
      <c r="AG13">
        <v>6</v>
      </c>
      <c r="AH13">
        <v>4</v>
      </c>
      <c r="AI13">
        <v>4</v>
      </c>
      <c r="AJ13">
        <v>2</v>
      </c>
      <c r="AK13">
        <v>10</v>
      </c>
      <c r="AL13">
        <v>6</v>
      </c>
      <c r="AM13">
        <v>8</v>
      </c>
      <c r="AN13">
        <v>9</v>
      </c>
      <c r="AO13">
        <v>7</v>
      </c>
      <c r="AP13">
        <v>1</v>
      </c>
      <c r="AQ13">
        <v>3</v>
      </c>
      <c r="AR13">
        <v>5</v>
      </c>
      <c r="AS13">
        <v>-17</v>
      </c>
    </row>
    <row r="14" spans="1:45" x14ac:dyDescent="0.25">
      <c r="A14">
        <v>13465</v>
      </c>
      <c r="B14">
        <v>0</v>
      </c>
      <c r="C14">
        <v>1997</v>
      </c>
      <c r="D14" s="1">
        <v>43767.479861111111</v>
      </c>
      <c r="E14" t="s">
        <v>47</v>
      </c>
      <c r="F14">
        <v>2</v>
      </c>
      <c r="G14">
        <f t="shared" si="1"/>
        <v>16</v>
      </c>
      <c r="H14">
        <f t="shared" si="2"/>
        <v>14</v>
      </c>
      <c r="I14">
        <v>4</v>
      </c>
      <c r="J14">
        <v>4</v>
      </c>
      <c r="K14">
        <v>4</v>
      </c>
      <c r="L14">
        <f t="shared" si="0"/>
        <v>3</v>
      </c>
      <c r="M14">
        <v>2</v>
      </c>
      <c r="N14">
        <v>4</v>
      </c>
      <c r="O14">
        <f t="shared" si="3"/>
        <v>4</v>
      </c>
      <c r="P14">
        <v>1</v>
      </c>
      <c r="Q14">
        <v>2</v>
      </c>
      <c r="R14">
        <f t="shared" si="4"/>
        <v>2</v>
      </c>
      <c r="S14">
        <v>3</v>
      </c>
      <c r="T14">
        <f t="shared" si="5"/>
        <v>3</v>
      </c>
      <c r="U14">
        <v>2</v>
      </c>
      <c r="V14">
        <f t="shared" si="6"/>
        <v>4</v>
      </c>
      <c r="W14">
        <v>1</v>
      </c>
      <c r="X14">
        <f t="shared" si="7"/>
        <v>34</v>
      </c>
      <c r="Y14">
        <v>4</v>
      </c>
      <c r="Z14">
        <v>6</v>
      </c>
      <c r="AA14">
        <v>3</v>
      </c>
      <c r="AB14">
        <v>9</v>
      </c>
      <c r="AC14">
        <v>2</v>
      </c>
      <c r="AD14">
        <v>5</v>
      </c>
      <c r="AE14">
        <v>4</v>
      </c>
      <c r="AF14">
        <v>49</v>
      </c>
      <c r="AG14">
        <v>7</v>
      </c>
      <c r="AH14">
        <v>8</v>
      </c>
      <c r="AI14">
        <v>2</v>
      </c>
      <c r="AJ14">
        <v>5</v>
      </c>
      <c r="AK14">
        <v>10</v>
      </c>
      <c r="AL14">
        <v>3</v>
      </c>
      <c r="AM14">
        <v>4</v>
      </c>
      <c r="AN14">
        <v>7</v>
      </c>
      <c r="AO14">
        <v>6</v>
      </c>
      <c r="AP14">
        <v>1</v>
      </c>
      <c r="AQ14">
        <v>9</v>
      </c>
      <c r="AR14">
        <v>8</v>
      </c>
      <c r="AS14">
        <v>-14</v>
      </c>
    </row>
    <row r="15" spans="1:45" x14ac:dyDescent="0.25">
      <c r="A15">
        <v>13414</v>
      </c>
      <c r="B15">
        <v>0</v>
      </c>
      <c r="C15">
        <v>1998</v>
      </c>
      <c r="D15" s="1">
        <v>43767.486805555556</v>
      </c>
      <c r="E15" t="s">
        <v>48</v>
      </c>
      <c r="F15">
        <v>2</v>
      </c>
      <c r="G15">
        <f t="shared" si="1"/>
        <v>16</v>
      </c>
      <c r="H15">
        <f t="shared" si="2"/>
        <v>19</v>
      </c>
      <c r="I15">
        <v>4</v>
      </c>
      <c r="J15">
        <v>4</v>
      </c>
      <c r="K15">
        <v>4</v>
      </c>
      <c r="L15">
        <f t="shared" si="0"/>
        <v>3</v>
      </c>
      <c r="M15">
        <v>2</v>
      </c>
      <c r="N15">
        <v>4</v>
      </c>
      <c r="O15">
        <f t="shared" si="3"/>
        <v>4</v>
      </c>
      <c r="P15">
        <v>1</v>
      </c>
      <c r="Q15">
        <v>4</v>
      </c>
      <c r="R15">
        <f t="shared" si="4"/>
        <v>4</v>
      </c>
      <c r="S15">
        <v>1</v>
      </c>
      <c r="T15">
        <f t="shared" si="5"/>
        <v>4</v>
      </c>
      <c r="U15">
        <v>1</v>
      </c>
      <c r="V15">
        <f t="shared" si="6"/>
        <v>4</v>
      </c>
      <c r="W15">
        <v>1</v>
      </c>
      <c r="X15">
        <f t="shared" si="7"/>
        <v>39</v>
      </c>
      <c r="Y15">
        <v>4</v>
      </c>
      <c r="Z15">
        <v>6</v>
      </c>
      <c r="AA15">
        <v>16</v>
      </c>
      <c r="AB15">
        <v>5</v>
      </c>
      <c r="AC15">
        <v>4</v>
      </c>
      <c r="AD15">
        <v>3</v>
      </c>
      <c r="AE15">
        <v>28</v>
      </c>
      <c r="AF15">
        <v>5</v>
      </c>
      <c r="AG15">
        <v>9</v>
      </c>
      <c r="AH15">
        <v>7</v>
      </c>
      <c r="AI15">
        <v>1</v>
      </c>
      <c r="AJ15">
        <v>6</v>
      </c>
      <c r="AK15">
        <v>5</v>
      </c>
      <c r="AL15">
        <v>2</v>
      </c>
      <c r="AM15">
        <v>8</v>
      </c>
      <c r="AN15">
        <v>10</v>
      </c>
      <c r="AO15">
        <v>9</v>
      </c>
      <c r="AP15">
        <v>7</v>
      </c>
      <c r="AQ15">
        <v>3</v>
      </c>
      <c r="AR15">
        <v>4</v>
      </c>
      <c r="AS15">
        <v>-28</v>
      </c>
    </row>
    <row r="16" spans="1:45" x14ac:dyDescent="0.25">
      <c r="A16">
        <v>13511</v>
      </c>
      <c r="B16">
        <v>0</v>
      </c>
      <c r="C16">
        <v>1980</v>
      </c>
      <c r="D16" s="1">
        <v>43767.488194444442</v>
      </c>
      <c r="E16" t="s">
        <v>49</v>
      </c>
      <c r="F16">
        <v>2</v>
      </c>
      <c r="G16">
        <f t="shared" si="1"/>
        <v>16</v>
      </c>
      <c r="H16">
        <f t="shared" si="2"/>
        <v>17</v>
      </c>
      <c r="I16">
        <v>4</v>
      </c>
      <c r="J16">
        <v>4</v>
      </c>
      <c r="K16">
        <v>4</v>
      </c>
      <c r="L16">
        <f t="shared" si="0"/>
        <v>3</v>
      </c>
      <c r="M16">
        <v>2</v>
      </c>
      <c r="N16">
        <v>4</v>
      </c>
      <c r="O16">
        <f t="shared" si="3"/>
        <v>4</v>
      </c>
      <c r="P16">
        <v>1</v>
      </c>
      <c r="Q16">
        <v>4</v>
      </c>
      <c r="R16">
        <f t="shared" si="4"/>
        <v>4</v>
      </c>
      <c r="S16">
        <v>1</v>
      </c>
      <c r="T16">
        <f t="shared" si="5"/>
        <v>3</v>
      </c>
      <c r="U16">
        <v>2</v>
      </c>
      <c r="V16">
        <f t="shared" si="6"/>
        <v>3</v>
      </c>
      <c r="W16">
        <v>2</v>
      </c>
      <c r="X16">
        <f t="shared" si="7"/>
        <v>37</v>
      </c>
      <c r="Y16">
        <v>2</v>
      </c>
      <c r="Z16">
        <v>4</v>
      </c>
      <c r="AA16">
        <v>3</v>
      </c>
      <c r="AB16">
        <v>7</v>
      </c>
      <c r="AC16">
        <v>3</v>
      </c>
      <c r="AD16">
        <v>5</v>
      </c>
      <c r="AE16">
        <v>4</v>
      </c>
      <c r="AF16">
        <v>4</v>
      </c>
      <c r="AG16">
        <v>4</v>
      </c>
      <c r="AH16">
        <v>5</v>
      </c>
      <c r="AI16">
        <v>8</v>
      </c>
      <c r="AJ16">
        <v>9</v>
      </c>
      <c r="AK16">
        <v>7</v>
      </c>
      <c r="AL16">
        <v>2</v>
      </c>
      <c r="AM16">
        <v>3</v>
      </c>
      <c r="AN16">
        <v>1</v>
      </c>
      <c r="AO16">
        <v>4</v>
      </c>
      <c r="AP16">
        <v>10</v>
      </c>
      <c r="AQ16">
        <v>5</v>
      </c>
      <c r="AR16">
        <v>6</v>
      </c>
      <c r="AS16">
        <v>-29</v>
      </c>
    </row>
    <row r="17" spans="1:45" x14ac:dyDescent="0.25">
      <c r="A17">
        <v>13487</v>
      </c>
      <c r="B17">
        <v>0</v>
      </c>
      <c r="C17">
        <v>1999</v>
      </c>
      <c r="D17" s="1">
        <v>43767.489583333336</v>
      </c>
      <c r="E17" t="s">
        <v>50</v>
      </c>
      <c r="F17">
        <v>2</v>
      </c>
      <c r="G17">
        <f t="shared" si="1"/>
        <v>14</v>
      </c>
      <c r="H17">
        <f t="shared" si="2"/>
        <v>14</v>
      </c>
      <c r="I17">
        <v>3</v>
      </c>
      <c r="J17">
        <v>3</v>
      </c>
      <c r="K17">
        <v>4</v>
      </c>
      <c r="L17">
        <f t="shared" si="0"/>
        <v>3</v>
      </c>
      <c r="M17">
        <v>2</v>
      </c>
      <c r="N17">
        <v>4</v>
      </c>
      <c r="O17">
        <f t="shared" si="3"/>
        <v>3</v>
      </c>
      <c r="P17">
        <v>2</v>
      </c>
      <c r="Q17">
        <v>2</v>
      </c>
      <c r="R17">
        <f t="shared" si="4"/>
        <v>3</v>
      </c>
      <c r="S17">
        <v>2</v>
      </c>
      <c r="T17">
        <f t="shared" si="5"/>
        <v>3</v>
      </c>
      <c r="U17">
        <v>2</v>
      </c>
      <c r="V17">
        <f t="shared" si="6"/>
        <v>3</v>
      </c>
      <c r="W17">
        <v>2</v>
      </c>
      <c r="X17">
        <f t="shared" si="7"/>
        <v>31</v>
      </c>
      <c r="Y17">
        <v>2</v>
      </c>
      <c r="Z17">
        <v>3</v>
      </c>
      <c r="AA17">
        <v>55</v>
      </c>
      <c r="AB17">
        <v>5</v>
      </c>
      <c r="AC17">
        <v>13</v>
      </c>
      <c r="AD17">
        <v>3</v>
      </c>
      <c r="AE17">
        <v>4</v>
      </c>
      <c r="AF17">
        <v>4</v>
      </c>
      <c r="AG17">
        <v>4</v>
      </c>
      <c r="AH17">
        <v>3</v>
      </c>
      <c r="AI17">
        <v>5</v>
      </c>
      <c r="AJ17">
        <v>3</v>
      </c>
      <c r="AK17">
        <v>8</v>
      </c>
      <c r="AL17">
        <v>9</v>
      </c>
      <c r="AM17">
        <v>7</v>
      </c>
      <c r="AN17">
        <v>4</v>
      </c>
      <c r="AO17">
        <v>10</v>
      </c>
      <c r="AP17">
        <v>2</v>
      </c>
      <c r="AQ17">
        <v>6</v>
      </c>
      <c r="AR17">
        <v>1</v>
      </c>
      <c r="AS17">
        <v>-32</v>
      </c>
    </row>
    <row r="18" spans="1:45" x14ac:dyDescent="0.25">
      <c r="A18">
        <v>13507</v>
      </c>
      <c r="B18">
        <v>0</v>
      </c>
      <c r="C18">
        <v>1997</v>
      </c>
      <c r="D18" s="1">
        <v>43767.5</v>
      </c>
      <c r="E18" t="s">
        <v>51</v>
      </c>
      <c r="F18">
        <v>2</v>
      </c>
      <c r="G18">
        <f t="shared" si="1"/>
        <v>13</v>
      </c>
      <c r="H18">
        <f t="shared" si="2"/>
        <v>16</v>
      </c>
      <c r="I18">
        <v>4</v>
      </c>
      <c r="J18">
        <v>2</v>
      </c>
      <c r="K18">
        <v>4</v>
      </c>
      <c r="L18">
        <f t="shared" si="0"/>
        <v>3</v>
      </c>
      <c r="M18">
        <v>2</v>
      </c>
      <c r="N18">
        <v>3</v>
      </c>
      <c r="O18">
        <f t="shared" si="3"/>
        <v>4</v>
      </c>
      <c r="P18">
        <v>1</v>
      </c>
      <c r="Q18">
        <v>3</v>
      </c>
      <c r="R18">
        <f t="shared" si="4"/>
        <v>4</v>
      </c>
      <c r="S18">
        <v>1</v>
      </c>
      <c r="T18">
        <f t="shared" si="5"/>
        <v>2</v>
      </c>
      <c r="U18">
        <v>3</v>
      </c>
      <c r="V18">
        <f t="shared" si="6"/>
        <v>4</v>
      </c>
      <c r="W18">
        <v>1</v>
      </c>
      <c r="X18">
        <f t="shared" si="7"/>
        <v>33</v>
      </c>
      <c r="Y18">
        <v>3</v>
      </c>
      <c r="Z18">
        <v>7</v>
      </c>
      <c r="AA18">
        <v>3</v>
      </c>
      <c r="AB18">
        <v>9</v>
      </c>
      <c r="AC18">
        <v>3</v>
      </c>
      <c r="AD18">
        <v>4</v>
      </c>
      <c r="AE18">
        <v>9</v>
      </c>
      <c r="AF18">
        <v>10</v>
      </c>
      <c r="AG18">
        <v>7</v>
      </c>
      <c r="AH18">
        <v>7</v>
      </c>
      <c r="AI18">
        <v>8</v>
      </c>
      <c r="AJ18">
        <v>5</v>
      </c>
      <c r="AK18">
        <v>10</v>
      </c>
      <c r="AL18">
        <v>1</v>
      </c>
      <c r="AM18">
        <v>6</v>
      </c>
      <c r="AN18">
        <v>3</v>
      </c>
      <c r="AO18">
        <v>9</v>
      </c>
      <c r="AP18">
        <v>4</v>
      </c>
      <c r="AQ18">
        <v>7</v>
      </c>
      <c r="AR18">
        <v>2</v>
      </c>
      <c r="AS18">
        <v>-1</v>
      </c>
    </row>
    <row r="19" spans="1:45" x14ac:dyDescent="0.25">
      <c r="A19">
        <v>13534</v>
      </c>
      <c r="B19">
        <v>0</v>
      </c>
      <c r="C19">
        <v>1999</v>
      </c>
      <c r="D19" s="1">
        <v>43767.511805555558</v>
      </c>
      <c r="E19" t="s">
        <v>52</v>
      </c>
      <c r="F19">
        <v>2</v>
      </c>
      <c r="G19">
        <f t="shared" si="1"/>
        <v>16</v>
      </c>
      <c r="H19">
        <f t="shared" si="2"/>
        <v>14</v>
      </c>
      <c r="I19">
        <v>4</v>
      </c>
      <c r="J19">
        <v>4</v>
      </c>
      <c r="K19">
        <v>4</v>
      </c>
      <c r="L19">
        <f t="shared" si="0"/>
        <v>4</v>
      </c>
      <c r="M19">
        <v>1</v>
      </c>
      <c r="N19">
        <v>4</v>
      </c>
      <c r="O19">
        <f t="shared" si="3"/>
        <v>4</v>
      </c>
      <c r="P19">
        <v>1</v>
      </c>
      <c r="Q19">
        <v>1</v>
      </c>
      <c r="R19">
        <f t="shared" si="4"/>
        <v>3</v>
      </c>
      <c r="S19">
        <v>2</v>
      </c>
      <c r="T19">
        <f t="shared" si="5"/>
        <v>3</v>
      </c>
      <c r="U19">
        <v>2</v>
      </c>
      <c r="V19">
        <f t="shared" si="6"/>
        <v>3</v>
      </c>
      <c r="W19">
        <v>2</v>
      </c>
      <c r="X19">
        <f t="shared" si="7"/>
        <v>34</v>
      </c>
      <c r="Y19">
        <v>1</v>
      </c>
      <c r="Z19">
        <v>6</v>
      </c>
      <c r="AA19">
        <v>5</v>
      </c>
      <c r="AB19">
        <v>3</v>
      </c>
      <c r="AC19">
        <v>3</v>
      </c>
      <c r="AD19">
        <v>3</v>
      </c>
      <c r="AE19">
        <v>5</v>
      </c>
      <c r="AF19">
        <v>5</v>
      </c>
      <c r="AG19">
        <v>5</v>
      </c>
      <c r="AH19">
        <v>6</v>
      </c>
      <c r="AI19">
        <v>5</v>
      </c>
      <c r="AJ19">
        <v>4</v>
      </c>
      <c r="AK19">
        <v>1</v>
      </c>
      <c r="AL19">
        <v>10</v>
      </c>
      <c r="AM19">
        <v>6</v>
      </c>
      <c r="AN19">
        <v>9</v>
      </c>
      <c r="AO19">
        <v>3</v>
      </c>
      <c r="AP19">
        <v>2</v>
      </c>
      <c r="AQ19">
        <v>7</v>
      </c>
      <c r="AR19">
        <v>8</v>
      </c>
      <c r="AS19">
        <v>-18</v>
      </c>
    </row>
    <row r="20" spans="1:45" x14ac:dyDescent="0.25">
      <c r="A20">
        <v>13470</v>
      </c>
      <c r="B20">
        <v>1</v>
      </c>
      <c r="C20">
        <v>1978</v>
      </c>
      <c r="D20" s="1">
        <v>43767.557638888888</v>
      </c>
      <c r="E20" t="s">
        <v>36</v>
      </c>
      <c r="F20">
        <v>2</v>
      </c>
      <c r="G20">
        <f t="shared" si="1"/>
        <v>15</v>
      </c>
      <c r="H20">
        <f t="shared" si="2"/>
        <v>13</v>
      </c>
      <c r="I20">
        <v>4</v>
      </c>
      <c r="J20">
        <v>3</v>
      </c>
      <c r="K20">
        <v>4</v>
      </c>
      <c r="L20">
        <f t="shared" si="0"/>
        <v>3</v>
      </c>
      <c r="M20">
        <v>2</v>
      </c>
      <c r="N20">
        <v>4</v>
      </c>
      <c r="O20">
        <f t="shared" si="3"/>
        <v>3</v>
      </c>
      <c r="P20">
        <v>2</v>
      </c>
      <c r="Q20">
        <v>1</v>
      </c>
      <c r="R20">
        <f t="shared" si="4"/>
        <v>3</v>
      </c>
      <c r="S20">
        <v>2</v>
      </c>
      <c r="T20">
        <f t="shared" si="5"/>
        <v>3</v>
      </c>
      <c r="U20">
        <v>2</v>
      </c>
      <c r="V20">
        <f t="shared" si="6"/>
        <v>3</v>
      </c>
      <c r="W20">
        <v>2</v>
      </c>
      <c r="X20">
        <f t="shared" si="7"/>
        <v>31</v>
      </c>
      <c r="Y20">
        <v>2</v>
      </c>
      <c r="Z20">
        <v>4</v>
      </c>
      <c r="AA20">
        <v>4</v>
      </c>
      <c r="AB20">
        <v>4</v>
      </c>
      <c r="AC20">
        <v>3</v>
      </c>
      <c r="AD20">
        <v>3</v>
      </c>
      <c r="AE20">
        <v>4</v>
      </c>
      <c r="AF20">
        <v>4</v>
      </c>
      <c r="AG20">
        <v>11</v>
      </c>
      <c r="AH20">
        <v>2</v>
      </c>
      <c r="AI20">
        <v>8</v>
      </c>
      <c r="AJ20">
        <v>9</v>
      </c>
      <c r="AK20">
        <v>5</v>
      </c>
      <c r="AL20">
        <v>10</v>
      </c>
      <c r="AM20">
        <v>2</v>
      </c>
      <c r="AN20">
        <v>6</v>
      </c>
      <c r="AO20">
        <v>7</v>
      </c>
      <c r="AP20">
        <v>4</v>
      </c>
      <c r="AQ20">
        <v>1</v>
      </c>
      <c r="AR20">
        <v>3</v>
      </c>
      <c r="AS20">
        <v>-32</v>
      </c>
    </row>
    <row r="21" spans="1:45" x14ac:dyDescent="0.25">
      <c r="A21">
        <v>13660</v>
      </c>
      <c r="B21">
        <v>0</v>
      </c>
      <c r="C21">
        <v>1981</v>
      </c>
      <c r="D21" s="1">
        <v>43767.604861111111</v>
      </c>
      <c r="E21" t="s">
        <v>53</v>
      </c>
      <c r="F21">
        <v>2</v>
      </c>
      <c r="G21">
        <f t="shared" si="1"/>
        <v>14</v>
      </c>
      <c r="H21">
        <f t="shared" si="2"/>
        <v>12</v>
      </c>
      <c r="I21">
        <v>4</v>
      </c>
      <c r="J21">
        <v>2</v>
      </c>
      <c r="K21">
        <v>4</v>
      </c>
      <c r="L21">
        <f t="shared" si="0"/>
        <v>2</v>
      </c>
      <c r="M21">
        <v>3</v>
      </c>
      <c r="N21">
        <v>4</v>
      </c>
      <c r="O21">
        <f t="shared" si="3"/>
        <v>3</v>
      </c>
      <c r="P21">
        <v>2</v>
      </c>
      <c r="Q21">
        <v>3</v>
      </c>
      <c r="R21">
        <f t="shared" si="4"/>
        <v>2</v>
      </c>
      <c r="S21">
        <v>3</v>
      </c>
      <c r="T21">
        <f t="shared" si="5"/>
        <v>3</v>
      </c>
      <c r="U21">
        <v>2</v>
      </c>
      <c r="V21">
        <f t="shared" si="6"/>
        <v>2</v>
      </c>
      <c r="W21">
        <v>3</v>
      </c>
      <c r="X21">
        <f t="shared" si="7"/>
        <v>29</v>
      </c>
      <c r="Y21">
        <v>5</v>
      </c>
      <c r="Z21">
        <v>12</v>
      </c>
      <c r="AA21">
        <v>4</v>
      </c>
      <c r="AB21">
        <v>7</v>
      </c>
      <c r="AC21">
        <v>3</v>
      </c>
      <c r="AD21">
        <v>6</v>
      </c>
      <c r="AE21">
        <v>4</v>
      </c>
      <c r="AF21">
        <v>8</v>
      </c>
      <c r="AG21">
        <v>5</v>
      </c>
      <c r="AH21">
        <v>12</v>
      </c>
      <c r="AI21">
        <v>7</v>
      </c>
      <c r="AJ21">
        <v>5</v>
      </c>
      <c r="AK21">
        <v>10</v>
      </c>
      <c r="AL21">
        <v>9</v>
      </c>
      <c r="AM21">
        <v>8</v>
      </c>
      <c r="AN21">
        <v>1</v>
      </c>
      <c r="AO21">
        <v>4</v>
      </c>
      <c r="AP21">
        <v>2</v>
      </c>
      <c r="AQ21">
        <v>3</v>
      </c>
      <c r="AR21">
        <v>6</v>
      </c>
      <c r="AS21">
        <v>-19</v>
      </c>
    </row>
    <row r="22" spans="1:45" x14ac:dyDescent="0.25">
      <c r="A22">
        <v>13648</v>
      </c>
      <c r="B22">
        <v>0</v>
      </c>
      <c r="C22">
        <v>1990</v>
      </c>
      <c r="D22" s="1">
        <v>43767.611111111109</v>
      </c>
      <c r="E22" t="s">
        <v>54</v>
      </c>
      <c r="F22">
        <v>2</v>
      </c>
      <c r="G22">
        <f t="shared" si="1"/>
        <v>15</v>
      </c>
      <c r="H22">
        <f t="shared" si="2"/>
        <v>14</v>
      </c>
      <c r="I22">
        <v>4</v>
      </c>
      <c r="J22">
        <v>3</v>
      </c>
      <c r="K22">
        <v>4</v>
      </c>
      <c r="L22">
        <f t="shared" si="0"/>
        <v>1</v>
      </c>
      <c r="M22">
        <v>4</v>
      </c>
      <c r="N22">
        <v>4</v>
      </c>
      <c r="O22">
        <f t="shared" si="3"/>
        <v>4</v>
      </c>
      <c r="P22">
        <v>1</v>
      </c>
      <c r="Q22">
        <v>4</v>
      </c>
      <c r="R22">
        <f t="shared" si="4"/>
        <v>4</v>
      </c>
      <c r="S22">
        <v>1</v>
      </c>
      <c r="T22">
        <f t="shared" si="5"/>
        <v>3</v>
      </c>
      <c r="U22">
        <v>2</v>
      </c>
      <c r="V22">
        <f t="shared" si="6"/>
        <v>2</v>
      </c>
      <c r="W22">
        <v>3</v>
      </c>
      <c r="X22">
        <f t="shared" si="7"/>
        <v>33</v>
      </c>
      <c r="Y22">
        <v>2</v>
      </c>
      <c r="Z22">
        <v>4</v>
      </c>
      <c r="AA22">
        <v>3</v>
      </c>
      <c r="AB22">
        <v>5</v>
      </c>
      <c r="AC22">
        <v>2</v>
      </c>
      <c r="AD22">
        <v>3</v>
      </c>
      <c r="AE22">
        <v>3</v>
      </c>
      <c r="AF22">
        <v>4</v>
      </c>
      <c r="AG22">
        <v>7</v>
      </c>
      <c r="AH22">
        <v>11</v>
      </c>
      <c r="AI22">
        <v>10</v>
      </c>
      <c r="AJ22">
        <v>9</v>
      </c>
      <c r="AK22">
        <v>3</v>
      </c>
      <c r="AL22">
        <v>5</v>
      </c>
      <c r="AM22">
        <v>4</v>
      </c>
      <c r="AN22">
        <v>6</v>
      </c>
      <c r="AO22">
        <v>8</v>
      </c>
      <c r="AP22">
        <v>2</v>
      </c>
      <c r="AQ22">
        <v>7</v>
      </c>
      <c r="AR22">
        <v>1</v>
      </c>
      <c r="AS22">
        <v>0</v>
      </c>
    </row>
    <row r="23" spans="1:45" x14ac:dyDescent="0.25">
      <c r="A23">
        <v>13665</v>
      </c>
      <c r="B23">
        <v>0</v>
      </c>
      <c r="C23">
        <v>1994</v>
      </c>
      <c r="D23" s="1">
        <v>43767.612500000003</v>
      </c>
      <c r="E23" t="s">
        <v>55</v>
      </c>
      <c r="F23">
        <v>2</v>
      </c>
      <c r="G23">
        <f t="shared" si="1"/>
        <v>16</v>
      </c>
      <c r="H23">
        <f t="shared" si="2"/>
        <v>17</v>
      </c>
      <c r="I23">
        <v>4</v>
      </c>
      <c r="J23">
        <v>4</v>
      </c>
      <c r="K23">
        <v>4</v>
      </c>
      <c r="L23">
        <f t="shared" si="0"/>
        <v>3</v>
      </c>
      <c r="M23">
        <v>2</v>
      </c>
      <c r="N23">
        <v>4</v>
      </c>
      <c r="O23">
        <f t="shared" si="3"/>
        <v>4</v>
      </c>
      <c r="P23">
        <v>1</v>
      </c>
      <c r="Q23">
        <v>2</v>
      </c>
      <c r="R23">
        <f t="shared" si="4"/>
        <v>4</v>
      </c>
      <c r="S23">
        <v>1</v>
      </c>
      <c r="T23">
        <f t="shared" si="5"/>
        <v>4</v>
      </c>
      <c r="U23">
        <v>1</v>
      </c>
      <c r="V23">
        <f t="shared" si="6"/>
        <v>4</v>
      </c>
      <c r="W23">
        <v>1</v>
      </c>
      <c r="X23">
        <f t="shared" si="7"/>
        <v>37</v>
      </c>
      <c r="Y23">
        <v>2</v>
      </c>
      <c r="Z23">
        <v>8</v>
      </c>
      <c r="AA23">
        <v>3</v>
      </c>
      <c r="AB23">
        <v>8</v>
      </c>
      <c r="AC23">
        <v>7</v>
      </c>
      <c r="AD23">
        <v>4</v>
      </c>
      <c r="AE23">
        <v>5</v>
      </c>
      <c r="AF23">
        <v>4</v>
      </c>
      <c r="AG23">
        <v>6</v>
      </c>
      <c r="AH23">
        <v>3</v>
      </c>
      <c r="AI23">
        <v>5</v>
      </c>
      <c r="AJ23">
        <v>1</v>
      </c>
      <c r="AK23">
        <v>3</v>
      </c>
      <c r="AL23">
        <v>6</v>
      </c>
      <c r="AM23">
        <v>10</v>
      </c>
      <c r="AN23">
        <v>2</v>
      </c>
      <c r="AO23">
        <v>8</v>
      </c>
      <c r="AP23">
        <v>9</v>
      </c>
      <c r="AQ23">
        <v>7</v>
      </c>
      <c r="AR23">
        <v>4</v>
      </c>
      <c r="AS23">
        <v>-28</v>
      </c>
    </row>
    <row r="24" spans="1:45" x14ac:dyDescent="0.25">
      <c r="A24">
        <v>13745</v>
      </c>
      <c r="B24">
        <v>0</v>
      </c>
      <c r="C24">
        <v>1995</v>
      </c>
      <c r="D24" s="1">
        <v>43767.646527777775</v>
      </c>
      <c r="E24" t="s">
        <v>56</v>
      </c>
      <c r="F24">
        <v>2</v>
      </c>
      <c r="G24">
        <f t="shared" si="1"/>
        <v>14</v>
      </c>
      <c r="H24">
        <f t="shared" si="2"/>
        <v>18</v>
      </c>
      <c r="I24">
        <v>4</v>
      </c>
      <c r="J24">
        <v>2</v>
      </c>
      <c r="K24">
        <v>4</v>
      </c>
      <c r="L24">
        <f t="shared" si="0"/>
        <v>3</v>
      </c>
      <c r="M24">
        <v>2</v>
      </c>
      <c r="N24">
        <v>4</v>
      </c>
      <c r="O24">
        <f t="shared" si="3"/>
        <v>3</v>
      </c>
      <c r="P24">
        <v>2</v>
      </c>
      <c r="Q24">
        <v>3</v>
      </c>
      <c r="R24">
        <f t="shared" si="4"/>
        <v>4</v>
      </c>
      <c r="S24">
        <v>1</v>
      </c>
      <c r="T24">
        <f t="shared" si="5"/>
        <v>4</v>
      </c>
      <c r="U24">
        <v>1</v>
      </c>
      <c r="V24">
        <f t="shared" si="6"/>
        <v>4</v>
      </c>
      <c r="W24">
        <v>1</v>
      </c>
      <c r="X24">
        <f t="shared" si="7"/>
        <v>35</v>
      </c>
      <c r="Y24">
        <v>2</v>
      </c>
      <c r="Z24">
        <v>6</v>
      </c>
      <c r="AA24">
        <v>2</v>
      </c>
      <c r="AB24">
        <v>4</v>
      </c>
      <c r="AC24">
        <v>2</v>
      </c>
      <c r="AD24">
        <v>3</v>
      </c>
      <c r="AE24">
        <v>4</v>
      </c>
      <c r="AF24">
        <v>4</v>
      </c>
      <c r="AG24">
        <v>5</v>
      </c>
      <c r="AH24">
        <v>4</v>
      </c>
      <c r="AI24">
        <v>8</v>
      </c>
      <c r="AJ24">
        <v>10</v>
      </c>
      <c r="AK24">
        <v>3</v>
      </c>
      <c r="AL24">
        <v>7</v>
      </c>
      <c r="AM24">
        <v>4</v>
      </c>
      <c r="AN24">
        <v>9</v>
      </c>
      <c r="AO24">
        <v>5</v>
      </c>
      <c r="AP24">
        <v>1</v>
      </c>
      <c r="AQ24">
        <v>2</v>
      </c>
      <c r="AR24">
        <v>6</v>
      </c>
      <c r="AS24">
        <v>-18</v>
      </c>
    </row>
    <row r="25" spans="1:45" x14ac:dyDescent="0.25">
      <c r="A25">
        <v>13754</v>
      </c>
      <c r="B25">
        <v>0</v>
      </c>
      <c r="C25">
        <v>1996</v>
      </c>
      <c r="D25" s="1">
        <v>43767.652083333334</v>
      </c>
      <c r="E25" t="s">
        <v>57</v>
      </c>
      <c r="F25">
        <v>2</v>
      </c>
      <c r="G25">
        <f t="shared" si="1"/>
        <v>13</v>
      </c>
      <c r="H25">
        <f t="shared" si="2"/>
        <v>16</v>
      </c>
      <c r="I25">
        <v>3</v>
      </c>
      <c r="J25">
        <v>3</v>
      </c>
      <c r="K25">
        <v>4</v>
      </c>
      <c r="L25">
        <f t="shared" si="0"/>
        <v>4</v>
      </c>
      <c r="M25">
        <v>1</v>
      </c>
      <c r="N25">
        <v>3</v>
      </c>
      <c r="O25">
        <f t="shared" si="3"/>
        <v>3</v>
      </c>
      <c r="P25">
        <v>2</v>
      </c>
      <c r="Q25">
        <v>2</v>
      </c>
      <c r="R25">
        <f t="shared" si="4"/>
        <v>4</v>
      </c>
      <c r="S25">
        <v>1</v>
      </c>
      <c r="T25">
        <f t="shared" si="5"/>
        <v>3</v>
      </c>
      <c r="U25">
        <v>2</v>
      </c>
      <c r="V25">
        <f t="shared" si="6"/>
        <v>3</v>
      </c>
      <c r="W25">
        <v>2</v>
      </c>
      <c r="X25">
        <f t="shared" si="7"/>
        <v>32</v>
      </c>
      <c r="Y25">
        <v>2</v>
      </c>
      <c r="Z25">
        <v>4</v>
      </c>
      <c r="AA25">
        <v>9</v>
      </c>
      <c r="AB25">
        <v>4</v>
      </c>
      <c r="AC25">
        <v>5</v>
      </c>
      <c r="AD25">
        <v>3</v>
      </c>
      <c r="AE25">
        <v>4</v>
      </c>
      <c r="AF25">
        <v>5</v>
      </c>
      <c r="AG25">
        <v>5</v>
      </c>
      <c r="AH25">
        <v>5</v>
      </c>
      <c r="AI25">
        <v>6</v>
      </c>
      <c r="AJ25">
        <v>7</v>
      </c>
      <c r="AK25">
        <v>2</v>
      </c>
      <c r="AL25">
        <v>3</v>
      </c>
      <c r="AM25">
        <v>5</v>
      </c>
      <c r="AN25">
        <v>10</v>
      </c>
      <c r="AO25">
        <v>8</v>
      </c>
      <c r="AP25">
        <v>4</v>
      </c>
      <c r="AQ25">
        <v>1</v>
      </c>
      <c r="AR25">
        <v>9</v>
      </c>
      <c r="AS25">
        <v>-18</v>
      </c>
    </row>
    <row r="26" spans="1:45" x14ac:dyDescent="0.25">
      <c r="A26">
        <v>13813</v>
      </c>
      <c r="B26">
        <v>0</v>
      </c>
      <c r="C26">
        <v>2000</v>
      </c>
      <c r="D26" s="1">
        <v>43767.682638888888</v>
      </c>
      <c r="E26" t="s">
        <v>58</v>
      </c>
      <c r="F26">
        <v>2</v>
      </c>
      <c r="G26">
        <f t="shared" si="1"/>
        <v>15</v>
      </c>
      <c r="H26">
        <f t="shared" si="2"/>
        <v>18</v>
      </c>
      <c r="I26">
        <v>4</v>
      </c>
      <c r="J26">
        <v>3</v>
      </c>
      <c r="K26">
        <v>4</v>
      </c>
      <c r="L26">
        <f t="shared" si="0"/>
        <v>3</v>
      </c>
      <c r="M26">
        <v>2</v>
      </c>
      <c r="N26">
        <v>4</v>
      </c>
      <c r="O26">
        <f t="shared" si="3"/>
        <v>4</v>
      </c>
      <c r="P26">
        <v>1</v>
      </c>
      <c r="Q26">
        <v>3</v>
      </c>
      <c r="R26">
        <f t="shared" si="4"/>
        <v>4</v>
      </c>
      <c r="S26">
        <v>1</v>
      </c>
      <c r="T26">
        <f t="shared" si="5"/>
        <v>4</v>
      </c>
      <c r="U26">
        <v>1</v>
      </c>
      <c r="V26">
        <f t="shared" si="6"/>
        <v>4</v>
      </c>
      <c r="W26">
        <v>1</v>
      </c>
      <c r="X26">
        <f t="shared" si="7"/>
        <v>37</v>
      </c>
      <c r="Y26">
        <v>2</v>
      </c>
      <c r="Z26">
        <v>5</v>
      </c>
      <c r="AA26">
        <v>3</v>
      </c>
      <c r="AB26">
        <v>11</v>
      </c>
      <c r="AC26">
        <v>2</v>
      </c>
      <c r="AD26">
        <v>5</v>
      </c>
      <c r="AE26">
        <v>3</v>
      </c>
      <c r="AF26">
        <v>5</v>
      </c>
      <c r="AG26">
        <v>8</v>
      </c>
      <c r="AH26">
        <v>3</v>
      </c>
      <c r="AI26">
        <v>9</v>
      </c>
      <c r="AJ26">
        <v>2</v>
      </c>
      <c r="AK26">
        <v>7</v>
      </c>
      <c r="AL26">
        <v>5</v>
      </c>
      <c r="AM26">
        <v>4</v>
      </c>
      <c r="AN26">
        <v>8</v>
      </c>
      <c r="AO26">
        <v>6</v>
      </c>
      <c r="AP26">
        <v>3</v>
      </c>
      <c r="AQ26">
        <v>1</v>
      </c>
      <c r="AR26">
        <v>10</v>
      </c>
      <c r="AS26">
        <v>-36</v>
      </c>
    </row>
    <row r="27" spans="1:45" x14ac:dyDescent="0.25">
      <c r="A27">
        <v>3476</v>
      </c>
      <c r="B27">
        <v>0</v>
      </c>
      <c r="C27">
        <v>1997</v>
      </c>
      <c r="D27" s="1">
        <v>43767.686805555553</v>
      </c>
      <c r="E27" t="s">
        <v>59</v>
      </c>
      <c r="F27">
        <v>2</v>
      </c>
      <c r="G27">
        <f t="shared" si="1"/>
        <v>15</v>
      </c>
      <c r="H27">
        <f t="shared" si="2"/>
        <v>14</v>
      </c>
      <c r="I27">
        <v>4</v>
      </c>
      <c r="J27">
        <v>3</v>
      </c>
      <c r="K27">
        <v>4</v>
      </c>
      <c r="L27">
        <f t="shared" si="0"/>
        <v>2</v>
      </c>
      <c r="M27">
        <v>3</v>
      </c>
      <c r="N27">
        <v>4</v>
      </c>
      <c r="O27">
        <f t="shared" si="3"/>
        <v>4</v>
      </c>
      <c r="P27">
        <v>1</v>
      </c>
      <c r="Q27">
        <v>2</v>
      </c>
      <c r="R27">
        <f t="shared" si="4"/>
        <v>3</v>
      </c>
      <c r="S27">
        <v>2</v>
      </c>
      <c r="T27">
        <f t="shared" si="5"/>
        <v>4</v>
      </c>
      <c r="U27">
        <v>1</v>
      </c>
      <c r="V27">
        <f t="shared" si="6"/>
        <v>3</v>
      </c>
      <c r="W27">
        <v>2</v>
      </c>
      <c r="X27">
        <f t="shared" si="7"/>
        <v>33</v>
      </c>
      <c r="Y27">
        <v>2</v>
      </c>
      <c r="Z27">
        <v>3</v>
      </c>
      <c r="AA27">
        <v>1</v>
      </c>
      <c r="AB27">
        <v>4</v>
      </c>
      <c r="AC27">
        <v>2</v>
      </c>
      <c r="AD27">
        <v>4</v>
      </c>
      <c r="AE27">
        <v>3</v>
      </c>
      <c r="AF27">
        <v>4</v>
      </c>
      <c r="AG27">
        <v>7</v>
      </c>
      <c r="AH27">
        <v>8</v>
      </c>
      <c r="AI27">
        <v>4</v>
      </c>
      <c r="AJ27">
        <v>8</v>
      </c>
      <c r="AK27">
        <v>5</v>
      </c>
      <c r="AL27">
        <v>2</v>
      </c>
      <c r="AM27">
        <v>10</v>
      </c>
      <c r="AN27">
        <v>6</v>
      </c>
      <c r="AO27">
        <v>3</v>
      </c>
      <c r="AP27">
        <v>7</v>
      </c>
      <c r="AQ27">
        <v>9</v>
      </c>
      <c r="AR27">
        <v>1</v>
      </c>
      <c r="AS27">
        <v>-31</v>
      </c>
    </row>
    <row r="28" spans="1:45" x14ac:dyDescent="0.25">
      <c r="A28">
        <v>13818</v>
      </c>
      <c r="B28">
        <v>1</v>
      </c>
      <c r="C28">
        <v>1996</v>
      </c>
      <c r="D28" s="1">
        <v>43767.688194444447</v>
      </c>
      <c r="E28" t="s">
        <v>60</v>
      </c>
      <c r="F28">
        <v>0</v>
      </c>
      <c r="G28">
        <f t="shared" si="1"/>
        <v>12</v>
      </c>
      <c r="H28">
        <f t="shared" si="2"/>
        <v>12</v>
      </c>
      <c r="I28">
        <v>3</v>
      </c>
      <c r="J28">
        <v>2</v>
      </c>
      <c r="K28">
        <v>4</v>
      </c>
      <c r="L28">
        <f t="shared" si="0"/>
        <v>2</v>
      </c>
      <c r="M28">
        <v>3</v>
      </c>
      <c r="N28">
        <v>3</v>
      </c>
      <c r="O28">
        <f t="shared" si="3"/>
        <v>3</v>
      </c>
      <c r="P28">
        <v>2</v>
      </c>
      <c r="Q28">
        <v>1</v>
      </c>
      <c r="R28">
        <f t="shared" si="4"/>
        <v>1</v>
      </c>
      <c r="S28">
        <v>4</v>
      </c>
      <c r="T28">
        <f t="shared" si="5"/>
        <v>4</v>
      </c>
      <c r="U28">
        <v>1</v>
      </c>
      <c r="V28">
        <f t="shared" si="6"/>
        <v>4</v>
      </c>
      <c r="W28">
        <v>1</v>
      </c>
      <c r="X28">
        <f t="shared" si="7"/>
        <v>27</v>
      </c>
      <c r="Y28">
        <v>2</v>
      </c>
      <c r="Z28">
        <v>4</v>
      </c>
      <c r="AA28">
        <v>4</v>
      </c>
      <c r="AB28">
        <v>4</v>
      </c>
      <c r="AC28">
        <v>3</v>
      </c>
      <c r="AD28">
        <v>10</v>
      </c>
      <c r="AE28">
        <v>3</v>
      </c>
      <c r="AF28">
        <v>3</v>
      </c>
      <c r="AG28">
        <v>5</v>
      </c>
      <c r="AH28">
        <v>3</v>
      </c>
      <c r="AI28">
        <v>10</v>
      </c>
      <c r="AJ28">
        <v>7</v>
      </c>
      <c r="AK28">
        <v>9</v>
      </c>
      <c r="AL28">
        <v>5</v>
      </c>
      <c r="AM28">
        <v>6</v>
      </c>
      <c r="AN28">
        <v>1</v>
      </c>
      <c r="AO28">
        <v>2</v>
      </c>
      <c r="AP28">
        <v>4</v>
      </c>
      <c r="AQ28">
        <v>3</v>
      </c>
      <c r="AR28">
        <v>8</v>
      </c>
      <c r="AS28">
        <v>18</v>
      </c>
    </row>
    <row r="29" spans="1:45" x14ac:dyDescent="0.25">
      <c r="A29">
        <v>13889</v>
      </c>
      <c r="B29">
        <v>0</v>
      </c>
      <c r="C29">
        <v>1963</v>
      </c>
      <c r="D29" s="1">
        <v>43767.709722222222</v>
      </c>
      <c r="E29" t="s">
        <v>61</v>
      </c>
      <c r="F29">
        <v>2</v>
      </c>
      <c r="G29">
        <f t="shared" si="1"/>
        <v>14</v>
      </c>
      <c r="H29">
        <f t="shared" si="2"/>
        <v>15</v>
      </c>
      <c r="I29">
        <v>4</v>
      </c>
      <c r="J29">
        <v>3</v>
      </c>
      <c r="K29">
        <v>3</v>
      </c>
      <c r="L29">
        <f t="shared" si="0"/>
        <v>3</v>
      </c>
      <c r="M29">
        <v>2</v>
      </c>
      <c r="N29">
        <v>4</v>
      </c>
      <c r="O29">
        <f t="shared" si="3"/>
        <v>3</v>
      </c>
      <c r="P29">
        <v>2</v>
      </c>
      <c r="Q29">
        <v>3</v>
      </c>
      <c r="R29">
        <f t="shared" si="4"/>
        <v>3</v>
      </c>
      <c r="S29">
        <v>2</v>
      </c>
      <c r="T29">
        <f t="shared" si="5"/>
        <v>3</v>
      </c>
      <c r="U29">
        <v>2</v>
      </c>
      <c r="V29">
        <f t="shared" si="6"/>
        <v>3</v>
      </c>
      <c r="W29">
        <v>2</v>
      </c>
      <c r="X29">
        <f t="shared" si="7"/>
        <v>32</v>
      </c>
      <c r="Y29">
        <v>2</v>
      </c>
      <c r="Z29">
        <v>4</v>
      </c>
      <c r="AA29">
        <v>3</v>
      </c>
      <c r="AB29">
        <v>8</v>
      </c>
      <c r="AC29">
        <v>2</v>
      </c>
      <c r="AD29">
        <v>3</v>
      </c>
      <c r="AE29">
        <v>3</v>
      </c>
      <c r="AF29">
        <v>5</v>
      </c>
      <c r="AG29">
        <v>5</v>
      </c>
      <c r="AH29">
        <v>2</v>
      </c>
      <c r="AI29">
        <v>2</v>
      </c>
      <c r="AJ29">
        <v>1</v>
      </c>
      <c r="AK29">
        <v>3</v>
      </c>
      <c r="AL29">
        <v>5</v>
      </c>
      <c r="AM29">
        <v>4</v>
      </c>
      <c r="AN29">
        <v>6</v>
      </c>
      <c r="AO29">
        <v>10</v>
      </c>
      <c r="AP29">
        <v>9</v>
      </c>
      <c r="AQ29">
        <v>7</v>
      </c>
      <c r="AR29">
        <v>8</v>
      </c>
      <c r="AS29">
        <v>-29</v>
      </c>
    </row>
    <row r="30" spans="1:45" x14ac:dyDescent="0.25">
      <c r="A30">
        <v>13895</v>
      </c>
      <c r="B30">
        <v>0</v>
      </c>
      <c r="C30">
        <v>1996</v>
      </c>
      <c r="D30" s="1">
        <v>43767.714583333334</v>
      </c>
      <c r="E30" t="s">
        <v>62</v>
      </c>
      <c r="F30">
        <v>2</v>
      </c>
      <c r="G30">
        <f t="shared" si="1"/>
        <v>16</v>
      </c>
      <c r="H30">
        <f t="shared" si="2"/>
        <v>15</v>
      </c>
      <c r="I30">
        <v>4</v>
      </c>
      <c r="J30">
        <v>4</v>
      </c>
      <c r="K30">
        <v>4</v>
      </c>
      <c r="L30">
        <f t="shared" si="0"/>
        <v>2</v>
      </c>
      <c r="M30">
        <v>3</v>
      </c>
      <c r="N30">
        <v>4</v>
      </c>
      <c r="O30">
        <f t="shared" si="3"/>
        <v>4</v>
      </c>
      <c r="P30">
        <v>1</v>
      </c>
      <c r="Q30">
        <v>2</v>
      </c>
      <c r="R30">
        <f t="shared" si="4"/>
        <v>4</v>
      </c>
      <c r="S30">
        <v>1</v>
      </c>
      <c r="T30">
        <f t="shared" si="5"/>
        <v>4</v>
      </c>
      <c r="U30">
        <v>1</v>
      </c>
      <c r="V30">
        <f t="shared" si="6"/>
        <v>3</v>
      </c>
      <c r="W30">
        <v>2</v>
      </c>
      <c r="X30">
        <f t="shared" si="7"/>
        <v>35</v>
      </c>
      <c r="Y30">
        <v>2</v>
      </c>
      <c r="Z30">
        <v>3</v>
      </c>
      <c r="AA30">
        <v>4</v>
      </c>
      <c r="AB30">
        <v>4</v>
      </c>
      <c r="AC30">
        <v>2</v>
      </c>
      <c r="AD30">
        <v>5</v>
      </c>
      <c r="AE30">
        <v>5</v>
      </c>
      <c r="AF30">
        <v>5</v>
      </c>
      <c r="AG30">
        <v>4</v>
      </c>
      <c r="AH30">
        <v>8</v>
      </c>
      <c r="AI30">
        <v>9</v>
      </c>
      <c r="AJ30">
        <v>8</v>
      </c>
      <c r="AK30">
        <v>6</v>
      </c>
      <c r="AL30">
        <v>5</v>
      </c>
      <c r="AM30">
        <v>2</v>
      </c>
      <c r="AN30">
        <v>10</v>
      </c>
      <c r="AO30">
        <v>4</v>
      </c>
      <c r="AP30">
        <v>3</v>
      </c>
      <c r="AQ30">
        <v>7</v>
      </c>
      <c r="AR30">
        <v>1</v>
      </c>
      <c r="AS30">
        <v>-23</v>
      </c>
    </row>
    <row r="31" spans="1:45" x14ac:dyDescent="0.25">
      <c r="A31">
        <v>13919</v>
      </c>
      <c r="B31">
        <v>1</v>
      </c>
      <c r="C31">
        <v>1993</v>
      </c>
      <c r="D31" s="1">
        <v>43767.71597222222</v>
      </c>
      <c r="E31" t="s">
        <v>63</v>
      </c>
      <c r="F31">
        <v>2</v>
      </c>
      <c r="G31">
        <f t="shared" si="1"/>
        <v>11</v>
      </c>
      <c r="H31">
        <f t="shared" si="2"/>
        <v>9</v>
      </c>
      <c r="I31">
        <v>3</v>
      </c>
      <c r="J31">
        <v>2</v>
      </c>
      <c r="K31">
        <v>3</v>
      </c>
      <c r="L31">
        <f t="shared" si="0"/>
        <v>4</v>
      </c>
      <c r="M31">
        <v>1</v>
      </c>
      <c r="N31">
        <v>3</v>
      </c>
      <c r="O31">
        <f t="shared" si="3"/>
        <v>4</v>
      </c>
      <c r="P31">
        <v>1</v>
      </c>
      <c r="Q31">
        <v>1</v>
      </c>
      <c r="R31">
        <f t="shared" si="4"/>
        <v>2</v>
      </c>
      <c r="S31">
        <v>3</v>
      </c>
      <c r="T31">
        <f t="shared" si="5"/>
        <v>1</v>
      </c>
      <c r="U31">
        <v>4</v>
      </c>
      <c r="V31">
        <f t="shared" si="6"/>
        <v>1</v>
      </c>
      <c r="W31">
        <v>4</v>
      </c>
      <c r="X31">
        <f t="shared" si="7"/>
        <v>24</v>
      </c>
      <c r="Y31">
        <v>4</v>
      </c>
      <c r="Z31">
        <v>8</v>
      </c>
      <c r="AA31">
        <v>3</v>
      </c>
      <c r="AB31">
        <v>3</v>
      </c>
      <c r="AC31">
        <v>2</v>
      </c>
      <c r="AD31">
        <v>3</v>
      </c>
      <c r="AE31">
        <v>3</v>
      </c>
      <c r="AF31">
        <v>6</v>
      </c>
      <c r="AG31">
        <v>6</v>
      </c>
      <c r="AH31">
        <v>5</v>
      </c>
      <c r="AI31">
        <v>1</v>
      </c>
      <c r="AJ31">
        <v>9</v>
      </c>
      <c r="AK31">
        <v>5</v>
      </c>
      <c r="AL31">
        <v>6</v>
      </c>
      <c r="AM31">
        <v>2</v>
      </c>
      <c r="AN31">
        <v>3</v>
      </c>
      <c r="AO31">
        <v>4</v>
      </c>
      <c r="AP31">
        <v>7</v>
      </c>
      <c r="AQ31">
        <v>10</v>
      </c>
      <c r="AR31">
        <v>8</v>
      </c>
      <c r="AS31">
        <v>8</v>
      </c>
    </row>
    <row r="32" spans="1:45" x14ac:dyDescent="0.25">
      <c r="A32">
        <v>13921</v>
      </c>
      <c r="B32">
        <v>0</v>
      </c>
      <c r="C32">
        <v>1997</v>
      </c>
      <c r="D32" s="1">
        <v>43767.717361111114</v>
      </c>
      <c r="E32" t="s">
        <v>64</v>
      </c>
      <c r="F32">
        <v>2</v>
      </c>
      <c r="G32">
        <f t="shared" si="1"/>
        <v>11</v>
      </c>
      <c r="H32">
        <f t="shared" si="2"/>
        <v>11</v>
      </c>
      <c r="I32">
        <v>4</v>
      </c>
      <c r="J32">
        <v>1</v>
      </c>
      <c r="K32">
        <v>3</v>
      </c>
      <c r="L32">
        <f t="shared" si="0"/>
        <v>4</v>
      </c>
      <c r="M32">
        <v>1</v>
      </c>
      <c r="N32">
        <v>3</v>
      </c>
      <c r="O32">
        <f t="shared" si="3"/>
        <v>3</v>
      </c>
      <c r="P32">
        <v>2</v>
      </c>
      <c r="Q32">
        <v>2</v>
      </c>
      <c r="R32">
        <f t="shared" si="4"/>
        <v>2</v>
      </c>
      <c r="S32">
        <v>3</v>
      </c>
      <c r="T32">
        <f t="shared" si="5"/>
        <v>1</v>
      </c>
      <c r="U32">
        <v>4</v>
      </c>
      <c r="V32">
        <f t="shared" si="6"/>
        <v>2</v>
      </c>
      <c r="W32">
        <v>3</v>
      </c>
      <c r="X32">
        <f t="shared" si="7"/>
        <v>25</v>
      </c>
      <c r="Y32">
        <v>9</v>
      </c>
      <c r="Z32">
        <v>5</v>
      </c>
      <c r="AA32">
        <v>3</v>
      </c>
      <c r="AB32">
        <v>5</v>
      </c>
      <c r="AC32">
        <v>3</v>
      </c>
      <c r="AD32">
        <v>7</v>
      </c>
      <c r="AE32">
        <v>4</v>
      </c>
      <c r="AF32">
        <v>6</v>
      </c>
      <c r="AG32">
        <v>7</v>
      </c>
      <c r="AH32">
        <v>5</v>
      </c>
      <c r="AI32">
        <v>7</v>
      </c>
      <c r="AJ32">
        <v>10</v>
      </c>
      <c r="AK32">
        <v>9</v>
      </c>
      <c r="AL32">
        <v>5</v>
      </c>
      <c r="AM32">
        <v>4</v>
      </c>
      <c r="AN32">
        <v>3</v>
      </c>
      <c r="AO32">
        <v>2</v>
      </c>
      <c r="AP32">
        <v>8</v>
      </c>
      <c r="AQ32">
        <v>1</v>
      </c>
      <c r="AR32">
        <v>6</v>
      </c>
      <c r="AS32">
        <v>11</v>
      </c>
    </row>
    <row r="33" spans="1:45" x14ac:dyDescent="0.25">
      <c r="A33">
        <v>13918</v>
      </c>
      <c r="B33">
        <v>0</v>
      </c>
      <c r="C33">
        <v>1994</v>
      </c>
      <c r="D33" s="1">
        <v>43767.72152777778</v>
      </c>
      <c r="E33" t="s">
        <v>65</v>
      </c>
      <c r="F33">
        <v>2</v>
      </c>
      <c r="G33">
        <f t="shared" si="1"/>
        <v>16</v>
      </c>
      <c r="H33">
        <f t="shared" si="2"/>
        <v>16</v>
      </c>
      <c r="I33">
        <v>4</v>
      </c>
      <c r="J33">
        <v>4</v>
      </c>
      <c r="K33">
        <v>4</v>
      </c>
      <c r="L33">
        <f t="shared" si="0"/>
        <v>4</v>
      </c>
      <c r="M33">
        <v>1</v>
      </c>
      <c r="N33">
        <v>4</v>
      </c>
      <c r="O33">
        <f t="shared" si="3"/>
        <v>4</v>
      </c>
      <c r="P33">
        <v>1</v>
      </c>
      <c r="Q33">
        <v>1</v>
      </c>
      <c r="R33">
        <f t="shared" si="4"/>
        <v>4</v>
      </c>
      <c r="S33">
        <v>1</v>
      </c>
      <c r="T33">
        <f t="shared" si="5"/>
        <v>4</v>
      </c>
      <c r="U33">
        <v>1</v>
      </c>
      <c r="V33">
        <f t="shared" si="6"/>
        <v>3</v>
      </c>
      <c r="W33">
        <v>2</v>
      </c>
      <c r="X33">
        <f t="shared" si="7"/>
        <v>36</v>
      </c>
      <c r="Y33">
        <v>1</v>
      </c>
      <c r="Z33">
        <v>4</v>
      </c>
      <c r="AA33">
        <v>4</v>
      </c>
      <c r="AB33">
        <v>3</v>
      </c>
      <c r="AC33">
        <v>4</v>
      </c>
      <c r="AD33">
        <v>3</v>
      </c>
      <c r="AE33">
        <v>3</v>
      </c>
      <c r="AF33">
        <v>5</v>
      </c>
      <c r="AG33">
        <v>3</v>
      </c>
      <c r="AH33">
        <v>3</v>
      </c>
      <c r="AI33">
        <v>3</v>
      </c>
      <c r="AJ33">
        <v>2</v>
      </c>
      <c r="AK33">
        <v>6</v>
      </c>
      <c r="AL33">
        <v>7</v>
      </c>
      <c r="AM33">
        <v>1</v>
      </c>
      <c r="AN33">
        <v>5</v>
      </c>
      <c r="AO33">
        <v>8</v>
      </c>
      <c r="AP33">
        <v>4</v>
      </c>
      <c r="AQ33">
        <v>9</v>
      </c>
      <c r="AR33">
        <v>10</v>
      </c>
      <c r="AS33">
        <v>-14</v>
      </c>
    </row>
    <row r="34" spans="1:45" x14ac:dyDescent="0.25">
      <c r="A34">
        <v>13936</v>
      </c>
      <c r="B34">
        <v>0</v>
      </c>
      <c r="C34">
        <v>1998</v>
      </c>
      <c r="D34" s="1">
        <v>43767.726388888892</v>
      </c>
      <c r="E34" t="s">
        <v>66</v>
      </c>
      <c r="F34">
        <v>2</v>
      </c>
      <c r="G34">
        <f t="shared" si="1"/>
        <v>15</v>
      </c>
      <c r="H34">
        <f t="shared" si="2"/>
        <v>18</v>
      </c>
      <c r="I34">
        <v>4</v>
      </c>
      <c r="J34">
        <v>3</v>
      </c>
      <c r="K34">
        <v>4</v>
      </c>
      <c r="L34">
        <f t="shared" si="0"/>
        <v>4</v>
      </c>
      <c r="M34">
        <v>1</v>
      </c>
      <c r="N34">
        <v>4</v>
      </c>
      <c r="O34">
        <f t="shared" si="3"/>
        <v>4</v>
      </c>
      <c r="P34">
        <v>1</v>
      </c>
      <c r="Q34">
        <v>2</v>
      </c>
      <c r="R34">
        <f t="shared" si="4"/>
        <v>4</v>
      </c>
      <c r="S34">
        <v>1</v>
      </c>
      <c r="T34">
        <f t="shared" si="5"/>
        <v>4</v>
      </c>
      <c r="U34">
        <v>1</v>
      </c>
      <c r="V34">
        <f t="shared" si="6"/>
        <v>4</v>
      </c>
      <c r="W34">
        <v>1</v>
      </c>
      <c r="X34">
        <f t="shared" si="7"/>
        <v>37</v>
      </c>
      <c r="Y34">
        <v>5</v>
      </c>
      <c r="Z34">
        <v>15</v>
      </c>
      <c r="AA34">
        <v>4</v>
      </c>
      <c r="AB34">
        <v>6</v>
      </c>
      <c r="AC34">
        <v>2</v>
      </c>
      <c r="AD34">
        <v>4</v>
      </c>
      <c r="AE34">
        <v>32</v>
      </c>
      <c r="AF34">
        <v>245</v>
      </c>
      <c r="AG34">
        <v>8</v>
      </c>
      <c r="AH34">
        <v>5</v>
      </c>
      <c r="AI34">
        <v>9</v>
      </c>
      <c r="AJ34">
        <v>6</v>
      </c>
      <c r="AK34">
        <v>4</v>
      </c>
      <c r="AL34">
        <v>2</v>
      </c>
      <c r="AM34">
        <v>5</v>
      </c>
      <c r="AN34">
        <v>3</v>
      </c>
      <c r="AO34">
        <v>7</v>
      </c>
      <c r="AP34">
        <v>1</v>
      </c>
      <c r="AQ34">
        <v>8</v>
      </c>
      <c r="AR34">
        <v>10</v>
      </c>
      <c r="AS34">
        <v>-32</v>
      </c>
    </row>
    <row r="35" spans="1:45" x14ac:dyDescent="0.25">
      <c r="A35">
        <v>13881</v>
      </c>
      <c r="B35">
        <v>0</v>
      </c>
      <c r="C35">
        <v>1954</v>
      </c>
      <c r="D35" s="1">
        <v>43767.729166666664</v>
      </c>
      <c r="E35" t="s">
        <v>67</v>
      </c>
      <c r="F35">
        <v>2</v>
      </c>
      <c r="G35">
        <f t="shared" si="1"/>
        <v>14</v>
      </c>
      <c r="H35">
        <f t="shared" si="2"/>
        <v>14</v>
      </c>
      <c r="I35">
        <v>3</v>
      </c>
      <c r="J35">
        <v>3</v>
      </c>
      <c r="K35">
        <v>4</v>
      </c>
      <c r="L35">
        <f t="shared" si="0"/>
        <v>2</v>
      </c>
      <c r="M35">
        <v>3</v>
      </c>
      <c r="N35">
        <v>4</v>
      </c>
      <c r="O35">
        <f t="shared" si="3"/>
        <v>3</v>
      </c>
      <c r="P35">
        <v>2</v>
      </c>
      <c r="Q35">
        <v>2</v>
      </c>
      <c r="R35">
        <f t="shared" si="4"/>
        <v>3</v>
      </c>
      <c r="S35">
        <v>2</v>
      </c>
      <c r="T35">
        <f t="shared" si="5"/>
        <v>4</v>
      </c>
      <c r="U35">
        <v>1</v>
      </c>
      <c r="V35">
        <f t="shared" si="6"/>
        <v>3</v>
      </c>
      <c r="W35">
        <v>2</v>
      </c>
      <c r="X35">
        <f t="shared" si="7"/>
        <v>31</v>
      </c>
      <c r="Y35">
        <v>8</v>
      </c>
      <c r="Z35">
        <v>4</v>
      </c>
      <c r="AA35">
        <v>5</v>
      </c>
      <c r="AB35">
        <v>8</v>
      </c>
      <c r="AC35">
        <v>4</v>
      </c>
      <c r="AD35">
        <v>12</v>
      </c>
      <c r="AE35">
        <v>10</v>
      </c>
      <c r="AF35">
        <v>12</v>
      </c>
      <c r="AG35">
        <v>12</v>
      </c>
      <c r="AH35">
        <v>10</v>
      </c>
      <c r="AI35">
        <v>7</v>
      </c>
      <c r="AJ35">
        <v>3</v>
      </c>
      <c r="AK35">
        <v>6</v>
      </c>
      <c r="AL35">
        <v>9</v>
      </c>
      <c r="AM35">
        <v>8</v>
      </c>
      <c r="AN35">
        <v>10</v>
      </c>
      <c r="AO35">
        <v>4</v>
      </c>
      <c r="AP35">
        <v>2</v>
      </c>
      <c r="AQ35">
        <v>1</v>
      </c>
      <c r="AR35">
        <v>5</v>
      </c>
      <c r="AS35">
        <v>-22</v>
      </c>
    </row>
    <row r="36" spans="1:45" x14ac:dyDescent="0.25">
      <c r="A36">
        <v>13958</v>
      </c>
      <c r="B36">
        <v>0</v>
      </c>
      <c r="C36">
        <v>1987</v>
      </c>
      <c r="D36" s="1">
        <v>43767.731944444444</v>
      </c>
      <c r="E36" t="s">
        <v>68</v>
      </c>
      <c r="F36">
        <v>2</v>
      </c>
      <c r="G36">
        <f t="shared" si="1"/>
        <v>13</v>
      </c>
      <c r="H36">
        <f t="shared" si="2"/>
        <v>15</v>
      </c>
      <c r="I36">
        <v>4</v>
      </c>
      <c r="J36">
        <v>2</v>
      </c>
      <c r="K36">
        <v>4</v>
      </c>
      <c r="L36">
        <f t="shared" si="0"/>
        <v>4</v>
      </c>
      <c r="M36">
        <v>1</v>
      </c>
      <c r="N36">
        <v>3</v>
      </c>
      <c r="O36">
        <f t="shared" si="3"/>
        <v>4</v>
      </c>
      <c r="P36">
        <v>1</v>
      </c>
      <c r="Q36">
        <v>2</v>
      </c>
      <c r="R36">
        <f t="shared" si="4"/>
        <v>3</v>
      </c>
      <c r="S36">
        <v>2</v>
      </c>
      <c r="T36">
        <f t="shared" si="5"/>
        <v>3</v>
      </c>
      <c r="U36">
        <v>2</v>
      </c>
      <c r="V36">
        <f t="shared" si="6"/>
        <v>3</v>
      </c>
      <c r="W36">
        <v>2</v>
      </c>
      <c r="X36">
        <f t="shared" si="7"/>
        <v>32</v>
      </c>
      <c r="Y36">
        <v>4</v>
      </c>
      <c r="Z36">
        <v>5</v>
      </c>
      <c r="AA36">
        <v>3</v>
      </c>
      <c r="AB36">
        <v>4</v>
      </c>
      <c r="AC36">
        <v>2</v>
      </c>
      <c r="AD36">
        <v>7</v>
      </c>
      <c r="AE36">
        <v>4</v>
      </c>
      <c r="AF36">
        <v>4</v>
      </c>
      <c r="AG36">
        <v>4</v>
      </c>
      <c r="AH36">
        <v>5</v>
      </c>
      <c r="AI36">
        <v>2</v>
      </c>
      <c r="AJ36">
        <v>8</v>
      </c>
      <c r="AK36">
        <v>5</v>
      </c>
      <c r="AL36">
        <v>6</v>
      </c>
      <c r="AM36">
        <v>4</v>
      </c>
      <c r="AN36">
        <v>7</v>
      </c>
      <c r="AO36">
        <v>9</v>
      </c>
      <c r="AP36">
        <v>10</v>
      </c>
      <c r="AQ36">
        <v>1</v>
      </c>
      <c r="AR36">
        <v>3</v>
      </c>
      <c r="AS36">
        <v>-18</v>
      </c>
    </row>
    <row r="37" spans="1:45" x14ac:dyDescent="0.25">
      <c r="A37">
        <v>13946</v>
      </c>
      <c r="B37">
        <v>0</v>
      </c>
      <c r="C37">
        <v>1998</v>
      </c>
      <c r="D37" s="1">
        <v>43767.731944444444</v>
      </c>
      <c r="E37" t="s">
        <v>68</v>
      </c>
      <c r="F37">
        <v>2</v>
      </c>
      <c r="G37">
        <f t="shared" si="1"/>
        <v>13</v>
      </c>
      <c r="H37">
        <f t="shared" si="2"/>
        <v>10</v>
      </c>
      <c r="I37">
        <v>4</v>
      </c>
      <c r="J37">
        <v>2</v>
      </c>
      <c r="K37">
        <v>3</v>
      </c>
      <c r="L37">
        <f t="shared" si="0"/>
        <v>2</v>
      </c>
      <c r="M37">
        <v>3</v>
      </c>
      <c r="N37">
        <v>4</v>
      </c>
      <c r="O37">
        <f t="shared" si="3"/>
        <v>2</v>
      </c>
      <c r="P37">
        <v>3</v>
      </c>
      <c r="Q37">
        <v>2</v>
      </c>
      <c r="R37">
        <f t="shared" si="4"/>
        <v>4</v>
      </c>
      <c r="S37">
        <v>1</v>
      </c>
      <c r="T37">
        <f t="shared" si="5"/>
        <v>1</v>
      </c>
      <c r="U37">
        <v>4</v>
      </c>
      <c r="V37">
        <f t="shared" si="6"/>
        <v>1</v>
      </c>
      <c r="W37">
        <v>4</v>
      </c>
      <c r="X37">
        <f t="shared" si="7"/>
        <v>25</v>
      </c>
      <c r="Y37">
        <v>2</v>
      </c>
      <c r="Z37">
        <v>7</v>
      </c>
      <c r="AA37">
        <v>7</v>
      </c>
      <c r="AB37">
        <v>4</v>
      </c>
      <c r="AC37">
        <v>4</v>
      </c>
      <c r="AD37">
        <v>5</v>
      </c>
      <c r="AE37">
        <v>5</v>
      </c>
      <c r="AF37">
        <v>4</v>
      </c>
      <c r="AG37">
        <v>5</v>
      </c>
      <c r="AH37">
        <v>4</v>
      </c>
      <c r="AI37">
        <v>7</v>
      </c>
      <c r="AJ37">
        <v>8</v>
      </c>
      <c r="AK37">
        <v>6</v>
      </c>
      <c r="AL37">
        <v>9</v>
      </c>
      <c r="AM37">
        <v>2</v>
      </c>
      <c r="AN37">
        <v>1</v>
      </c>
      <c r="AO37">
        <v>10</v>
      </c>
      <c r="AP37">
        <v>4</v>
      </c>
      <c r="AQ37">
        <v>5</v>
      </c>
      <c r="AR37">
        <v>3</v>
      </c>
      <c r="AS37">
        <v>21</v>
      </c>
    </row>
    <row r="38" spans="1:45" x14ac:dyDescent="0.25">
      <c r="A38">
        <v>13801</v>
      </c>
      <c r="B38">
        <v>1</v>
      </c>
      <c r="C38">
        <v>1994</v>
      </c>
      <c r="D38" s="1">
        <v>43767.739583333336</v>
      </c>
      <c r="E38" t="s">
        <v>68</v>
      </c>
      <c r="F38">
        <v>2</v>
      </c>
      <c r="G38">
        <f t="shared" si="1"/>
        <v>16</v>
      </c>
      <c r="H38">
        <f t="shared" si="2"/>
        <v>19</v>
      </c>
      <c r="I38">
        <v>4</v>
      </c>
      <c r="J38">
        <v>4</v>
      </c>
      <c r="K38">
        <v>4</v>
      </c>
      <c r="L38">
        <f t="shared" si="0"/>
        <v>4</v>
      </c>
      <c r="M38">
        <v>1</v>
      </c>
      <c r="N38">
        <v>4</v>
      </c>
      <c r="O38">
        <f t="shared" si="3"/>
        <v>4</v>
      </c>
      <c r="P38">
        <v>1</v>
      </c>
      <c r="Q38">
        <v>3</v>
      </c>
      <c r="R38">
        <f t="shared" si="4"/>
        <v>4</v>
      </c>
      <c r="S38">
        <v>1</v>
      </c>
      <c r="T38">
        <f t="shared" si="5"/>
        <v>4</v>
      </c>
      <c r="U38">
        <v>1</v>
      </c>
      <c r="V38">
        <f t="shared" si="6"/>
        <v>4</v>
      </c>
      <c r="W38">
        <v>1</v>
      </c>
      <c r="X38">
        <f t="shared" si="7"/>
        <v>39</v>
      </c>
      <c r="Y38">
        <v>3</v>
      </c>
      <c r="Z38">
        <v>10</v>
      </c>
      <c r="AA38">
        <v>4</v>
      </c>
      <c r="AB38">
        <v>5</v>
      </c>
      <c r="AC38">
        <v>3</v>
      </c>
      <c r="AD38">
        <v>4</v>
      </c>
      <c r="AE38">
        <v>4</v>
      </c>
      <c r="AF38">
        <v>4</v>
      </c>
      <c r="AG38">
        <v>7</v>
      </c>
      <c r="AH38">
        <v>4</v>
      </c>
      <c r="AI38">
        <v>3</v>
      </c>
      <c r="AJ38">
        <v>10</v>
      </c>
      <c r="AK38">
        <v>1</v>
      </c>
      <c r="AL38">
        <v>9</v>
      </c>
      <c r="AM38">
        <v>8</v>
      </c>
      <c r="AN38">
        <v>5</v>
      </c>
      <c r="AO38">
        <v>2</v>
      </c>
      <c r="AP38">
        <v>4</v>
      </c>
      <c r="AQ38">
        <v>6</v>
      </c>
      <c r="AR38">
        <v>7</v>
      </c>
      <c r="AS38">
        <v>-33</v>
      </c>
    </row>
    <row r="39" spans="1:45" x14ac:dyDescent="0.25">
      <c r="A39">
        <v>13995</v>
      </c>
      <c r="B39">
        <v>0</v>
      </c>
      <c r="C39">
        <v>1983</v>
      </c>
      <c r="D39" s="1">
        <v>43767.741666666669</v>
      </c>
      <c r="E39" t="s">
        <v>69</v>
      </c>
      <c r="F39">
        <v>2</v>
      </c>
      <c r="G39">
        <f t="shared" si="1"/>
        <v>15</v>
      </c>
      <c r="H39">
        <f t="shared" si="2"/>
        <v>16</v>
      </c>
      <c r="I39">
        <v>4</v>
      </c>
      <c r="J39">
        <v>3</v>
      </c>
      <c r="K39">
        <v>4</v>
      </c>
      <c r="L39">
        <f t="shared" si="0"/>
        <v>3</v>
      </c>
      <c r="M39">
        <v>2</v>
      </c>
      <c r="N39">
        <v>4</v>
      </c>
      <c r="O39">
        <f t="shared" si="3"/>
        <v>4</v>
      </c>
      <c r="P39">
        <v>1</v>
      </c>
      <c r="Q39">
        <v>3</v>
      </c>
      <c r="R39">
        <f t="shared" si="4"/>
        <v>4</v>
      </c>
      <c r="S39">
        <v>1</v>
      </c>
      <c r="T39">
        <f t="shared" si="5"/>
        <v>3</v>
      </c>
      <c r="U39">
        <v>2</v>
      </c>
      <c r="V39">
        <f t="shared" si="6"/>
        <v>3</v>
      </c>
      <c r="W39">
        <v>2</v>
      </c>
      <c r="X39">
        <f t="shared" si="7"/>
        <v>35</v>
      </c>
      <c r="Y39">
        <v>2</v>
      </c>
      <c r="Z39">
        <v>3</v>
      </c>
      <c r="AA39">
        <v>2</v>
      </c>
      <c r="AB39">
        <v>3</v>
      </c>
      <c r="AC39">
        <v>2</v>
      </c>
      <c r="AD39">
        <v>4</v>
      </c>
      <c r="AE39">
        <v>4</v>
      </c>
      <c r="AF39">
        <v>2</v>
      </c>
      <c r="AG39">
        <v>3</v>
      </c>
      <c r="AH39">
        <v>10</v>
      </c>
      <c r="AI39">
        <v>10</v>
      </c>
      <c r="AJ39">
        <v>2</v>
      </c>
      <c r="AK39">
        <v>9</v>
      </c>
      <c r="AL39">
        <v>5</v>
      </c>
      <c r="AM39">
        <v>4</v>
      </c>
      <c r="AN39">
        <v>8</v>
      </c>
      <c r="AO39">
        <v>3</v>
      </c>
      <c r="AP39">
        <v>7</v>
      </c>
      <c r="AQ39">
        <v>6</v>
      </c>
      <c r="AR39">
        <v>1</v>
      </c>
      <c r="AS39">
        <v>-38</v>
      </c>
    </row>
    <row r="40" spans="1:45" x14ac:dyDescent="0.25">
      <c r="A40">
        <v>14009</v>
      </c>
      <c r="B40">
        <v>0</v>
      </c>
      <c r="C40">
        <v>1995</v>
      </c>
      <c r="D40" s="1">
        <v>43767.74722222222</v>
      </c>
      <c r="E40" t="s">
        <v>70</v>
      </c>
      <c r="F40">
        <v>2</v>
      </c>
      <c r="G40">
        <f t="shared" si="1"/>
        <v>14</v>
      </c>
      <c r="H40">
        <f t="shared" si="2"/>
        <v>14</v>
      </c>
      <c r="I40">
        <v>4</v>
      </c>
      <c r="J40">
        <v>2</v>
      </c>
      <c r="K40">
        <v>4</v>
      </c>
      <c r="L40">
        <f t="shared" si="0"/>
        <v>4</v>
      </c>
      <c r="M40">
        <v>1</v>
      </c>
      <c r="N40">
        <v>4</v>
      </c>
      <c r="O40">
        <f t="shared" si="3"/>
        <v>3</v>
      </c>
      <c r="P40">
        <v>2</v>
      </c>
      <c r="Q40">
        <v>3</v>
      </c>
      <c r="R40">
        <f t="shared" si="4"/>
        <v>3</v>
      </c>
      <c r="S40">
        <v>2</v>
      </c>
      <c r="T40">
        <f t="shared" si="5"/>
        <v>3</v>
      </c>
      <c r="U40">
        <v>2</v>
      </c>
      <c r="V40">
        <f t="shared" si="6"/>
        <v>1</v>
      </c>
      <c r="W40">
        <v>4</v>
      </c>
      <c r="X40">
        <f t="shared" si="7"/>
        <v>31</v>
      </c>
      <c r="Y40">
        <v>2</v>
      </c>
      <c r="Z40">
        <v>5</v>
      </c>
      <c r="AA40">
        <v>3</v>
      </c>
      <c r="AB40">
        <v>5</v>
      </c>
      <c r="AC40">
        <v>3</v>
      </c>
      <c r="AD40">
        <v>4</v>
      </c>
      <c r="AE40">
        <v>6</v>
      </c>
      <c r="AF40">
        <v>4</v>
      </c>
      <c r="AG40">
        <v>5</v>
      </c>
      <c r="AH40">
        <v>5</v>
      </c>
      <c r="AI40">
        <v>6</v>
      </c>
      <c r="AJ40">
        <v>5</v>
      </c>
      <c r="AK40">
        <v>10</v>
      </c>
      <c r="AL40">
        <v>1</v>
      </c>
      <c r="AM40">
        <v>7</v>
      </c>
      <c r="AN40">
        <v>2</v>
      </c>
      <c r="AO40">
        <v>8</v>
      </c>
      <c r="AP40">
        <v>3</v>
      </c>
      <c r="AQ40">
        <v>9</v>
      </c>
      <c r="AR40">
        <v>4</v>
      </c>
      <c r="AS40">
        <v>-3</v>
      </c>
    </row>
    <row r="41" spans="1:45" x14ac:dyDescent="0.25">
      <c r="A41">
        <v>14013</v>
      </c>
      <c r="B41">
        <v>0</v>
      </c>
      <c r="C41">
        <v>1994</v>
      </c>
      <c r="D41" s="1">
        <v>43767.75277777778</v>
      </c>
      <c r="E41" t="s">
        <v>71</v>
      </c>
      <c r="F41">
        <v>2</v>
      </c>
      <c r="G41">
        <f t="shared" si="1"/>
        <v>15</v>
      </c>
      <c r="H41">
        <f t="shared" si="2"/>
        <v>15</v>
      </c>
      <c r="I41">
        <v>4</v>
      </c>
      <c r="J41">
        <v>3</v>
      </c>
      <c r="K41">
        <v>4</v>
      </c>
      <c r="L41">
        <f t="shared" si="0"/>
        <v>4</v>
      </c>
      <c r="M41">
        <v>1</v>
      </c>
      <c r="N41">
        <v>4</v>
      </c>
      <c r="O41">
        <f t="shared" si="3"/>
        <v>3</v>
      </c>
      <c r="P41">
        <v>2</v>
      </c>
      <c r="Q41">
        <v>1</v>
      </c>
      <c r="R41">
        <f t="shared" si="4"/>
        <v>4</v>
      </c>
      <c r="S41">
        <v>1</v>
      </c>
      <c r="T41">
        <f t="shared" si="5"/>
        <v>3</v>
      </c>
      <c r="U41">
        <v>2</v>
      </c>
      <c r="V41">
        <f t="shared" si="6"/>
        <v>3</v>
      </c>
      <c r="W41">
        <v>2</v>
      </c>
      <c r="X41">
        <f t="shared" si="7"/>
        <v>33</v>
      </c>
      <c r="Y41">
        <v>2</v>
      </c>
      <c r="Z41">
        <v>9</v>
      </c>
      <c r="AA41">
        <v>2</v>
      </c>
      <c r="AB41">
        <v>2</v>
      </c>
      <c r="AC41">
        <v>2</v>
      </c>
      <c r="AD41">
        <v>3</v>
      </c>
      <c r="AE41">
        <v>9</v>
      </c>
      <c r="AF41">
        <v>4</v>
      </c>
      <c r="AG41">
        <v>4</v>
      </c>
      <c r="AH41">
        <v>4</v>
      </c>
      <c r="AI41">
        <v>1</v>
      </c>
      <c r="AJ41">
        <v>10</v>
      </c>
      <c r="AK41">
        <v>6</v>
      </c>
      <c r="AL41">
        <v>5</v>
      </c>
      <c r="AM41">
        <v>3</v>
      </c>
      <c r="AN41">
        <v>8</v>
      </c>
      <c r="AO41">
        <v>4</v>
      </c>
      <c r="AP41">
        <v>2</v>
      </c>
      <c r="AQ41">
        <v>9</v>
      </c>
      <c r="AR41">
        <v>7</v>
      </c>
      <c r="AS41">
        <v>-23</v>
      </c>
    </row>
    <row r="42" spans="1:45" x14ac:dyDescent="0.25">
      <c r="A42">
        <v>14044</v>
      </c>
      <c r="B42">
        <v>0</v>
      </c>
      <c r="C42">
        <v>1972</v>
      </c>
      <c r="D42" s="1">
        <v>43767.76458333333</v>
      </c>
      <c r="E42" t="s">
        <v>72</v>
      </c>
      <c r="F42">
        <v>2</v>
      </c>
      <c r="G42">
        <f t="shared" si="1"/>
        <v>13</v>
      </c>
      <c r="H42">
        <f t="shared" si="2"/>
        <v>7</v>
      </c>
      <c r="I42">
        <v>4</v>
      </c>
      <c r="J42">
        <v>4</v>
      </c>
      <c r="K42">
        <v>2</v>
      </c>
      <c r="L42">
        <f t="shared" si="0"/>
        <v>1</v>
      </c>
      <c r="M42">
        <v>4</v>
      </c>
      <c r="N42">
        <v>3</v>
      </c>
      <c r="O42">
        <f t="shared" si="3"/>
        <v>3</v>
      </c>
      <c r="P42">
        <v>2</v>
      </c>
      <c r="Q42">
        <v>1</v>
      </c>
      <c r="R42">
        <f t="shared" si="4"/>
        <v>3</v>
      </c>
      <c r="S42">
        <v>2</v>
      </c>
      <c r="T42">
        <f t="shared" si="5"/>
        <v>1</v>
      </c>
      <c r="U42">
        <v>4</v>
      </c>
      <c r="V42">
        <f t="shared" si="6"/>
        <v>1</v>
      </c>
      <c r="W42">
        <v>4</v>
      </c>
      <c r="X42">
        <f t="shared" si="7"/>
        <v>23</v>
      </c>
      <c r="Y42">
        <v>3</v>
      </c>
      <c r="Z42">
        <v>5</v>
      </c>
      <c r="AA42">
        <v>13</v>
      </c>
      <c r="AB42">
        <v>5</v>
      </c>
      <c r="AC42">
        <v>1</v>
      </c>
      <c r="AD42">
        <v>6</v>
      </c>
      <c r="AE42">
        <v>7</v>
      </c>
      <c r="AF42">
        <v>5</v>
      </c>
      <c r="AG42">
        <v>5</v>
      </c>
      <c r="AH42">
        <v>4</v>
      </c>
      <c r="AI42">
        <v>3</v>
      </c>
      <c r="AJ42">
        <v>1</v>
      </c>
      <c r="AK42">
        <v>2</v>
      </c>
      <c r="AL42">
        <v>4</v>
      </c>
      <c r="AM42">
        <v>8</v>
      </c>
      <c r="AN42">
        <v>9</v>
      </c>
      <c r="AO42">
        <v>6</v>
      </c>
      <c r="AP42">
        <v>10</v>
      </c>
      <c r="AQ42">
        <v>7</v>
      </c>
      <c r="AR42">
        <v>5</v>
      </c>
      <c r="AS42">
        <v>37</v>
      </c>
    </row>
    <row r="43" spans="1:45" x14ac:dyDescent="0.25">
      <c r="A43">
        <v>14062</v>
      </c>
      <c r="B43">
        <v>0</v>
      </c>
      <c r="C43">
        <v>1999</v>
      </c>
      <c r="D43" s="1">
        <v>43767.770138888889</v>
      </c>
      <c r="E43" t="s">
        <v>73</v>
      </c>
      <c r="F43">
        <v>2</v>
      </c>
      <c r="G43">
        <f t="shared" si="1"/>
        <v>15</v>
      </c>
      <c r="H43">
        <f t="shared" si="2"/>
        <v>17</v>
      </c>
      <c r="I43">
        <v>4</v>
      </c>
      <c r="J43">
        <v>3</v>
      </c>
      <c r="K43">
        <v>4</v>
      </c>
      <c r="L43">
        <f t="shared" si="0"/>
        <v>3</v>
      </c>
      <c r="M43">
        <v>2</v>
      </c>
      <c r="N43">
        <v>4</v>
      </c>
      <c r="O43">
        <f t="shared" si="3"/>
        <v>4</v>
      </c>
      <c r="P43">
        <v>1</v>
      </c>
      <c r="Q43">
        <v>4</v>
      </c>
      <c r="R43">
        <f t="shared" si="4"/>
        <v>4</v>
      </c>
      <c r="S43">
        <v>1</v>
      </c>
      <c r="T43">
        <f t="shared" si="5"/>
        <v>3</v>
      </c>
      <c r="U43">
        <v>2</v>
      </c>
      <c r="V43">
        <f t="shared" si="6"/>
        <v>3</v>
      </c>
      <c r="W43">
        <v>2</v>
      </c>
      <c r="X43">
        <f t="shared" si="7"/>
        <v>36</v>
      </c>
      <c r="Y43">
        <v>3</v>
      </c>
      <c r="Z43">
        <v>5</v>
      </c>
      <c r="AA43">
        <v>2</v>
      </c>
      <c r="AB43">
        <v>7</v>
      </c>
      <c r="AC43">
        <v>3</v>
      </c>
      <c r="AD43">
        <v>4</v>
      </c>
      <c r="AE43">
        <v>3</v>
      </c>
      <c r="AF43">
        <v>4</v>
      </c>
      <c r="AG43">
        <v>6</v>
      </c>
      <c r="AH43">
        <v>4</v>
      </c>
      <c r="AI43">
        <v>5</v>
      </c>
      <c r="AJ43">
        <v>7</v>
      </c>
      <c r="AK43">
        <v>3</v>
      </c>
      <c r="AL43">
        <v>6</v>
      </c>
      <c r="AM43">
        <v>2</v>
      </c>
      <c r="AN43">
        <v>1</v>
      </c>
      <c r="AO43">
        <v>10</v>
      </c>
      <c r="AP43">
        <v>8</v>
      </c>
      <c r="AQ43">
        <v>9</v>
      </c>
      <c r="AR43">
        <v>4</v>
      </c>
      <c r="AS43">
        <v>-29</v>
      </c>
    </row>
    <row r="44" spans="1:45" x14ac:dyDescent="0.25">
      <c r="A44">
        <v>13850</v>
      </c>
      <c r="B44">
        <v>0</v>
      </c>
      <c r="C44">
        <v>1950</v>
      </c>
      <c r="D44" s="1">
        <v>43767.770833333336</v>
      </c>
      <c r="E44" t="s">
        <v>71</v>
      </c>
      <c r="F44">
        <v>2</v>
      </c>
      <c r="G44">
        <f t="shared" si="1"/>
        <v>16</v>
      </c>
      <c r="H44">
        <f t="shared" si="2"/>
        <v>14</v>
      </c>
      <c r="I44">
        <v>4</v>
      </c>
      <c r="J44">
        <v>4</v>
      </c>
      <c r="K44">
        <v>4</v>
      </c>
      <c r="L44">
        <f t="shared" si="0"/>
        <v>4</v>
      </c>
      <c r="M44">
        <v>1</v>
      </c>
      <c r="N44">
        <v>4</v>
      </c>
      <c r="O44">
        <f t="shared" si="3"/>
        <v>4</v>
      </c>
      <c r="P44">
        <v>1</v>
      </c>
      <c r="Q44">
        <v>2</v>
      </c>
      <c r="R44">
        <f t="shared" si="4"/>
        <v>4</v>
      </c>
      <c r="S44">
        <v>1</v>
      </c>
      <c r="T44">
        <f t="shared" si="5"/>
        <v>1</v>
      </c>
      <c r="U44">
        <v>4</v>
      </c>
      <c r="V44">
        <f t="shared" si="6"/>
        <v>3</v>
      </c>
      <c r="W44">
        <v>2</v>
      </c>
      <c r="X44">
        <f t="shared" si="7"/>
        <v>34</v>
      </c>
      <c r="Y44">
        <v>3</v>
      </c>
      <c r="Z44">
        <v>4</v>
      </c>
      <c r="AA44">
        <v>8</v>
      </c>
      <c r="AB44">
        <v>7</v>
      </c>
      <c r="AC44">
        <v>3</v>
      </c>
      <c r="AD44">
        <v>6</v>
      </c>
      <c r="AE44">
        <v>7</v>
      </c>
      <c r="AF44">
        <v>5</v>
      </c>
      <c r="AG44">
        <v>9</v>
      </c>
      <c r="AH44">
        <v>6</v>
      </c>
      <c r="AI44">
        <v>7</v>
      </c>
      <c r="AJ44">
        <v>5</v>
      </c>
      <c r="AK44">
        <v>1</v>
      </c>
      <c r="AL44">
        <v>10</v>
      </c>
      <c r="AM44">
        <v>3</v>
      </c>
      <c r="AN44">
        <v>9</v>
      </c>
      <c r="AO44">
        <v>4</v>
      </c>
      <c r="AP44">
        <v>2</v>
      </c>
      <c r="AQ44">
        <v>8</v>
      </c>
      <c r="AR44">
        <v>6</v>
      </c>
      <c r="AS44">
        <v>-3</v>
      </c>
    </row>
    <row r="45" spans="1:45" x14ac:dyDescent="0.25">
      <c r="A45">
        <v>14017</v>
      </c>
      <c r="B45">
        <v>0</v>
      </c>
      <c r="C45">
        <v>1985</v>
      </c>
      <c r="D45" s="1">
        <v>43767.775000000001</v>
      </c>
      <c r="E45" t="s">
        <v>74</v>
      </c>
      <c r="F45">
        <v>2</v>
      </c>
      <c r="G45">
        <f t="shared" si="1"/>
        <v>15</v>
      </c>
      <c r="H45">
        <f t="shared" si="2"/>
        <v>16</v>
      </c>
      <c r="I45">
        <v>4</v>
      </c>
      <c r="J45">
        <v>3</v>
      </c>
      <c r="K45">
        <v>4</v>
      </c>
      <c r="L45">
        <f t="shared" si="0"/>
        <v>2</v>
      </c>
      <c r="M45">
        <v>3</v>
      </c>
      <c r="N45">
        <v>4</v>
      </c>
      <c r="O45">
        <f t="shared" si="3"/>
        <v>3</v>
      </c>
      <c r="P45">
        <v>2</v>
      </c>
      <c r="Q45">
        <v>2</v>
      </c>
      <c r="R45">
        <f t="shared" si="4"/>
        <v>4</v>
      </c>
      <c r="S45">
        <v>1</v>
      </c>
      <c r="T45">
        <f t="shared" si="5"/>
        <v>4</v>
      </c>
      <c r="U45">
        <v>1</v>
      </c>
      <c r="V45">
        <f t="shared" si="6"/>
        <v>4</v>
      </c>
      <c r="W45">
        <v>1</v>
      </c>
      <c r="X45">
        <f t="shared" si="7"/>
        <v>34</v>
      </c>
      <c r="Y45">
        <v>5</v>
      </c>
      <c r="Z45">
        <v>5</v>
      </c>
      <c r="AA45">
        <v>2</v>
      </c>
      <c r="AB45">
        <v>15</v>
      </c>
      <c r="AC45">
        <v>2</v>
      </c>
      <c r="AD45">
        <v>3</v>
      </c>
      <c r="AE45">
        <v>4</v>
      </c>
      <c r="AF45">
        <v>7</v>
      </c>
      <c r="AG45">
        <v>9</v>
      </c>
      <c r="AH45">
        <v>5</v>
      </c>
      <c r="AI45">
        <v>4</v>
      </c>
      <c r="AJ45">
        <v>7</v>
      </c>
      <c r="AK45">
        <v>8</v>
      </c>
      <c r="AL45">
        <v>1</v>
      </c>
      <c r="AM45">
        <v>10</v>
      </c>
      <c r="AN45">
        <v>5</v>
      </c>
      <c r="AO45">
        <v>3</v>
      </c>
      <c r="AP45">
        <v>6</v>
      </c>
      <c r="AQ45">
        <v>2</v>
      </c>
      <c r="AR45">
        <v>9</v>
      </c>
      <c r="AS45">
        <v>-21</v>
      </c>
    </row>
    <row r="46" spans="1:45" x14ac:dyDescent="0.25">
      <c r="A46">
        <v>14068</v>
      </c>
      <c r="B46">
        <v>1</v>
      </c>
      <c r="C46">
        <v>1981</v>
      </c>
      <c r="D46" s="1">
        <v>43767.782638888886</v>
      </c>
      <c r="E46" t="s">
        <v>75</v>
      </c>
      <c r="F46">
        <v>2</v>
      </c>
      <c r="G46">
        <f t="shared" si="1"/>
        <v>15</v>
      </c>
      <c r="H46">
        <f t="shared" si="2"/>
        <v>18</v>
      </c>
      <c r="I46">
        <v>4</v>
      </c>
      <c r="J46">
        <v>3</v>
      </c>
      <c r="K46">
        <v>4</v>
      </c>
      <c r="L46">
        <f t="shared" si="0"/>
        <v>4</v>
      </c>
      <c r="M46">
        <v>1</v>
      </c>
      <c r="N46">
        <v>4</v>
      </c>
      <c r="O46">
        <f t="shared" si="3"/>
        <v>4</v>
      </c>
      <c r="P46">
        <v>1</v>
      </c>
      <c r="Q46">
        <v>3</v>
      </c>
      <c r="R46">
        <f t="shared" si="4"/>
        <v>4</v>
      </c>
      <c r="S46">
        <v>1</v>
      </c>
      <c r="T46">
        <f t="shared" si="5"/>
        <v>3</v>
      </c>
      <c r="U46">
        <v>2</v>
      </c>
      <c r="V46">
        <f t="shared" si="6"/>
        <v>4</v>
      </c>
      <c r="W46">
        <v>1</v>
      </c>
      <c r="X46">
        <f t="shared" si="7"/>
        <v>37</v>
      </c>
      <c r="Y46">
        <v>4</v>
      </c>
      <c r="Z46">
        <v>8</v>
      </c>
      <c r="AA46">
        <v>4</v>
      </c>
      <c r="AB46">
        <v>21</v>
      </c>
      <c r="AC46">
        <v>3</v>
      </c>
      <c r="AD46">
        <v>4</v>
      </c>
      <c r="AE46">
        <v>5</v>
      </c>
      <c r="AF46">
        <v>19</v>
      </c>
      <c r="AG46">
        <v>9</v>
      </c>
      <c r="AH46">
        <v>6</v>
      </c>
      <c r="AI46">
        <v>2</v>
      </c>
      <c r="AJ46">
        <v>10</v>
      </c>
      <c r="AK46">
        <v>8</v>
      </c>
      <c r="AL46">
        <v>5</v>
      </c>
      <c r="AM46">
        <v>3</v>
      </c>
      <c r="AN46">
        <v>4</v>
      </c>
      <c r="AO46">
        <v>6</v>
      </c>
      <c r="AP46">
        <v>1</v>
      </c>
      <c r="AQ46">
        <v>7</v>
      </c>
      <c r="AR46">
        <v>9</v>
      </c>
      <c r="AS46">
        <v>-35</v>
      </c>
    </row>
    <row r="47" spans="1:45" x14ac:dyDescent="0.25">
      <c r="A47">
        <v>14024</v>
      </c>
      <c r="B47">
        <v>0</v>
      </c>
      <c r="C47">
        <v>1992</v>
      </c>
      <c r="D47" s="1">
        <v>43767.786805555559</v>
      </c>
      <c r="E47" t="s">
        <v>76</v>
      </c>
      <c r="F47">
        <v>1</v>
      </c>
      <c r="G47">
        <f t="shared" si="1"/>
        <v>15</v>
      </c>
      <c r="H47">
        <f t="shared" si="2"/>
        <v>16</v>
      </c>
      <c r="I47">
        <v>4</v>
      </c>
      <c r="J47">
        <v>3</v>
      </c>
      <c r="K47">
        <v>4</v>
      </c>
      <c r="L47">
        <f t="shared" si="0"/>
        <v>2</v>
      </c>
      <c r="M47">
        <v>3</v>
      </c>
      <c r="N47">
        <v>4</v>
      </c>
      <c r="O47">
        <f t="shared" si="3"/>
        <v>4</v>
      </c>
      <c r="P47">
        <v>1</v>
      </c>
      <c r="Q47">
        <v>2</v>
      </c>
      <c r="R47">
        <f t="shared" si="4"/>
        <v>4</v>
      </c>
      <c r="S47">
        <v>1</v>
      </c>
      <c r="T47">
        <f t="shared" si="5"/>
        <v>4</v>
      </c>
      <c r="U47">
        <v>1</v>
      </c>
      <c r="V47">
        <f t="shared" si="6"/>
        <v>4</v>
      </c>
      <c r="W47">
        <v>1</v>
      </c>
      <c r="X47">
        <f t="shared" si="7"/>
        <v>35</v>
      </c>
      <c r="Y47">
        <v>3</v>
      </c>
      <c r="Z47">
        <v>5</v>
      </c>
      <c r="AA47">
        <v>3</v>
      </c>
      <c r="AB47">
        <v>11</v>
      </c>
      <c r="AC47">
        <v>3</v>
      </c>
      <c r="AD47">
        <v>5</v>
      </c>
      <c r="AE47">
        <v>8</v>
      </c>
      <c r="AF47">
        <v>5</v>
      </c>
      <c r="AG47">
        <v>6</v>
      </c>
      <c r="AH47">
        <v>3</v>
      </c>
      <c r="AI47">
        <v>10</v>
      </c>
      <c r="AJ47">
        <v>2</v>
      </c>
      <c r="AK47">
        <v>7</v>
      </c>
      <c r="AL47">
        <v>4</v>
      </c>
      <c r="AM47">
        <v>9</v>
      </c>
      <c r="AN47">
        <v>8</v>
      </c>
      <c r="AO47">
        <v>1</v>
      </c>
      <c r="AP47">
        <v>5</v>
      </c>
      <c r="AQ47">
        <v>3</v>
      </c>
      <c r="AR47">
        <v>6</v>
      </c>
      <c r="AS47">
        <v>-24</v>
      </c>
    </row>
    <row r="48" spans="1:45" x14ac:dyDescent="0.25">
      <c r="A48">
        <v>14046</v>
      </c>
      <c r="B48">
        <v>0</v>
      </c>
      <c r="C48">
        <v>1974</v>
      </c>
      <c r="D48" s="1">
        <v>43767.79583333333</v>
      </c>
      <c r="E48" t="s">
        <v>77</v>
      </c>
      <c r="F48">
        <v>2</v>
      </c>
      <c r="G48">
        <f t="shared" si="1"/>
        <v>16</v>
      </c>
      <c r="H48">
        <f t="shared" si="2"/>
        <v>16</v>
      </c>
      <c r="I48">
        <v>4</v>
      </c>
      <c r="J48">
        <v>4</v>
      </c>
      <c r="K48">
        <v>4</v>
      </c>
      <c r="L48">
        <f t="shared" si="0"/>
        <v>3</v>
      </c>
      <c r="M48">
        <v>2</v>
      </c>
      <c r="N48">
        <v>4</v>
      </c>
      <c r="O48">
        <f t="shared" si="3"/>
        <v>4</v>
      </c>
      <c r="P48">
        <v>1</v>
      </c>
      <c r="Q48">
        <v>3</v>
      </c>
      <c r="R48">
        <f t="shared" si="4"/>
        <v>4</v>
      </c>
      <c r="S48">
        <v>1</v>
      </c>
      <c r="T48">
        <f t="shared" si="5"/>
        <v>2</v>
      </c>
      <c r="U48">
        <v>3</v>
      </c>
      <c r="V48">
        <f t="shared" si="6"/>
        <v>4</v>
      </c>
      <c r="W48">
        <v>1</v>
      </c>
      <c r="X48">
        <f t="shared" si="7"/>
        <v>36</v>
      </c>
      <c r="Y48">
        <v>3</v>
      </c>
      <c r="Z48">
        <v>4</v>
      </c>
      <c r="AA48">
        <v>5</v>
      </c>
      <c r="AB48">
        <v>6</v>
      </c>
      <c r="AC48">
        <v>4</v>
      </c>
      <c r="AD48">
        <v>3</v>
      </c>
      <c r="AE48">
        <v>5</v>
      </c>
      <c r="AF48">
        <v>6</v>
      </c>
      <c r="AG48">
        <v>13</v>
      </c>
      <c r="AH48">
        <v>6</v>
      </c>
      <c r="AI48">
        <v>9</v>
      </c>
      <c r="AJ48">
        <v>8</v>
      </c>
      <c r="AK48">
        <v>1</v>
      </c>
      <c r="AL48">
        <v>6</v>
      </c>
      <c r="AM48">
        <v>4</v>
      </c>
      <c r="AN48">
        <v>7</v>
      </c>
      <c r="AO48">
        <v>2</v>
      </c>
      <c r="AP48">
        <v>10</v>
      </c>
      <c r="AQ48">
        <v>5</v>
      </c>
      <c r="AR48">
        <v>3</v>
      </c>
      <c r="AS48">
        <v>-21</v>
      </c>
    </row>
    <row r="49" spans="1:45" x14ac:dyDescent="0.25">
      <c r="A49">
        <v>14104</v>
      </c>
      <c r="B49">
        <v>0</v>
      </c>
      <c r="C49">
        <v>1979</v>
      </c>
      <c r="D49" s="1">
        <v>43767.798611111109</v>
      </c>
      <c r="E49" t="s">
        <v>78</v>
      </c>
      <c r="F49">
        <v>2</v>
      </c>
      <c r="G49">
        <f t="shared" si="1"/>
        <v>15</v>
      </c>
      <c r="H49">
        <f t="shared" si="2"/>
        <v>15</v>
      </c>
      <c r="I49">
        <v>4</v>
      </c>
      <c r="J49">
        <v>3</v>
      </c>
      <c r="K49">
        <v>4</v>
      </c>
      <c r="L49">
        <f t="shared" si="0"/>
        <v>3</v>
      </c>
      <c r="M49">
        <v>2</v>
      </c>
      <c r="N49">
        <v>4</v>
      </c>
      <c r="O49">
        <f t="shared" si="3"/>
        <v>3</v>
      </c>
      <c r="P49">
        <v>2</v>
      </c>
      <c r="Q49">
        <v>3</v>
      </c>
      <c r="R49">
        <f t="shared" si="4"/>
        <v>3</v>
      </c>
      <c r="S49">
        <v>2</v>
      </c>
      <c r="T49">
        <f t="shared" si="5"/>
        <v>3</v>
      </c>
      <c r="U49">
        <v>2</v>
      </c>
      <c r="V49">
        <f t="shared" si="6"/>
        <v>3</v>
      </c>
      <c r="W49">
        <v>2</v>
      </c>
      <c r="X49">
        <f t="shared" si="7"/>
        <v>33</v>
      </c>
      <c r="Y49">
        <v>3</v>
      </c>
      <c r="Z49">
        <v>4</v>
      </c>
      <c r="AA49">
        <v>3</v>
      </c>
      <c r="AB49">
        <v>9</v>
      </c>
      <c r="AC49">
        <v>3</v>
      </c>
      <c r="AD49">
        <v>3</v>
      </c>
      <c r="AE49">
        <v>10</v>
      </c>
      <c r="AF49">
        <v>12</v>
      </c>
      <c r="AG49">
        <v>8</v>
      </c>
      <c r="AH49">
        <v>4</v>
      </c>
      <c r="AI49">
        <v>2</v>
      </c>
      <c r="AJ49">
        <v>3</v>
      </c>
      <c r="AK49">
        <v>9</v>
      </c>
      <c r="AL49">
        <v>5</v>
      </c>
      <c r="AM49">
        <v>7</v>
      </c>
      <c r="AN49">
        <v>8</v>
      </c>
      <c r="AO49">
        <v>10</v>
      </c>
      <c r="AP49">
        <v>1</v>
      </c>
      <c r="AQ49">
        <v>6</v>
      </c>
      <c r="AR49">
        <v>4</v>
      </c>
      <c r="AS49">
        <v>-36</v>
      </c>
    </row>
    <row r="50" spans="1:45" x14ac:dyDescent="0.25">
      <c r="A50">
        <v>14142</v>
      </c>
      <c r="B50">
        <v>0</v>
      </c>
      <c r="C50">
        <v>1989</v>
      </c>
      <c r="D50" s="1">
        <v>43767.802777777775</v>
      </c>
      <c r="E50" t="s">
        <v>79</v>
      </c>
      <c r="F50">
        <v>2</v>
      </c>
      <c r="G50">
        <f t="shared" si="1"/>
        <v>11</v>
      </c>
      <c r="H50">
        <f t="shared" si="2"/>
        <v>14</v>
      </c>
      <c r="I50">
        <v>4</v>
      </c>
      <c r="J50">
        <v>2</v>
      </c>
      <c r="K50">
        <v>1</v>
      </c>
      <c r="L50">
        <f t="shared" si="0"/>
        <v>4</v>
      </c>
      <c r="M50">
        <v>1</v>
      </c>
      <c r="N50">
        <v>4</v>
      </c>
      <c r="O50">
        <f t="shared" si="3"/>
        <v>3</v>
      </c>
      <c r="P50">
        <v>2</v>
      </c>
      <c r="Q50">
        <v>2</v>
      </c>
      <c r="R50">
        <f t="shared" si="4"/>
        <v>3</v>
      </c>
      <c r="S50">
        <v>2</v>
      </c>
      <c r="T50">
        <f t="shared" si="5"/>
        <v>2</v>
      </c>
      <c r="U50">
        <v>3</v>
      </c>
      <c r="V50">
        <f t="shared" si="6"/>
        <v>3</v>
      </c>
      <c r="W50">
        <v>2</v>
      </c>
      <c r="X50">
        <f t="shared" si="7"/>
        <v>28</v>
      </c>
      <c r="Y50">
        <v>3</v>
      </c>
      <c r="Z50">
        <v>14</v>
      </c>
      <c r="AA50">
        <v>3</v>
      </c>
      <c r="AB50">
        <v>7</v>
      </c>
      <c r="AC50">
        <v>3</v>
      </c>
      <c r="AD50">
        <v>5</v>
      </c>
      <c r="AE50">
        <v>5</v>
      </c>
      <c r="AF50">
        <v>5</v>
      </c>
      <c r="AG50">
        <v>4</v>
      </c>
      <c r="AH50">
        <v>7</v>
      </c>
      <c r="AI50">
        <v>5</v>
      </c>
      <c r="AJ50">
        <v>1</v>
      </c>
      <c r="AK50">
        <v>7</v>
      </c>
      <c r="AL50">
        <v>3</v>
      </c>
      <c r="AM50">
        <v>6</v>
      </c>
      <c r="AN50">
        <v>4</v>
      </c>
      <c r="AO50">
        <v>9</v>
      </c>
      <c r="AP50">
        <v>2</v>
      </c>
      <c r="AQ50">
        <v>10</v>
      </c>
      <c r="AR50">
        <v>8</v>
      </c>
      <c r="AS50">
        <v>66</v>
      </c>
    </row>
    <row r="51" spans="1:45" x14ac:dyDescent="0.25">
      <c r="A51">
        <v>14152</v>
      </c>
      <c r="B51">
        <v>0</v>
      </c>
      <c r="C51">
        <v>1955</v>
      </c>
      <c r="D51" s="1">
        <v>43767.8125</v>
      </c>
      <c r="E51" t="s">
        <v>80</v>
      </c>
      <c r="F51">
        <v>0</v>
      </c>
      <c r="G51">
        <f t="shared" si="1"/>
        <v>11</v>
      </c>
      <c r="H51">
        <f t="shared" si="2"/>
        <v>11</v>
      </c>
      <c r="I51">
        <v>3</v>
      </c>
      <c r="J51">
        <v>2</v>
      </c>
      <c r="K51">
        <v>3</v>
      </c>
      <c r="L51">
        <f t="shared" si="0"/>
        <v>2</v>
      </c>
      <c r="M51">
        <v>3</v>
      </c>
      <c r="N51">
        <v>3</v>
      </c>
      <c r="O51">
        <f t="shared" si="3"/>
        <v>2</v>
      </c>
      <c r="P51">
        <v>3</v>
      </c>
      <c r="Q51">
        <v>3</v>
      </c>
      <c r="R51">
        <f t="shared" si="4"/>
        <v>2</v>
      </c>
      <c r="S51">
        <v>3</v>
      </c>
      <c r="T51">
        <f t="shared" si="5"/>
        <v>2</v>
      </c>
      <c r="U51">
        <v>3</v>
      </c>
      <c r="V51">
        <f t="shared" si="6"/>
        <v>2</v>
      </c>
      <c r="W51">
        <v>3</v>
      </c>
      <c r="X51">
        <f t="shared" si="7"/>
        <v>24</v>
      </c>
      <c r="Y51">
        <v>2</v>
      </c>
      <c r="Z51">
        <v>4</v>
      </c>
      <c r="AA51">
        <v>5</v>
      </c>
      <c r="AB51">
        <v>2</v>
      </c>
      <c r="AC51">
        <v>3</v>
      </c>
      <c r="AD51">
        <v>2</v>
      </c>
      <c r="AE51">
        <v>5</v>
      </c>
      <c r="AF51">
        <v>4</v>
      </c>
      <c r="AG51">
        <v>2</v>
      </c>
      <c r="AH51">
        <v>6</v>
      </c>
      <c r="AI51">
        <v>6</v>
      </c>
      <c r="AJ51">
        <v>9</v>
      </c>
      <c r="AK51">
        <v>1</v>
      </c>
      <c r="AL51">
        <v>10</v>
      </c>
      <c r="AM51">
        <v>7</v>
      </c>
      <c r="AN51">
        <v>8</v>
      </c>
      <c r="AO51">
        <v>4</v>
      </c>
      <c r="AP51">
        <v>5</v>
      </c>
      <c r="AQ51">
        <v>3</v>
      </c>
      <c r="AR51">
        <v>2</v>
      </c>
      <c r="AS51">
        <v>-13</v>
      </c>
    </row>
    <row r="52" spans="1:45" x14ac:dyDescent="0.25">
      <c r="A52">
        <v>14145</v>
      </c>
      <c r="B52">
        <v>0</v>
      </c>
      <c r="C52">
        <v>1999</v>
      </c>
      <c r="D52" s="1">
        <v>43767.814583333333</v>
      </c>
      <c r="E52" t="s">
        <v>81</v>
      </c>
      <c r="F52">
        <v>2</v>
      </c>
      <c r="G52">
        <f t="shared" si="1"/>
        <v>16</v>
      </c>
      <c r="H52">
        <f t="shared" si="2"/>
        <v>18</v>
      </c>
      <c r="I52">
        <v>4</v>
      </c>
      <c r="J52">
        <v>4</v>
      </c>
      <c r="K52">
        <v>4</v>
      </c>
      <c r="L52">
        <f t="shared" si="0"/>
        <v>3</v>
      </c>
      <c r="M52">
        <v>2</v>
      </c>
      <c r="N52">
        <v>4</v>
      </c>
      <c r="O52">
        <f t="shared" si="3"/>
        <v>4</v>
      </c>
      <c r="P52">
        <v>1</v>
      </c>
      <c r="Q52">
        <v>3</v>
      </c>
      <c r="R52">
        <f t="shared" si="4"/>
        <v>4</v>
      </c>
      <c r="S52">
        <v>1</v>
      </c>
      <c r="T52">
        <f t="shared" si="5"/>
        <v>4</v>
      </c>
      <c r="U52">
        <v>1</v>
      </c>
      <c r="V52">
        <f t="shared" si="6"/>
        <v>4</v>
      </c>
      <c r="W52">
        <v>1</v>
      </c>
      <c r="X52">
        <f t="shared" si="7"/>
        <v>38</v>
      </c>
      <c r="Y52">
        <v>3</v>
      </c>
      <c r="Z52">
        <v>4</v>
      </c>
      <c r="AA52">
        <v>2</v>
      </c>
      <c r="AB52">
        <v>30</v>
      </c>
      <c r="AC52">
        <v>2</v>
      </c>
      <c r="AD52">
        <v>3</v>
      </c>
      <c r="AE52">
        <v>4</v>
      </c>
      <c r="AF52">
        <v>6</v>
      </c>
      <c r="AG52">
        <v>4</v>
      </c>
      <c r="AH52">
        <v>4</v>
      </c>
      <c r="AI52">
        <v>2</v>
      </c>
      <c r="AJ52">
        <v>8</v>
      </c>
      <c r="AK52">
        <v>5</v>
      </c>
      <c r="AL52">
        <v>1</v>
      </c>
      <c r="AM52">
        <v>9</v>
      </c>
      <c r="AN52">
        <v>3</v>
      </c>
      <c r="AO52">
        <v>7</v>
      </c>
      <c r="AP52">
        <v>4</v>
      </c>
      <c r="AQ52">
        <v>6</v>
      </c>
      <c r="AR52">
        <v>10</v>
      </c>
      <c r="AS52">
        <v>-33</v>
      </c>
    </row>
    <row r="53" spans="1:45" x14ac:dyDescent="0.25">
      <c r="A53">
        <v>14165</v>
      </c>
      <c r="B53">
        <v>1</v>
      </c>
      <c r="C53">
        <v>1949</v>
      </c>
      <c r="D53" s="1">
        <v>43767.81527777778</v>
      </c>
      <c r="E53" t="s">
        <v>82</v>
      </c>
      <c r="F53">
        <v>2</v>
      </c>
      <c r="G53">
        <f t="shared" si="1"/>
        <v>16</v>
      </c>
      <c r="H53">
        <f t="shared" si="2"/>
        <v>17</v>
      </c>
      <c r="I53">
        <v>4</v>
      </c>
      <c r="J53">
        <v>4</v>
      </c>
      <c r="K53">
        <v>4</v>
      </c>
      <c r="L53">
        <f t="shared" si="0"/>
        <v>3</v>
      </c>
      <c r="M53">
        <v>2</v>
      </c>
      <c r="N53">
        <v>4</v>
      </c>
      <c r="O53">
        <f t="shared" si="3"/>
        <v>4</v>
      </c>
      <c r="P53">
        <v>1</v>
      </c>
      <c r="Q53">
        <v>2</v>
      </c>
      <c r="R53">
        <f t="shared" si="4"/>
        <v>4</v>
      </c>
      <c r="S53">
        <v>1</v>
      </c>
      <c r="T53">
        <f t="shared" si="5"/>
        <v>4</v>
      </c>
      <c r="U53">
        <v>1</v>
      </c>
      <c r="V53">
        <f t="shared" si="6"/>
        <v>4</v>
      </c>
      <c r="W53">
        <v>1</v>
      </c>
      <c r="X53">
        <f t="shared" si="7"/>
        <v>37</v>
      </c>
      <c r="Y53">
        <v>2</v>
      </c>
      <c r="Z53">
        <v>4</v>
      </c>
      <c r="AA53">
        <v>3</v>
      </c>
      <c r="AB53">
        <v>11</v>
      </c>
      <c r="AC53">
        <v>3</v>
      </c>
      <c r="AD53">
        <v>3</v>
      </c>
      <c r="AE53">
        <v>23</v>
      </c>
      <c r="AF53">
        <v>16</v>
      </c>
      <c r="AG53">
        <v>20</v>
      </c>
      <c r="AH53">
        <v>3</v>
      </c>
      <c r="AI53">
        <v>5</v>
      </c>
      <c r="AJ53">
        <v>10</v>
      </c>
      <c r="AK53">
        <v>3</v>
      </c>
      <c r="AL53">
        <v>6</v>
      </c>
      <c r="AM53">
        <v>4</v>
      </c>
      <c r="AN53">
        <v>8</v>
      </c>
      <c r="AO53">
        <v>2</v>
      </c>
      <c r="AP53">
        <v>1</v>
      </c>
      <c r="AQ53">
        <v>7</v>
      </c>
      <c r="AR53">
        <v>9</v>
      </c>
      <c r="AS53">
        <v>-28</v>
      </c>
    </row>
    <row r="54" spans="1:45" x14ac:dyDescent="0.25">
      <c r="A54">
        <v>14154</v>
      </c>
      <c r="B54">
        <v>0</v>
      </c>
      <c r="C54">
        <v>1992</v>
      </c>
      <c r="D54" s="1">
        <v>43767.818055555559</v>
      </c>
      <c r="E54" t="s">
        <v>83</v>
      </c>
      <c r="F54">
        <v>2</v>
      </c>
      <c r="G54">
        <f t="shared" si="1"/>
        <v>15</v>
      </c>
      <c r="H54">
        <f t="shared" si="2"/>
        <v>7</v>
      </c>
      <c r="I54">
        <v>4</v>
      </c>
      <c r="J54">
        <v>4</v>
      </c>
      <c r="K54">
        <v>3</v>
      </c>
      <c r="L54">
        <f t="shared" si="0"/>
        <v>2</v>
      </c>
      <c r="M54">
        <v>3</v>
      </c>
      <c r="N54">
        <v>4</v>
      </c>
      <c r="O54">
        <f t="shared" si="3"/>
        <v>3</v>
      </c>
      <c r="P54">
        <v>2</v>
      </c>
      <c r="Q54">
        <v>1</v>
      </c>
      <c r="R54">
        <f t="shared" si="4"/>
        <v>2</v>
      </c>
      <c r="S54">
        <v>3</v>
      </c>
      <c r="T54">
        <f t="shared" si="5"/>
        <v>1</v>
      </c>
      <c r="U54">
        <v>4</v>
      </c>
      <c r="V54">
        <f t="shared" si="6"/>
        <v>1</v>
      </c>
      <c r="W54">
        <v>4</v>
      </c>
      <c r="X54">
        <f t="shared" si="7"/>
        <v>25</v>
      </c>
      <c r="Y54">
        <v>1</v>
      </c>
      <c r="Z54">
        <v>3</v>
      </c>
      <c r="AA54">
        <v>3</v>
      </c>
      <c r="AB54">
        <v>4</v>
      </c>
      <c r="AC54">
        <v>2</v>
      </c>
      <c r="AD54">
        <v>4</v>
      </c>
      <c r="AE54">
        <v>3</v>
      </c>
      <c r="AF54">
        <v>17</v>
      </c>
      <c r="AG54">
        <v>3</v>
      </c>
      <c r="AH54">
        <v>4</v>
      </c>
      <c r="AI54">
        <v>4</v>
      </c>
      <c r="AJ54">
        <v>5</v>
      </c>
      <c r="AK54">
        <v>10</v>
      </c>
      <c r="AL54">
        <v>6</v>
      </c>
      <c r="AM54">
        <v>7</v>
      </c>
      <c r="AN54">
        <v>2</v>
      </c>
      <c r="AO54">
        <v>3</v>
      </c>
      <c r="AP54">
        <v>1</v>
      </c>
      <c r="AQ54">
        <v>9</v>
      </c>
      <c r="AR54">
        <v>8</v>
      </c>
      <c r="AS54">
        <v>-3</v>
      </c>
    </row>
    <row r="55" spans="1:45" x14ac:dyDescent="0.25">
      <c r="A55">
        <v>14077</v>
      </c>
      <c r="B55">
        <v>0</v>
      </c>
      <c r="C55">
        <v>1961</v>
      </c>
      <c r="D55" s="1">
        <v>43767.818749999999</v>
      </c>
      <c r="E55" t="s">
        <v>84</v>
      </c>
      <c r="F55">
        <v>2</v>
      </c>
      <c r="G55">
        <f t="shared" si="1"/>
        <v>16</v>
      </c>
      <c r="H55">
        <f t="shared" si="2"/>
        <v>18</v>
      </c>
      <c r="I55">
        <v>4</v>
      </c>
      <c r="J55">
        <v>4</v>
      </c>
      <c r="K55">
        <v>4</v>
      </c>
      <c r="L55">
        <f t="shared" si="0"/>
        <v>4</v>
      </c>
      <c r="M55">
        <v>1</v>
      </c>
      <c r="N55">
        <v>4</v>
      </c>
      <c r="O55">
        <f t="shared" si="3"/>
        <v>4</v>
      </c>
      <c r="P55">
        <v>1</v>
      </c>
      <c r="Q55">
        <v>3</v>
      </c>
      <c r="R55">
        <f t="shared" si="4"/>
        <v>3</v>
      </c>
      <c r="S55">
        <v>2</v>
      </c>
      <c r="T55">
        <f t="shared" si="5"/>
        <v>4</v>
      </c>
      <c r="U55">
        <v>1</v>
      </c>
      <c r="V55">
        <f t="shared" si="6"/>
        <v>4</v>
      </c>
      <c r="W55">
        <v>1</v>
      </c>
      <c r="X55">
        <f t="shared" si="7"/>
        <v>38</v>
      </c>
      <c r="Y55">
        <v>2</v>
      </c>
      <c r="Z55">
        <v>6</v>
      </c>
      <c r="AA55">
        <v>4</v>
      </c>
      <c r="AB55">
        <v>6</v>
      </c>
      <c r="AC55">
        <v>4</v>
      </c>
      <c r="AD55">
        <v>7</v>
      </c>
      <c r="AE55">
        <v>5</v>
      </c>
      <c r="AF55">
        <v>11</v>
      </c>
      <c r="AG55">
        <v>7</v>
      </c>
      <c r="AH55">
        <v>8</v>
      </c>
      <c r="AI55">
        <v>4</v>
      </c>
      <c r="AJ55">
        <v>6</v>
      </c>
      <c r="AK55">
        <v>10</v>
      </c>
      <c r="AL55">
        <v>2</v>
      </c>
      <c r="AM55">
        <v>3</v>
      </c>
      <c r="AN55">
        <v>5</v>
      </c>
      <c r="AO55">
        <v>8</v>
      </c>
      <c r="AP55">
        <v>7</v>
      </c>
      <c r="AQ55">
        <v>9</v>
      </c>
      <c r="AR55">
        <v>1</v>
      </c>
      <c r="AS55">
        <v>-28</v>
      </c>
    </row>
    <row r="56" spans="1:45" x14ac:dyDescent="0.25">
      <c r="A56">
        <v>13673</v>
      </c>
      <c r="B56">
        <v>0</v>
      </c>
      <c r="C56">
        <v>1996</v>
      </c>
      <c r="D56" s="1">
        <v>43767.822222222225</v>
      </c>
      <c r="E56" t="s">
        <v>85</v>
      </c>
      <c r="F56">
        <v>2</v>
      </c>
      <c r="G56">
        <f t="shared" si="1"/>
        <v>16</v>
      </c>
      <c r="H56">
        <f t="shared" si="2"/>
        <v>17</v>
      </c>
      <c r="I56">
        <v>4</v>
      </c>
      <c r="J56">
        <v>4</v>
      </c>
      <c r="K56">
        <v>4</v>
      </c>
      <c r="L56">
        <f t="shared" si="0"/>
        <v>4</v>
      </c>
      <c r="M56">
        <v>1</v>
      </c>
      <c r="N56">
        <v>4</v>
      </c>
      <c r="O56">
        <f t="shared" si="3"/>
        <v>4</v>
      </c>
      <c r="P56">
        <v>1</v>
      </c>
      <c r="Q56">
        <v>2</v>
      </c>
      <c r="R56">
        <f t="shared" si="4"/>
        <v>4</v>
      </c>
      <c r="S56">
        <v>1</v>
      </c>
      <c r="T56">
        <f t="shared" si="5"/>
        <v>4</v>
      </c>
      <c r="U56">
        <v>1</v>
      </c>
      <c r="V56">
        <f t="shared" si="6"/>
        <v>3</v>
      </c>
      <c r="W56">
        <v>2</v>
      </c>
      <c r="X56">
        <f t="shared" si="7"/>
        <v>37</v>
      </c>
      <c r="Y56">
        <v>2</v>
      </c>
      <c r="Z56">
        <v>3</v>
      </c>
      <c r="AA56">
        <v>3</v>
      </c>
      <c r="AB56">
        <v>3</v>
      </c>
      <c r="AC56">
        <v>2</v>
      </c>
      <c r="AD56">
        <v>3</v>
      </c>
      <c r="AE56">
        <v>3</v>
      </c>
      <c r="AF56">
        <v>3</v>
      </c>
      <c r="AG56">
        <v>3</v>
      </c>
      <c r="AH56">
        <v>3</v>
      </c>
      <c r="AI56">
        <v>8</v>
      </c>
      <c r="AJ56">
        <v>1</v>
      </c>
      <c r="AK56">
        <v>6</v>
      </c>
      <c r="AL56">
        <v>2</v>
      </c>
      <c r="AM56">
        <v>10</v>
      </c>
      <c r="AN56">
        <v>5</v>
      </c>
      <c r="AO56">
        <v>3</v>
      </c>
      <c r="AP56">
        <v>4</v>
      </c>
      <c r="AQ56">
        <v>9</v>
      </c>
      <c r="AR56">
        <v>7</v>
      </c>
      <c r="AS56">
        <v>-27</v>
      </c>
    </row>
    <row r="57" spans="1:45" x14ac:dyDescent="0.25">
      <c r="A57">
        <v>14227</v>
      </c>
      <c r="B57">
        <v>0</v>
      </c>
      <c r="C57">
        <v>1984</v>
      </c>
      <c r="D57" s="1">
        <v>43767.835416666669</v>
      </c>
      <c r="E57" t="s">
        <v>86</v>
      </c>
      <c r="F57">
        <v>2</v>
      </c>
      <c r="G57">
        <f t="shared" si="1"/>
        <v>16</v>
      </c>
      <c r="H57">
        <f t="shared" si="2"/>
        <v>19</v>
      </c>
      <c r="I57">
        <v>4</v>
      </c>
      <c r="J57">
        <v>4</v>
      </c>
      <c r="K57">
        <v>4</v>
      </c>
      <c r="L57">
        <f t="shared" si="0"/>
        <v>4</v>
      </c>
      <c r="M57">
        <v>1</v>
      </c>
      <c r="N57">
        <v>4</v>
      </c>
      <c r="O57">
        <f t="shared" si="3"/>
        <v>4</v>
      </c>
      <c r="P57">
        <v>1</v>
      </c>
      <c r="Q57">
        <v>4</v>
      </c>
      <c r="R57">
        <f t="shared" si="4"/>
        <v>4</v>
      </c>
      <c r="S57">
        <v>1</v>
      </c>
      <c r="T57">
        <f t="shared" si="5"/>
        <v>3</v>
      </c>
      <c r="U57">
        <v>2</v>
      </c>
      <c r="V57">
        <f t="shared" si="6"/>
        <v>4</v>
      </c>
      <c r="W57">
        <v>1</v>
      </c>
      <c r="X57">
        <f t="shared" si="7"/>
        <v>39</v>
      </c>
      <c r="Y57">
        <v>3</v>
      </c>
      <c r="Z57">
        <v>4</v>
      </c>
      <c r="AA57">
        <v>2</v>
      </c>
      <c r="AB57">
        <v>3</v>
      </c>
      <c r="AC57">
        <v>2</v>
      </c>
      <c r="AD57">
        <v>5</v>
      </c>
      <c r="AE57">
        <v>3</v>
      </c>
      <c r="AF57">
        <v>3</v>
      </c>
      <c r="AG57">
        <v>6</v>
      </c>
      <c r="AH57">
        <v>3</v>
      </c>
      <c r="AI57">
        <v>3</v>
      </c>
      <c r="AJ57">
        <v>6</v>
      </c>
      <c r="AK57">
        <v>4</v>
      </c>
      <c r="AL57">
        <v>1</v>
      </c>
      <c r="AM57">
        <v>7</v>
      </c>
      <c r="AN57">
        <v>10</v>
      </c>
      <c r="AO57">
        <v>5</v>
      </c>
      <c r="AP57">
        <v>2</v>
      </c>
      <c r="AQ57">
        <v>8</v>
      </c>
      <c r="AR57">
        <v>9</v>
      </c>
      <c r="AS57">
        <v>-27</v>
      </c>
    </row>
    <row r="58" spans="1:45" x14ac:dyDescent="0.25">
      <c r="A58">
        <v>14088</v>
      </c>
      <c r="B58">
        <v>0</v>
      </c>
      <c r="C58">
        <v>1957</v>
      </c>
      <c r="D58" s="1">
        <v>43767.842361111114</v>
      </c>
      <c r="E58" t="s">
        <v>87</v>
      </c>
      <c r="F58">
        <v>2</v>
      </c>
      <c r="G58">
        <f t="shared" si="1"/>
        <v>14</v>
      </c>
      <c r="H58">
        <f t="shared" si="2"/>
        <v>14</v>
      </c>
      <c r="I58">
        <v>3</v>
      </c>
      <c r="J58">
        <v>3</v>
      </c>
      <c r="K58">
        <v>4</v>
      </c>
      <c r="L58">
        <f t="shared" si="0"/>
        <v>2</v>
      </c>
      <c r="M58">
        <v>3</v>
      </c>
      <c r="N58">
        <v>4</v>
      </c>
      <c r="O58">
        <f t="shared" si="3"/>
        <v>4</v>
      </c>
      <c r="P58">
        <v>1</v>
      </c>
      <c r="Q58">
        <v>4</v>
      </c>
      <c r="R58">
        <f t="shared" si="4"/>
        <v>2</v>
      </c>
      <c r="S58">
        <v>3</v>
      </c>
      <c r="T58">
        <f t="shared" si="5"/>
        <v>4</v>
      </c>
      <c r="U58">
        <v>1</v>
      </c>
      <c r="V58">
        <f t="shared" si="6"/>
        <v>2</v>
      </c>
      <c r="W58">
        <v>3</v>
      </c>
      <c r="X58">
        <f t="shared" si="7"/>
        <v>32</v>
      </c>
      <c r="Y58">
        <v>5</v>
      </c>
      <c r="Z58">
        <v>5</v>
      </c>
      <c r="AA58">
        <v>3</v>
      </c>
      <c r="AB58">
        <v>8</v>
      </c>
      <c r="AC58">
        <v>5</v>
      </c>
      <c r="AD58">
        <v>4</v>
      </c>
      <c r="AE58">
        <v>6</v>
      </c>
      <c r="AF58">
        <v>4</v>
      </c>
      <c r="AG58">
        <v>6</v>
      </c>
      <c r="AH58">
        <v>6</v>
      </c>
      <c r="AI58">
        <v>1</v>
      </c>
      <c r="AJ58">
        <v>6</v>
      </c>
      <c r="AK58">
        <v>7</v>
      </c>
      <c r="AL58">
        <v>2</v>
      </c>
      <c r="AM58">
        <v>3</v>
      </c>
      <c r="AN58">
        <v>5</v>
      </c>
      <c r="AO58">
        <v>4</v>
      </c>
      <c r="AP58">
        <v>9</v>
      </c>
      <c r="AQ58">
        <v>8</v>
      </c>
      <c r="AR58">
        <v>10</v>
      </c>
      <c r="AS58">
        <v>8</v>
      </c>
    </row>
    <row r="59" spans="1:45" x14ac:dyDescent="0.25">
      <c r="A59">
        <v>14155</v>
      </c>
      <c r="B59">
        <v>0</v>
      </c>
      <c r="C59">
        <v>1974</v>
      </c>
      <c r="D59" s="1">
        <v>43767.854166666664</v>
      </c>
      <c r="E59" t="s">
        <v>88</v>
      </c>
      <c r="F59">
        <v>2</v>
      </c>
      <c r="G59">
        <f t="shared" si="1"/>
        <v>13</v>
      </c>
      <c r="H59">
        <f t="shared" si="2"/>
        <v>13</v>
      </c>
      <c r="I59">
        <v>4</v>
      </c>
      <c r="J59">
        <v>1</v>
      </c>
      <c r="K59">
        <v>4</v>
      </c>
      <c r="L59">
        <f t="shared" si="0"/>
        <v>3</v>
      </c>
      <c r="M59">
        <v>2</v>
      </c>
      <c r="N59">
        <v>4</v>
      </c>
      <c r="O59">
        <f t="shared" si="3"/>
        <v>4</v>
      </c>
      <c r="P59">
        <v>1</v>
      </c>
      <c r="Q59">
        <v>3</v>
      </c>
      <c r="R59">
        <f t="shared" si="4"/>
        <v>2</v>
      </c>
      <c r="S59">
        <v>3</v>
      </c>
      <c r="T59">
        <f t="shared" si="5"/>
        <v>3</v>
      </c>
      <c r="U59">
        <v>2</v>
      </c>
      <c r="V59">
        <f t="shared" si="6"/>
        <v>2</v>
      </c>
      <c r="W59">
        <v>3</v>
      </c>
      <c r="X59">
        <f t="shared" si="7"/>
        <v>30</v>
      </c>
      <c r="Y59">
        <v>3</v>
      </c>
      <c r="Z59">
        <v>7</v>
      </c>
      <c r="AA59">
        <v>5</v>
      </c>
      <c r="AB59">
        <v>7</v>
      </c>
      <c r="AC59">
        <v>2</v>
      </c>
      <c r="AD59">
        <v>4</v>
      </c>
      <c r="AE59">
        <v>12</v>
      </c>
      <c r="AF59">
        <v>12</v>
      </c>
      <c r="AG59">
        <v>6</v>
      </c>
      <c r="AH59">
        <v>9</v>
      </c>
      <c r="AI59">
        <v>1</v>
      </c>
      <c r="AJ59">
        <v>10</v>
      </c>
      <c r="AK59">
        <v>8</v>
      </c>
      <c r="AL59">
        <v>4</v>
      </c>
      <c r="AM59">
        <v>3</v>
      </c>
      <c r="AN59">
        <v>2</v>
      </c>
      <c r="AO59">
        <v>6</v>
      </c>
      <c r="AP59">
        <v>5</v>
      </c>
      <c r="AQ59">
        <v>9</v>
      </c>
      <c r="AR59">
        <v>7</v>
      </c>
      <c r="AS59">
        <v>0</v>
      </c>
    </row>
    <row r="60" spans="1:45" x14ac:dyDescent="0.25">
      <c r="A60">
        <v>14303</v>
      </c>
      <c r="B60">
        <v>0</v>
      </c>
      <c r="C60">
        <v>1984</v>
      </c>
      <c r="D60" s="1">
        <v>43767.861805555556</v>
      </c>
      <c r="E60" t="s">
        <v>89</v>
      </c>
      <c r="F60">
        <v>2</v>
      </c>
      <c r="G60">
        <f t="shared" si="1"/>
        <v>14</v>
      </c>
      <c r="H60">
        <f t="shared" si="2"/>
        <v>13</v>
      </c>
      <c r="I60">
        <v>4</v>
      </c>
      <c r="J60">
        <v>2</v>
      </c>
      <c r="K60">
        <v>4</v>
      </c>
      <c r="L60">
        <f t="shared" si="0"/>
        <v>1</v>
      </c>
      <c r="M60">
        <v>4</v>
      </c>
      <c r="N60">
        <v>4</v>
      </c>
      <c r="O60">
        <f t="shared" si="3"/>
        <v>4</v>
      </c>
      <c r="P60">
        <v>1</v>
      </c>
      <c r="Q60">
        <v>2</v>
      </c>
      <c r="R60">
        <f t="shared" si="4"/>
        <v>4</v>
      </c>
      <c r="S60">
        <v>1</v>
      </c>
      <c r="T60">
        <f t="shared" si="5"/>
        <v>4</v>
      </c>
      <c r="U60">
        <v>1</v>
      </c>
      <c r="V60">
        <f t="shared" si="6"/>
        <v>2</v>
      </c>
      <c r="W60">
        <v>3</v>
      </c>
      <c r="X60">
        <f t="shared" si="7"/>
        <v>31</v>
      </c>
      <c r="Y60">
        <v>1</v>
      </c>
      <c r="Z60">
        <v>5</v>
      </c>
      <c r="AA60">
        <v>3</v>
      </c>
      <c r="AB60">
        <v>7</v>
      </c>
      <c r="AC60">
        <v>2</v>
      </c>
      <c r="AD60">
        <v>5</v>
      </c>
      <c r="AE60">
        <v>13</v>
      </c>
      <c r="AF60">
        <v>3</v>
      </c>
      <c r="AG60">
        <v>7</v>
      </c>
      <c r="AH60">
        <v>7</v>
      </c>
      <c r="AI60">
        <v>8</v>
      </c>
      <c r="AJ60">
        <v>9</v>
      </c>
      <c r="AK60">
        <v>7</v>
      </c>
      <c r="AL60">
        <v>6</v>
      </c>
      <c r="AM60">
        <v>2</v>
      </c>
      <c r="AN60">
        <v>4</v>
      </c>
      <c r="AO60">
        <v>1</v>
      </c>
      <c r="AP60">
        <v>10</v>
      </c>
      <c r="AQ60">
        <v>3</v>
      </c>
      <c r="AR60">
        <v>5</v>
      </c>
      <c r="AS60">
        <v>2</v>
      </c>
    </row>
    <row r="61" spans="1:45" x14ac:dyDescent="0.25">
      <c r="A61">
        <v>14316</v>
      </c>
      <c r="B61">
        <v>1</v>
      </c>
      <c r="C61">
        <v>1985</v>
      </c>
      <c r="D61" s="1">
        <v>43767.865277777775</v>
      </c>
      <c r="E61" t="s">
        <v>90</v>
      </c>
      <c r="F61">
        <v>1</v>
      </c>
      <c r="G61">
        <f t="shared" si="1"/>
        <v>9</v>
      </c>
      <c r="H61">
        <f t="shared" si="2"/>
        <v>11</v>
      </c>
      <c r="I61">
        <v>2</v>
      </c>
      <c r="J61">
        <v>1</v>
      </c>
      <c r="K61">
        <v>3</v>
      </c>
      <c r="L61">
        <f t="shared" si="0"/>
        <v>3</v>
      </c>
      <c r="M61">
        <v>2</v>
      </c>
      <c r="N61">
        <v>3</v>
      </c>
      <c r="O61">
        <f t="shared" si="3"/>
        <v>3</v>
      </c>
      <c r="P61">
        <v>2</v>
      </c>
      <c r="Q61">
        <v>1</v>
      </c>
      <c r="R61">
        <f t="shared" si="4"/>
        <v>3</v>
      </c>
      <c r="S61">
        <v>2</v>
      </c>
      <c r="T61">
        <f t="shared" si="5"/>
        <v>1</v>
      </c>
      <c r="U61">
        <v>4</v>
      </c>
      <c r="V61">
        <f t="shared" si="6"/>
        <v>3</v>
      </c>
      <c r="W61">
        <v>2</v>
      </c>
      <c r="X61">
        <f t="shared" si="7"/>
        <v>23</v>
      </c>
      <c r="Y61">
        <v>4</v>
      </c>
      <c r="Z61">
        <v>4</v>
      </c>
      <c r="AA61">
        <v>3</v>
      </c>
      <c r="AB61">
        <v>8</v>
      </c>
      <c r="AC61">
        <v>6</v>
      </c>
      <c r="AD61">
        <v>4</v>
      </c>
      <c r="AE61">
        <v>5</v>
      </c>
      <c r="AF61">
        <v>4</v>
      </c>
      <c r="AG61">
        <v>4</v>
      </c>
      <c r="AH61">
        <v>11</v>
      </c>
      <c r="AI61">
        <v>9</v>
      </c>
      <c r="AJ61">
        <v>7</v>
      </c>
      <c r="AK61">
        <v>10</v>
      </c>
      <c r="AL61">
        <v>6</v>
      </c>
      <c r="AM61">
        <v>2</v>
      </c>
      <c r="AN61">
        <v>8</v>
      </c>
      <c r="AO61">
        <v>5</v>
      </c>
      <c r="AP61">
        <v>3</v>
      </c>
      <c r="AQ61">
        <v>4</v>
      </c>
      <c r="AR61">
        <v>1</v>
      </c>
      <c r="AS61">
        <v>1</v>
      </c>
    </row>
    <row r="62" spans="1:45" x14ac:dyDescent="0.25">
      <c r="A62">
        <v>14251</v>
      </c>
      <c r="B62">
        <v>1</v>
      </c>
      <c r="C62">
        <v>1996</v>
      </c>
      <c r="D62" s="1">
        <v>43767.865277777775</v>
      </c>
      <c r="E62" t="s">
        <v>91</v>
      </c>
      <c r="F62">
        <v>1</v>
      </c>
      <c r="G62">
        <f t="shared" si="1"/>
        <v>12</v>
      </c>
      <c r="H62">
        <f t="shared" si="2"/>
        <v>11</v>
      </c>
      <c r="I62">
        <v>3</v>
      </c>
      <c r="J62">
        <v>2</v>
      </c>
      <c r="K62">
        <v>4</v>
      </c>
      <c r="L62">
        <f t="shared" si="0"/>
        <v>2</v>
      </c>
      <c r="M62">
        <v>3</v>
      </c>
      <c r="N62">
        <v>3</v>
      </c>
      <c r="O62">
        <f t="shared" si="3"/>
        <v>3</v>
      </c>
      <c r="P62">
        <v>2</v>
      </c>
      <c r="Q62">
        <v>2</v>
      </c>
      <c r="R62">
        <f t="shared" si="4"/>
        <v>2</v>
      </c>
      <c r="S62">
        <v>3</v>
      </c>
      <c r="T62">
        <f t="shared" si="5"/>
        <v>2</v>
      </c>
      <c r="U62">
        <v>3</v>
      </c>
      <c r="V62">
        <f t="shared" si="6"/>
        <v>3</v>
      </c>
      <c r="W62">
        <v>2</v>
      </c>
      <c r="X62">
        <f t="shared" si="7"/>
        <v>26</v>
      </c>
      <c r="Y62">
        <v>5</v>
      </c>
      <c r="Z62">
        <v>8</v>
      </c>
      <c r="AA62">
        <v>5</v>
      </c>
      <c r="AB62">
        <v>8</v>
      </c>
      <c r="AC62">
        <v>4</v>
      </c>
      <c r="AD62">
        <v>5</v>
      </c>
      <c r="AE62">
        <v>9</v>
      </c>
      <c r="AF62">
        <v>10</v>
      </c>
      <c r="AG62">
        <v>8</v>
      </c>
      <c r="AH62">
        <v>8</v>
      </c>
      <c r="AI62">
        <v>1</v>
      </c>
      <c r="AJ62">
        <v>6</v>
      </c>
      <c r="AK62">
        <v>10</v>
      </c>
      <c r="AL62">
        <v>4</v>
      </c>
      <c r="AM62">
        <v>7</v>
      </c>
      <c r="AN62">
        <v>9</v>
      </c>
      <c r="AO62">
        <v>2</v>
      </c>
      <c r="AP62">
        <v>3</v>
      </c>
      <c r="AQ62">
        <v>8</v>
      </c>
      <c r="AR62">
        <v>5</v>
      </c>
      <c r="AS62">
        <v>-21</v>
      </c>
    </row>
    <row r="63" spans="1:45" x14ac:dyDescent="0.25">
      <c r="A63">
        <v>14256</v>
      </c>
      <c r="B63">
        <v>0</v>
      </c>
      <c r="C63">
        <v>1981</v>
      </c>
      <c r="D63" s="1">
        <v>43767.867361111108</v>
      </c>
      <c r="E63" t="s">
        <v>92</v>
      </c>
      <c r="F63">
        <v>2</v>
      </c>
      <c r="G63">
        <f t="shared" si="1"/>
        <v>16</v>
      </c>
      <c r="H63">
        <f t="shared" si="2"/>
        <v>16</v>
      </c>
      <c r="I63">
        <v>4</v>
      </c>
      <c r="J63">
        <v>4</v>
      </c>
      <c r="K63">
        <v>4</v>
      </c>
      <c r="L63">
        <f t="shared" si="0"/>
        <v>3</v>
      </c>
      <c r="M63">
        <v>2</v>
      </c>
      <c r="N63">
        <v>4</v>
      </c>
      <c r="O63">
        <f t="shared" si="3"/>
        <v>4</v>
      </c>
      <c r="P63">
        <v>1</v>
      </c>
      <c r="Q63">
        <v>2</v>
      </c>
      <c r="R63">
        <f t="shared" si="4"/>
        <v>4</v>
      </c>
      <c r="S63">
        <v>1</v>
      </c>
      <c r="T63">
        <f t="shared" si="5"/>
        <v>4</v>
      </c>
      <c r="U63">
        <v>1</v>
      </c>
      <c r="V63">
        <f t="shared" si="6"/>
        <v>3</v>
      </c>
      <c r="W63">
        <v>2</v>
      </c>
      <c r="X63">
        <f t="shared" si="7"/>
        <v>36</v>
      </c>
      <c r="Y63">
        <v>3</v>
      </c>
      <c r="Z63">
        <v>6</v>
      </c>
      <c r="AA63">
        <v>7</v>
      </c>
      <c r="AB63">
        <v>21</v>
      </c>
      <c r="AC63">
        <v>10</v>
      </c>
      <c r="AD63">
        <v>7</v>
      </c>
      <c r="AE63">
        <v>11</v>
      </c>
      <c r="AF63">
        <v>11</v>
      </c>
      <c r="AG63">
        <v>7</v>
      </c>
      <c r="AH63">
        <v>23</v>
      </c>
      <c r="AI63">
        <v>8</v>
      </c>
      <c r="AJ63">
        <v>9</v>
      </c>
      <c r="AK63">
        <v>1</v>
      </c>
      <c r="AL63">
        <v>10</v>
      </c>
      <c r="AM63">
        <v>7</v>
      </c>
      <c r="AN63">
        <v>5</v>
      </c>
      <c r="AO63">
        <v>4</v>
      </c>
      <c r="AP63">
        <v>2</v>
      </c>
      <c r="AQ63">
        <v>6</v>
      </c>
      <c r="AR63">
        <v>3</v>
      </c>
      <c r="AS63">
        <v>-30</v>
      </c>
    </row>
    <row r="64" spans="1:45" x14ac:dyDescent="0.25">
      <c r="A64">
        <v>14378</v>
      </c>
      <c r="B64">
        <v>0</v>
      </c>
      <c r="C64">
        <v>1988</v>
      </c>
      <c r="D64" s="1">
        <v>43767.880555555559</v>
      </c>
      <c r="E64" t="s">
        <v>93</v>
      </c>
      <c r="F64">
        <v>2</v>
      </c>
      <c r="G64">
        <f t="shared" si="1"/>
        <v>16</v>
      </c>
      <c r="H64">
        <f t="shared" si="2"/>
        <v>13</v>
      </c>
      <c r="I64">
        <v>4</v>
      </c>
      <c r="J64">
        <v>4</v>
      </c>
      <c r="K64">
        <v>4</v>
      </c>
      <c r="L64">
        <f t="shared" si="0"/>
        <v>4</v>
      </c>
      <c r="M64">
        <v>1</v>
      </c>
      <c r="N64">
        <v>4</v>
      </c>
      <c r="O64">
        <f t="shared" si="3"/>
        <v>3</v>
      </c>
      <c r="P64">
        <v>2</v>
      </c>
      <c r="Q64">
        <v>1</v>
      </c>
      <c r="R64">
        <f t="shared" si="4"/>
        <v>3</v>
      </c>
      <c r="S64">
        <v>2</v>
      </c>
      <c r="T64">
        <f t="shared" si="5"/>
        <v>3</v>
      </c>
      <c r="U64">
        <v>2</v>
      </c>
      <c r="V64">
        <f t="shared" si="6"/>
        <v>2</v>
      </c>
      <c r="W64">
        <v>3</v>
      </c>
      <c r="X64">
        <f t="shared" si="7"/>
        <v>32</v>
      </c>
      <c r="Y64">
        <v>2</v>
      </c>
      <c r="Z64">
        <v>2</v>
      </c>
      <c r="AA64">
        <v>2</v>
      </c>
      <c r="AB64">
        <v>4</v>
      </c>
      <c r="AC64">
        <v>2</v>
      </c>
      <c r="AD64">
        <v>2</v>
      </c>
      <c r="AE64">
        <v>4</v>
      </c>
      <c r="AF64">
        <v>3</v>
      </c>
      <c r="AG64">
        <v>3</v>
      </c>
      <c r="AH64">
        <v>6</v>
      </c>
      <c r="AI64">
        <v>10</v>
      </c>
      <c r="AJ64">
        <v>8</v>
      </c>
      <c r="AK64">
        <v>9</v>
      </c>
      <c r="AL64">
        <v>7</v>
      </c>
      <c r="AM64">
        <v>2</v>
      </c>
      <c r="AN64">
        <v>5</v>
      </c>
      <c r="AO64">
        <v>6</v>
      </c>
      <c r="AP64">
        <v>3</v>
      </c>
      <c r="AQ64">
        <v>4</v>
      </c>
      <c r="AR64">
        <v>1</v>
      </c>
      <c r="AS64">
        <v>-16</v>
      </c>
    </row>
    <row r="65" spans="1:45" x14ac:dyDescent="0.25">
      <c r="A65">
        <v>14277</v>
      </c>
      <c r="B65">
        <v>0</v>
      </c>
      <c r="C65">
        <v>1975</v>
      </c>
      <c r="D65" s="1">
        <v>43767.881944444445</v>
      </c>
      <c r="E65" t="s">
        <v>94</v>
      </c>
      <c r="F65">
        <v>2</v>
      </c>
      <c r="G65">
        <f t="shared" si="1"/>
        <v>14</v>
      </c>
      <c r="H65">
        <f t="shared" si="2"/>
        <v>13</v>
      </c>
      <c r="I65">
        <v>4</v>
      </c>
      <c r="J65">
        <v>3</v>
      </c>
      <c r="K65">
        <v>4</v>
      </c>
      <c r="L65">
        <f t="shared" si="0"/>
        <v>4</v>
      </c>
      <c r="M65">
        <v>1</v>
      </c>
      <c r="N65">
        <v>3</v>
      </c>
      <c r="O65">
        <f t="shared" si="3"/>
        <v>4</v>
      </c>
      <c r="P65">
        <v>1</v>
      </c>
      <c r="Q65">
        <v>2</v>
      </c>
      <c r="R65">
        <f t="shared" si="4"/>
        <v>3</v>
      </c>
      <c r="S65">
        <v>2</v>
      </c>
      <c r="T65">
        <f t="shared" si="5"/>
        <v>2</v>
      </c>
      <c r="U65">
        <v>3</v>
      </c>
      <c r="V65">
        <f t="shared" si="6"/>
        <v>2</v>
      </c>
      <c r="W65">
        <v>3</v>
      </c>
      <c r="X65">
        <f t="shared" si="7"/>
        <v>31</v>
      </c>
      <c r="Y65">
        <v>3</v>
      </c>
      <c r="Z65">
        <v>8</v>
      </c>
      <c r="AA65">
        <v>7</v>
      </c>
      <c r="AB65">
        <v>10</v>
      </c>
      <c r="AC65">
        <v>11</v>
      </c>
      <c r="AD65">
        <v>7</v>
      </c>
      <c r="AE65">
        <v>12</v>
      </c>
      <c r="AF65">
        <v>11</v>
      </c>
      <c r="AG65">
        <v>11</v>
      </c>
      <c r="AH65">
        <v>11</v>
      </c>
      <c r="AI65">
        <v>3</v>
      </c>
      <c r="AJ65">
        <v>2</v>
      </c>
      <c r="AK65">
        <v>10</v>
      </c>
      <c r="AL65">
        <v>6</v>
      </c>
      <c r="AM65">
        <v>1</v>
      </c>
      <c r="AN65">
        <v>5</v>
      </c>
      <c r="AO65">
        <v>7</v>
      </c>
      <c r="AP65">
        <v>8</v>
      </c>
      <c r="AQ65">
        <v>4</v>
      </c>
      <c r="AR65">
        <v>9</v>
      </c>
      <c r="AS65">
        <v>-13</v>
      </c>
    </row>
    <row r="66" spans="1:45" x14ac:dyDescent="0.25">
      <c r="A66">
        <v>14375</v>
      </c>
      <c r="B66">
        <v>0</v>
      </c>
      <c r="C66">
        <v>1999</v>
      </c>
      <c r="D66" s="1">
        <v>43767.884722222225</v>
      </c>
      <c r="E66" t="s">
        <v>95</v>
      </c>
      <c r="F66">
        <v>2</v>
      </c>
      <c r="G66">
        <f t="shared" si="1"/>
        <v>15</v>
      </c>
      <c r="H66">
        <f t="shared" si="2"/>
        <v>16</v>
      </c>
      <c r="I66">
        <v>4</v>
      </c>
      <c r="J66">
        <v>3</v>
      </c>
      <c r="K66">
        <v>4</v>
      </c>
      <c r="L66">
        <f t="shared" ref="L66:L129" si="8">5-M66</f>
        <v>4</v>
      </c>
      <c r="M66">
        <v>1</v>
      </c>
      <c r="N66">
        <v>4</v>
      </c>
      <c r="O66">
        <f t="shared" si="3"/>
        <v>4</v>
      </c>
      <c r="P66">
        <v>1</v>
      </c>
      <c r="Q66">
        <v>3</v>
      </c>
      <c r="R66">
        <f t="shared" si="4"/>
        <v>2</v>
      </c>
      <c r="S66">
        <v>3</v>
      </c>
      <c r="T66">
        <f t="shared" si="5"/>
        <v>3</v>
      </c>
      <c r="U66">
        <v>2</v>
      </c>
      <c r="V66">
        <f t="shared" si="6"/>
        <v>4</v>
      </c>
      <c r="W66">
        <v>1</v>
      </c>
      <c r="X66">
        <f t="shared" si="7"/>
        <v>35</v>
      </c>
      <c r="Y66">
        <v>4</v>
      </c>
      <c r="Z66">
        <v>4</v>
      </c>
      <c r="AA66">
        <v>3</v>
      </c>
      <c r="AB66">
        <v>4</v>
      </c>
      <c r="AC66">
        <v>3</v>
      </c>
      <c r="AD66">
        <v>4</v>
      </c>
      <c r="AE66">
        <v>3</v>
      </c>
      <c r="AF66">
        <v>6</v>
      </c>
      <c r="AG66">
        <v>6</v>
      </c>
      <c r="AH66">
        <v>5</v>
      </c>
      <c r="AI66">
        <v>1</v>
      </c>
      <c r="AJ66">
        <v>8</v>
      </c>
      <c r="AK66">
        <v>2</v>
      </c>
      <c r="AL66">
        <v>5</v>
      </c>
      <c r="AM66">
        <v>10</v>
      </c>
      <c r="AN66">
        <v>6</v>
      </c>
      <c r="AO66">
        <v>7</v>
      </c>
      <c r="AP66">
        <v>4</v>
      </c>
      <c r="AQ66">
        <v>3</v>
      </c>
      <c r="AR66">
        <v>9</v>
      </c>
      <c r="AS66">
        <v>-19</v>
      </c>
    </row>
    <row r="67" spans="1:45" x14ac:dyDescent="0.25">
      <c r="A67">
        <v>14387</v>
      </c>
      <c r="B67">
        <v>0</v>
      </c>
      <c r="C67">
        <v>1998</v>
      </c>
      <c r="D67" s="1">
        <v>43767.893055555556</v>
      </c>
      <c r="E67" t="s">
        <v>96</v>
      </c>
      <c r="F67">
        <v>2</v>
      </c>
      <c r="G67">
        <f t="shared" ref="G67:G130" si="9">I67+J67+K67+N67</f>
        <v>14</v>
      </c>
      <c r="H67">
        <f t="shared" ref="H67:H130" si="10">SUM(L67+Q67+R67+T67+V67)</f>
        <v>18</v>
      </c>
      <c r="I67">
        <v>3</v>
      </c>
      <c r="J67">
        <v>3</v>
      </c>
      <c r="K67">
        <v>4</v>
      </c>
      <c r="L67">
        <f t="shared" si="8"/>
        <v>4</v>
      </c>
      <c r="M67">
        <v>1</v>
      </c>
      <c r="N67">
        <v>4</v>
      </c>
      <c r="O67">
        <f t="shared" ref="O67:O130" si="11">5-P67</f>
        <v>4</v>
      </c>
      <c r="P67">
        <v>1</v>
      </c>
      <c r="Q67">
        <v>3</v>
      </c>
      <c r="R67">
        <f t="shared" ref="R67:R130" si="12">5-S67</f>
        <v>4</v>
      </c>
      <c r="S67">
        <v>1</v>
      </c>
      <c r="T67">
        <f t="shared" ref="T67:T130" si="13">5-U67</f>
        <v>3</v>
      </c>
      <c r="U67">
        <v>2</v>
      </c>
      <c r="V67">
        <f t="shared" ref="V67:V130" si="14">5-W67</f>
        <v>4</v>
      </c>
      <c r="W67">
        <v>1</v>
      </c>
      <c r="X67">
        <f t="shared" ref="X67:X130" si="15">I67+J67+K67+L67+N67+O67+Q67+R67+T67+V67</f>
        <v>36</v>
      </c>
      <c r="Y67">
        <v>5</v>
      </c>
      <c r="Z67">
        <v>5</v>
      </c>
      <c r="AA67">
        <v>3</v>
      </c>
      <c r="AB67">
        <v>6</v>
      </c>
      <c r="AC67">
        <v>3</v>
      </c>
      <c r="AD67">
        <v>5</v>
      </c>
      <c r="AE67">
        <v>6</v>
      </c>
      <c r="AF67">
        <v>5</v>
      </c>
      <c r="AG67">
        <v>5</v>
      </c>
      <c r="AH67">
        <v>4</v>
      </c>
      <c r="AI67">
        <v>1</v>
      </c>
      <c r="AJ67">
        <v>4</v>
      </c>
      <c r="AK67">
        <v>9</v>
      </c>
      <c r="AL67">
        <v>7</v>
      </c>
      <c r="AM67">
        <v>10</v>
      </c>
      <c r="AN67">
        <v>6</v>
      </c>
      <c r="AO67">
        <v>8</v>
      </c>
      <c r="AP67">
        <v>5</v>
      </c>
      <c r="AQ67">
        <v>2</v>
      </c>
      <c r="AR67">
        <v>3</v>
      </c>
      <c r="AS67">
        <v>-24</v>
      </c>
    </row>
    <row r="68" spans="1:45" x14ac:dyDescent="0.25">
      <c r="A68">
        <v>14349</v>
      </c>
      <c r="B68">
        <v>0</v>
      </c>
      <c r="C68">
        <v>2000</v>
      </c>
      <c r="D68" s="1">
        <v>43767.893750000003</v>
      </c>
      <c r="E68" t="s">
        <v>97</v>
      </c>
      <c r="F68">
        <v>2</v>
      </c>
      <c r="G68">
        <f t="shared" si="9"/>
        <v>13</v>
      </c>
      <c r="H68">
        <f t="shared" si="10"/>
        <v>15</v>
      </c>
      <c r="I68">
        <v>4</v>
      </c>
      <c r="J68">
        <v>3</v>
      </c>
      <c r="K68">
        <v>3</v>
      </c>
      <c r="L68">
        <f t="shared" si="8"/>
        <v>4</v>
      </c>
      <c r="M68">
        <v>1</v>
      </c>
      <c r="N68">
        <v>3</v>
      </c>
      <c r="O68">
        <f t="shared" si="11"/>
        <v>4</v>
      </c>
      <c r="P68">
        <v>1</v>
      </c>
      <c r="Q68">
        <v>2</v>
      </c>
      <c r="R68">
        <f t="shared" si="12"/>
        <v>4</v>
      </c>
      <c r="S68">
        <v>1</v>
      </c>
      <c r="T68">
        <f t="shared" si="13"/>
        <v>2</v>
      </c>
      <c r="U68">
        <v>3</v>
      </c>
      <c r="V68">
        <f t="shared" si="14"/>
        <v>3</v>
      </c>
      <c r="W68">
        <v>2</v>
      </c>
      <c r="X68">
        <f t="shared" si="15"/>
        <v>32</v>
      </c>
      <c r="Y68">
        <v>3</v>
      </c>
      <c r="Z68">
        <v>5</v>
      </c>
      <c r="AA68">
        <v>3</v>
      </c>
      <c r="AB68">
        <v>3</v>
      </c>
      <c r="AC68">
        <v>2</v>
      </c>
      <c r="AD68">
        <v>2</v>
      </c>
      <c r="AE68">
        <v>4</v>
      </c>
      <c r="AF68">
        <v>4</v>
      </c>
      <c r="AG68">
        <v>6</v>
      </c>
      <c r="AH68">
        <v>4</v>
      </c>
      <c r="AI68">
        <v>3</v>
      </c>
      <c r="AJ68">
        <v>4</v>
      </c>
      <c r="AK68">
        <v>9</v>
      </c>
      <c r="AL68">
        <v>8</v>
      </c>
      <c r="AM68">
        <v>5</v>
      </c>
      <c r="AN68">
        <v>7</v>
      </c>
      <c r="AO68">
        <v>10</v>
      </c>
      <c r="AP68">
        <v>2</v>
      </c>
      <c r="AQ68">
        <v>6</v>
      </c>
      <c r="AR68">
        <v>1</v>
      </c>
      <c r="AS68">
        <v>-9</v>
      </c>
    </row>
    <row r="69" spans="1:45" x14ac:dyDescent="0.25">
      <c r="A69">
        <v>14341</v>
      </c>
      <c r="B69">
        <v>0</v>
      </c>
      <c r="C69">
        <v>1991</v>
      </c>
      <c r="D69" s="1">
        <v>43767.895833333336</v>
      </c>
      <c r="E69" t="s">
        <v>98</v>
      </c>
      <c r="F69">
        <v>2</v>
      </c>
      <c r="G69">
        <f t="shared" si="9"/>
        <v>14</v>
      </c>
      <c r="H69">
        <f t="shared" si="10"/>
        <v>14</v>
      </c>
      <c r="I69">
        <v>4</v>
      </c>
      <c r="J69">
        <v>2</v>
      </c>
      <c r="K69">
        <v>4</v>
      </c>
      <c r="L69">
        <f t="shared" si="8"/>
        <v>2</v>
      </c>
      <c r="M69">
        <v>3</v>
      </c>
      <c r="N69">
        <v>4</v>
      </c>
      <c r="O69">
        <f t="shared" si="11"/>
        <v>4</v>
      </c>
      <c r="P69">
        <v>1</v>
      </c>
      <c r="Q69">
        <v>2</v>
      </c>
      <c r="R69">
        <f t="shared" si="12"/>
        <v>3</v>
      </c>
      <c r="S69">
        <v>2</v>
      </c>
      <c r="T69">
        <f t="shared" si="13"/>
        <v>3</v>
      </c>
      <c r="U69">
        <v>2</v>
      </c>
      <c r="V69">
        <f t="shared" si="14"/>
        <v>4</v>
      </c>
      <c r="W69">
        <v>1</v>
      </c>
      <c r="X69">
        <f t="shared" si="15"/>
        <v>32</v>
      </c>
      <c r="Y69">
        <v>4</v>
      </c>
      <c r="Z69">
        <v>7</v>
      </c>
      <c r="AA69">
        <v>2</v>
      </c>
      <c r="AB69">
        <v>6</v>
      </c>
      <c r="AC69">
        <v>2</v>
      </c>
      <c r="AD69">
        <v>3</v>
      </c>
      <c r="AE69">
        <v>10</v>
      </c>
      <c r="AF69">
        <v>6</v>
      </c>
      <c r="AG69">
        <v>4</v>
      </c>
      <c r="AH69">
        <v>3</v>
      </c>
      <c r="AI69">
        <v>9</v>
      </c>
      <c r="AJ69">
        <v>1</v>
      </c>
      <c r="AK69">
        <v>7</v>
      </c>
      <c r="AL69">
        <v>6</v>
      </c>
      <c r="AM69">
        <v>10</v>
      </c>
      <c r="AN69">
        <v>4</v>
      </c>
      <c r="AO69">
        <v>5</v>
      </c>
      <c r="AP69">
        <v>2</v>
      </c>
      <c r="AQ69">
        <v>3</v>
      </c>
      <c r="AR69">
        <v>8</v>
      </c>
      <c r="AS69">
        <v>-19</v>
      </c>
    </row>
    <row r="70" spans="1:45" x14ac:dyDescent="0.25">
      <c r="A70">
        <v>14357</v>
      </c>
      <c r="B70">
        <v>0</v>
      </c>
      <c r="C70">
        <v>1978</v>
      </c>
      <c r="D70" s="1">
        <v>43767.895833333336</v>
      </c>
      <c r="E70" t="s">
        <v>99</v>
      </c>
      <c r="F70">
        <v>2</v>
      </c>
      <c r="G70">
        <f t="shared" si="9"/>
        <v>9</v>
      </c>
      <c r="H70">
        <f t="shared" si="10"/>
        <v>14</v>
      </c>
      <c r="I70">
        <v>2</v>
      </c>
      <c r="J70">
        <v>3</v>
      </c>
      <c r="K70">
        <v>2</v>
      </c>
      <c r="L70">
        <f t="shared" si="8"/>
        <v>2</v>
      </c>
      <c r="M70">
        <v>3</v>
      </c>
      <c r="N70">
        <v>2</v>
      </c>
      <c r="O70">
        <f t="shared" si="11"/>
        <v>3</v>
      </c>
      <c r="P70">
        <v>2</v>
      </c>
      <c r="Q70">
        <v>3</v>
      </c>
      <c r="R70">
        <f t="shared" si="12"/>
        <v>3</v>
      </c>
      <c r="S70">
        <v>2</v>
      </c>
      <c r="T70">
        <f t="shared" si="13"/>
        <v>3</v>
      </c>
      <c r="U70">
        <v>2</v>
      </c>
      <c r="V70">
        <f t="shared" si="14"/>
        <v>3</v>
      </c>
      <c r="W70">
        <v>2</v>
      </c>
      <c r="X70">
        <f t="shared" si="15"/>
        <v>26</v>
      </c>
      <c r="Y70">
        <v>2</v>
      </c>
      <c r="Z70">
        <v>5</v>
      </c>
      <c r="AA70">
        <v>4</v>
      </c>
      <c r="AB70">
        <v>1</v>
      </c>
      <c r="AC70">
        <v>6</v>
      </c>
      <c r="AD70">
        <v>5</v>
      </c>
      <c r="AE70">
        <v>2</v>
      </c>
      <c r="AF70">
        <v>2</v>
      </c>
      <c r="AG70">
        <v>2</v>
      </c>
      <c r="AH70">
        <v>2</v>
      </c>
      <c r="AI70">
        <v>2</v>
      </c>
      <c r="AJ70">
        <v>9</v>
      </c>
      <c r="AK70">
        <v>1</v>
      </c>
      <c r="AL70">
        <v>8</v>
      </c>
      <c r="AM70">
        <v>3</v>
      </c>
      <c r="AN70">
        <v>4</v>
      </c>
      <c r="AO70">
        <v>10</v>
      </c>
      <c r="AP70">
        <v>5</v>
      </c>
      <c r="AQ70">
        <v>6</v>
      </c>
      <c r="AR70">
        <v>7</v>
      </c>
      <c r="AS70">
        <v>50</v>
      </c>
    </row>
    <row r="71" spans="1:45" x14ac:dyDescent="0.25">
      <c r="A71">
        <v>14371</v>
      </c>
      <c r="B71">
        <v>0</v>
      </c>
      <c r="C71">
        <v>1984</v>
      </c>
      <c r="D71" s="1">
        <v>43767.902777777781</v>
      </c>
      <c r="E71" t="s">
        <v>100</v>
      </c>
      <c r="F71">
        <v>1</v>
      </c>
      <c r="G71">
        <f t="shared" si="9"/>
        <v>15</v>
      </c>
      <c r="H71">
        <f t="shared" si="10"/>
        <v>12</v>
      </c>
      <c r="I71">
        <v>4</v>
      </c>
      <c r="J71">
        <v>3</v>
      </c>
      <c r="K71">
        <v>4</v>
      </c>
      <c r="L71">
        <f t="shared" si="8"/>
        <v>3</v>
      </c>
      <c r="M71">
        <v>2</v>
      </c>
      <c r="N71">
        <v>4</v>
      </c>
      <c r="O71">
        <f t="shared" si="11"/>
        <v>3</v>
      </c>
      <c r="P71">
        <v>2</v>
      </c>
      <c r="Q71">
        <v>1</v>
      </c>
      <c r="R71">
        <f t="shared" si="12"/>
        <v>3</v>
      </c>
      <c r="S71">
        <v>2</v>
      </c>
      <c r="T71">
        <f t="shared" si="13"/>
        <v>3</v>
      </c>
      <c r="U71">
        <v>2</v>
      </c>
      <c r="V71">
        <f t="shared" si="14"/>
        <v>2</v>
      </c>
      <c r="W71">
        <v>3</v>
      </c>
      <c r="X71">
        <f t="shared" si="15"/>
        <v>30</v>
      </c>
      <c r="Y71">
        <v>5</v>
      </c>
      <c r="Z71">
        <v>10</v>
      </c>
      <c r="AA71">
        <v>4</v>
      </c>
      <c r="AB71">
        <v>13</v>
      </c>
      <c r="AC71">
        <v>4</v>
      </c>
      <c r="AD71">
        <v>6</v>
      </c>
      <c r="AE71">
        <v>7</v>
      </c>
      <c r="AF71">
        <v>7</v>
      </c>
      <c r="AG71">
        <v>7</v>
      </c>
      <c r="AH71">
        <v>9</v>
      </c>
      <c r="AI71">
        <v>7</v>
      </c>
      <c r="AJ71">
        <v>1</v>
      </c>
      <c r="AK71">
        <v>4</v>
      </c>
      <c r="AL71">
        <v>2</v>
      </c>
      <c r="AM71">
        <v>8</v>
      </c>
      <c r="AN71">
        <v>3</v>
      </c>
      <c r="AO71">
        <v>9</v>
      </c>
      <c r="AP71">
        <v>5</v>
      </c>
      <c r="AQ71">
        <v>6</v>
      </c>
      <c r="AR71">
        <v>10</v>
      </c>
      <c r="AS71">
        <v>-32</v>
      </c>
    </row>
    <row r="72" spans="1:45" x14ac:dyDescent="0.25">
      <c r="A72">
        <v>14441</v>
      </c>
      <c r="B72">
        <v>0</v>
      </c>
      <c r="C72">
        <v>1997</v>
      </c>
      <c r="D72" s="1">
        <v>43767.911805555559</v>
      </c>
      <c r="E72" t="s">
        <v>101</v>
      </c>
      <c r="F72">
        <v>2</v>
      </c>
      <c r="G72">
        <f t="shared" si="9"/>
        <v>14</v>
      </c>
      <c r="H72">
        <f t="shared" si="10"/>
        <v>17</v>
      </c>
      <c r="I72">
        <v>4</v>
      </c>
      <c r="J72">
        <v>3</v>
      </c>
      <c r="K72">
        <v>4</v>
      </c>
      <c r="L72">
        <f t="shared" si="8"/>
        <v>4</v>
      </c>
      <c r="M72">
        <v>1</v>
      </c>
      <c r="N72">
        <v>3</v>
      </c>
      <c r="O72">
        <f t="shared" si="11"/>
        <v>3</v>
      </c>
      <c r="P72">
        <v>2</v>
      </c>
      <c r="Q72">
        <v>2</v>
      </c>
      <c r="R72">
        <f t="shared" si="12"/>
        <v>4</v>
      </c>
      <c r="S72">
        <v>1</v>
      </c>
      <c r="T72">
        <f t="shared" si="13"/>
        <v>3</v>
      </c>
      <c r="U72">
        <v>2</v>
      </c>
      <c r="V72">
        <f t="shared" si="14"/>
        <v>4</v>
      </c>
      <c r="W72">
        <v>1</v>
      </c>
      <c r="X72">
        <f t="shared" si="15"/>
        <v>34</v>
      </c>
      <c r="Y72">
        <v>2</v>
      </c>
      <c r="Z72">
        <v>4</v>
      </c>
      <c r="AA72">
        <v>4</v>
      </c>
      <c r="AB72">
        <v>3</v>
      </c>
      <c r="AC72">
        <v>3</v>
      </c>
      <c r="AD72">
        <v>3</v>
      </c>
      <c r="AE72">
        <v>7</v>
      </c>
      <c r="AF72">
        <v>4</v>
      </c>
      <c r="AG72">
        <v>4</v>
      </c>
      <c r="AH72">
        <v>3</v>
      </c>
      <c r="AI72">
        <v>9</v>
      </c>
      <c r="AJ72">
        <v>2</v>
      </c>
      <c r="AK72">
        <v>7</v>
      </c>
      <c r="AL72">
        <v>8</v>
      </c>
      <c r="AM72">
        <v>5</v>
      </c>
      <c r="AN72">
        <v>3</v>
      </c>
      <c r="AO72">
        <v>1</v>
      </c>
      <c r="AP72">
        <v>4</v>
      </c>
      <c r="AQ72">
        <v>10</v>
      </c>
      <c r="AR72">
        <v>6</v>
      </c>
      <c r="AS72">
        <v>-13</v>
      </c>
    </row>
    <row r="73" spans="1:45" x14ac:dyDescent="0.25">
      <c r="A73">
        <v>14285</v>
      </c>
      <c r="B73">
        <v>0</v>
      </c>
      <c r="C73">
        <v>1978</v>
      </c>
      <c r="D73" s="1">
        <v>43767.914583333331</v>
      </c>
      <c r="E73" t="s">
        <v>102</v>
      </c>
      <c r="F73">
        <v>2</v>
      </c>
      <c r="G73">
        <f t="shared" si="9"/>
        <v>13</v>
      </c>
      <c r="H73">
        <f t="shared" si="10"/>
        <v>17</v>
      </c>
      <c r="I73">
        <v>4</v>
      </c>
      <c r="J73">
        <v>2</v>
      </c>
      <c r="K73">
        <v>4</v>
      </c>
      <c r="L73">
        <f t="shared" si="8"/>
        <v>4</v>
      </c>
      <c r="M73">
        <v>1</v>
      </c>
      <c r="N73">
        <v>3</v>
      </c>
      <c r="O73">
        <f t="shared" si="11"/>
        <v>4</v>
      </c>
      <c r="P73">
        <v>1</v>
      </c>
      <c r="Q73">
        <v>2</v>
      </c>
      <c r="R73">
        <f t="shared" si="12"/>
        <v>4</v>
      </c>
      <c r="S73">
        <v>1</v>
      </c>
      <c r="T73">
        <f t="shared" si="13"/>
        <v>4</v>
      </c>
      <c r="U73">
        <v>1</v>
      </c>
      <c r="V73">
        <f t="shared" si="14"/>
        <v>3</v>
      </c>
      <c r="W73">
        <v>2</v>
      </c>
      <c r="X73">
        <f t="shared" si="15"/>
        <v>34</v>
      </c>
      <c r="Y73">
        <v>4</v>
      </c>
      <c r="Z73">
        <v>9</v>
      </c>
      <c r="AA73">
        <v>4</v>
      </c>
      <c r="AB73">
        <v>6</v>
      </c>
      <c r="AC73">
        <v>4</v>
      </c>
      <c r="AD73">
        <v>7</v>
      </c>
      <c r="AE73">
        <v>8</v>
      </c>
      <c r="AF73">
        <v>7</v>
      </c>
      <c r="AG73">
        <v>7</v>
      </c>
      <c r="AH73">
        <v>12</v>
      </c>
      <c r="AI73">
        <v>8</v>
      </c>
      <c r="AJ73">
        <v>1</v>
      </c>
      <c r="AK73">
        <v>5</v>
      </c>
      <c r="AL73">
        <v>6</v>
      </c>
      <c r="AM73">
        <v>3</v>
      </c>
      <c r="AN73">
        <v>4</v>
      </c>
      <c r="AO73">
        <v>2</v>
      </c>
      <c r="AP73">
        <v>7</v>
      </c>
      <c r="AQ73">
        <v>9</v>
      </c>
      <c r="AR73">
        <v>10</v>
      </c>
      <c r="AS73">
        <v>-12</v>
      </c>
    </row>
    <row r="74" spans="1:45" x14ac:dyDescent="0.25">
      <c r="A74">
        <v>14492</v>
      </c>
      <c r="B74">
        <v>0</v>
      </c>
      <c r="C74">
        <v>2002</v>
      </c>
      <c r="D74" s="1">
        <v>43767.929861111108</v>
      </c>
      <c r="E74" t="s">
        <v>103</v>
      </c>
      <c r="F74">
        <v>2</v>
      </c>
      <c r="G74">
        <f t="shared" si="9"/>
        <v>13</v>
      </c>
      <c r="H74">
        <f t="shared" si="10"/>
        <v>5</v>
      </c>
      <c r="I74">
        <v>2</v>
      </c>
      <c r="J74">
        <v>4</v>
      </c>
      <c r="K74">
        <v>3</v>
      </c>
      <c r="L74">
        <f t="shared" si="8"/>
        <v>1</v>
      </c>
      <c r="M74">
        <v>4</v>
      </c>
      <c r="N74">
        <v>4</v>
      </c>
      <c r="O74">
        <f t="shared" si="11"/>
        <v>2</v>
      </c>
      <c r="P74">
        <v>3</v>
      </c>
      <c r="Q74">
        <v>1</v>
      </c>
      <c r="R74">
        <f t="shared" si="12"/>
        <v>1</v>
      </c>
      <c r="S74">
        <v>4</v>
      </c>
      <c r="T74">
        <f t="shared" si="13"/>
        <v>1</v>
      </c>
      <c r="U74">
        <v>4</v>
      </c>
      <c r="V74">
        <f t="shared" si="14"/>
        <v>1</v>
      </c>
      <c r="W74">
        <v>4</v>
      </c>
      <c r="X74">
        <f t="shared" si="15"/>
        <v>20</v>
      </c>
      <c r="Y74">
        <v>2</v>
      </c>
      <c r="Z74">
        <v>3</v>
      </c>
      <c r="AA74">
        <v>4</v>
      </c>
      <c r="AB74">
        <v>3</v>
      </c>
      <c r="AC74">
        <v>2</v>
      </c>
      <c r="AD74">
        <v>3</v>
      </c>
      <c r="AE74">
        <v>4</v>
      </c>
      <c r="AF74">
        <v>3</v>
      </c>
      <c r="AG74">
        <v>3</v>
      </c>
      <c r="AH74">
        <v>2</v>
      </c>
      <c r="AI74">
        <v>9</v>
      </c>
      <c r="AJ74">
        <v>8</v>
      </c>
      <c r="AK74">
        <v>10</v>
      </c>
      <c r="AL74">
        <v>6</v>
      </c>
      <c r="AM74">
        <v>4</v>
      </c>
      <c r="AN74">
        <v>5</v>
      </c>
      <c r="AO74">
        <v>7</v>
      </c>
      <c r="AP74">
        <v>1</v>
      </c>
      <c r="AQ74">
        <v>2</v>
      </c>
      <c r="AR74">
        <v>3</v>
      </c>
      <c r="AS74">
        <v>41</v>
      </c>
    </row>
    <row r="75" spans="1:45" x14ac:dyDescent="0.25">
      <c r="A75">
        <v>14489</v>
      </c>
      <c r="B75">
        <v>0</v>
      </c>
      <c r="C75">
        <v>1977</v>
      </c>
      <c r="D75" s="1">
        <v>43767.934027777781</v>
      </c>
      <c r="E75" t="s">
        <v>104</v>
      </c>
      <c r="F75">
        <v>2</v>
      </c>
      <c r="G75">
        <f t="shared" si="9"/>
        <v>12</v>
      </c>
      <c r="H75">
        <f t="shared" si="10"/>
        <v>13</v>
      </c>
      <c r="I75">
        <v>3</v>
      </c>
      <c r="J75">
        <v>2</v>
      </c>
      <c r="K75">
        <v>4</v>
      </c>
      <c r="L75">
        <f t="shared" si="8"/>
        <v>3</v>
      </c>
      <c r="M75">
        <v>2</v>
      </c>
      <c r="N75">
        <v>3</v>
      </c>
      <c r="O75">
        <f t="shared" si="11"/>
        <v>2</v>
      </c>
      <c r="P75">
        <v>3</v>
      </c>
      <c r="Q75">
        <v>1</v>
      </c>
      <c r="R75">
        <f t="shared" si="12"/>
        <v>3</v>
      </c>
      <c r="S75">
        <v>2</v>
      </c>
      <c r="T75">
        <f t="shared" si="13"/>
        <v>4</v>
      </c>
      <c r="U75">
        <v>1</v>
      </c>
      <c r="V75">
        <f t="shared" si="14"/>
        <v>2</v>
      </c>
      <c r="W75">
        <v>3</v>
      </c>
      <c r="X75">
        <f t="shared" si="15"/>
        <v>27</v>
      </c>
      <c r="Y75">
        <v>6</v>
      </c>
      <c r="Z75">
        <v>6</v>
      </c>
      <c r="AA75">
        <v>3</v>
      </c>
      <c r="AB75">
        <v>4</v>
      </c>
      <c r="AC75">
        <v>7</v>
      </c>
      <c r="AD75">
        <v>5</v>
      </c>
      <c r="AE75">
        <v>16</v>
      </c>
      <c r="AF75">
        <v>5</v>
      </c>
      <c r="AG75">
        <v>4</v>
      </c>
      <c r="AH75">
        <v>7</v>
      </c>
      <c r="AI75">
        <v>3</v>
      </c>
      <c r="AJ75">
        <v>7</v>
      </c>
      <c r="AK75">
        <v>9</v>
      </c>
      <c r="AL75">
        <v>10</v>
      </c>
      <c r="AM75">
        <v>8</v>
      </c>
      <c r="AN75">
        <v>4</v>
      </c>
      <c r="AO75">
        <v>1</v>
      </c>
      <c r="AP75">
        <v>5</v>
      </c>
      <c r="AQ75">
        <v>2</v>
      </c>
      <c r="AR75">
        <v>6</v>
      </c>
      <c r="AS75">
        <v>1</v>
      </c>
    </row>
    <row r="76" spans="1:45" x14ac:dyDescent="0.25">
      <c r="A76">
        <v>14498</v>
      </c>
      <c r="B76">
        <v>0</v>
      </c>
      <c r="C76">
        <v>1999</v>
      </c>
      <c r="D76" s="1">
        <v>43767.934027777781</v>
      </c>
      <c r="E76" t="s">
        <v>105</v>
      </c>
      <c r="F76">
        <v>2</v>
      </c>
      <c r="G76">
        <f t="shared" si="9"/>
        <v>15</v>
      </c>
      <c r="H76">
        <f t="shared" si="10"/>
        <v>14</v>
      </c>
      <c r="I76">
        <v>4</v>
      </c>
      <c r="J76">
        <v>3</v>
      </c>
      <c r="K76">
        <v>4</v>
      </c>
      <c r="L76">
        <f t="shared" si="8"/>
        <v>2</v>
      </c>
      <c r="M76">
        <v>3</v>
      </c>
      <c r="N76">
        <v>4</v>
      </c>
      <c r="O76">
        <f t="shared" si="11"/>
        <v>4</v>
      </c>
      <c r="P76">
        <v>1</v>
      </c>
      <c r="Q76">
        <v>2</v>
      </c>
      <c r="R76">
        <f t="shared" si="12"/>
        <v>4</v>
      </c>
      <c r="S76">
        <v>1</v>
      </c>
      <c r="T76">
        <f t="shared" si="13"/>
        <v>4</v>
      </c>
      <c r="U76">
        <v>1</v>
      </c>
      <c r="V76">
        <f t="shared" si="14"/>
        <v>2</v>
      </c>
      <c r="W76">
        <v>3</v>
      </c>
      <c r="X76">
        <f t="shared" si="15"/>
        <v>33</v>
      </c>
      <c r="Y76">
        <v>2</v>
      </c>
      <c r="Z76">
        <v>8</v>
      </c>
      <c r="AA76">
        <v>3</v>
      </c>
      <c r="AB76">
        <v>10</v>
      </c>
      <c r="AC76">
        <v>2</v>
      </c>
      <c r="AD76">
        <v>4</v>
      </c>
      <c r="AE76">
        <v>7</v>
      </c>
      <c r="AF76">
        <v>4</v>
      </c>
      <c r="AG76">
        <v>5</v>
      </c>
      <c r="AH76">
        <v>8</v>
      </c>
      <c r="AI76">
        <v>2</v>
      </c>
      <c r="AJ76">
        <v>1</v>
      </c>
      <c r="AK76">
        <v>8</v>
      </c>
      <c r="AL76">
        <v>9</v>
      </c>
      <c r="AM76">
        <v>7</v>
      </c>
      <c r="AN76">
        <v>5</v>
      </c>
      <c r="AO76">
        <v>10</v>
      </c>
      <c r="AP76">
        <v>4</v>
      </c>
      <c r="AQ76">
        <v>6</v>
      </c>
      <c r="AR76">
        <v>3</v>
      </c>
      <c r="AS76">
        <v>-20</v>
      </c>
    </row>
    <row r="77" spans="1:45" x14ac:dyDescent="0.25">
      <c r="A77">
        <v>13822</v>
      </c>
      <c r="B77">
        <v>0</v>
      </c>
      <c r="C77">
        <v>1958</v>
      </c>
      <c r="D77" s="1">
        <v>43767.93472222222</v>
      </c>
      <c r="E77" t="s">
        <v>70</v>
      </c>
      <c r="F77">
        <v>2</v>
      </c>
      <c r="G77">
        <f t="shared" si="9"/>
        <v>13</v>
      </c>
      <c r="H77">
        <f t="shared" si="10"/>
        <v>9</v>
      </c>
      <c r="I77">
        <v>3</v>
      </c>
      <c r="J77">
        <v>3</v>
      </c>
      <c r="K77">
        <v>3</v>
      </c>
      <c r="L77">
        <f t="shared" si="8"/>
        <v>2</v>
      </c>
      <c r="M77">
        <v>3</v>
      </c>
      <c r="N77">
        <v>4</v>
      </c>
      <c r="O77">
        <f t="shared" si="11"/>
        <v>3</v>
      </c>
      <c r="P77">
        <v>2</v>
      </c>
      <c r="Q77">
        <v>2</v>
      </c>
      <c r="R77">
        <f t="shared" si="12"/>
        <v>2</v>
      </c>
      <c r="S77">
        <v>3</v>
      </c>
      <c r="T77">
        <f t="shared" si="13"/>
        <v>2</v>
      </c>
      <c r="U77">
        <v>3</v>
      </c>
      <c r="V77">
        <f t="shared" si="14"/>
        <v>1</v>
      </c>
      <c r="W77">
        <v>4</v>
      </c>
      <c r="X77">
        <f t="shared" si="15"/>
        <v>25</v>
      </c>
      <c r="Y77">
        <v>5</v>
      </c>
      <c r="Z77">
        <v>6</v>
      </c>
      <c r="AA77">
        <v>4</v>
      </c>
      <c r="AB77">
        <v>5</v>
      </c>
      <c r="AC77">
        <v>3</v>
      </c>
      <c r="AD77">
        <v>3</v>
      </c>
      <c r="AE77">
        <v>7</v>
      </c>
      <c r="AF77">
        <v>11</v>
      </c>
      <c r="AG77">
        <v>5</v>
      </c>
      <c r="AH77">
        <v>4</v>
      </c>
      <c r="AI77">
        <v>10</v>
      </c>
      <c r="AJ77">
        <v>6</v>
      </c>
      <c r="AK77">
        <v>4</v>
      </c>
      <c r="AL77">
        <v>7</v>
      </c>
      <c r="AM77">
        <v>5</v>
      </c>
      <c r="AN77">
        <v>9</v>
      </c>
      <c r="AO77">
        <v>2</v>
      </c>
      <c r="AP77">
        <v>3</v>
      </c>
      <c r="AQ77">
        <v>8</v>
      </c>
      <c r="AR77">
        <v>1</v>
      </c>
      <c r="AS77">
        <v>-18</v>
      </c>
    </row>
    <row r="78" spans="1:45" x14ac:dyDescent="0.25">
      <c r="A78">
        <v>14502</v>
      </c>
      <c r="B78">
        <v>0</v>
      </c>
      <c r="C78">
        <v>1997</v>
      </c>
      <c r="D78" s="1">
        <v>43767.93472222222</v>
      </c>
      <c r="E78" t="s">
        <v>106</v>
      </c>
      <c r="F78">
        <v>2</v>
      </c>
      <c r="G78">
        <f t="shared" si="9"/>
        <v>16</v>
      </c>
      <c r="H78">
        <f t="shared" si="10"/>
        <v>17</v>
      </c>
      <c r="I78">
        <v>4</v>
      </c>
      <c r="J78">
        <v>4</v>
      </c>
      <c r="K78">
        <v>4</v>
      </c>
      <c r="L78">
        <f t="shared" si="8"/>
        <v>3</v>
      </c>
      <c r="M78">
        <v>2</v>
      </c>
      <c r="N78">
        <v>4</v>
      </c>
      <c r="O78">
        <f t="shared" si="11"/>
        <v>4</v>
      </c>
      <c r="P78">
        <v>1</v>
      </c>
      <c r="Q78">
        <v>3</v>
      </c>
      <c r="R78">
        <f t="shared" si="12"/>
        <v>3</v>
      </c>
      <c r="S78">
        <v>2</v>
      </c>
      <c r="T78">
        <f t="shared" si="13"/>
        <v>4</v>
      </c>
      <c r="U78">
        <v>1</v>
      </c>
      <c r="V78">
        <f t="shared" si="14"/>
        <v>4</v>
      </c>
      <c r="W78">
        <v>1</v>
      </c>
      <c r="X78">
        <f t="shared" si="15"/>
        <v>37</v>
      </c>
      <c r="Y78">
        <v>2</v>
      </c>
      <c r="Z78">
        <v>10</v>
      </c>
      <c r="AA78">
        <v>3</v>
      </c>
      <c r="AB78">
        <v>9</v>
      </c>
      <c r="AC78">
        <v>2</v>
      </c>
      <c r="AD78">
        <v>4</v>
      </c>
      <c r="AE78">
        <v>5</v>
      </c>
      <c r="AF78">
        <v>8</v>
      </c>
      <c r="AG78">
        <v>4</v>
      </c>
      <c r="AH78">
        <v>7</v>
      </c>
      <c r="AI78">
        <v>5</v>
      </c>
      <c r="AJ78">
        <v>4</v>
      </c>
      <c r="AK78">
        <v>2</v>
      </c>
      <c r="AL78">
        <v>10</v>
      </c>
      <c r="AM78">
        <v>6</v>
      </c>
      <c r="AN78">
        <v>3</v>
      </c>
      <c r="AO78">
        <v>7</v>
      </c>
      <c r="AP78">
        <v>1</v>
      </c>
      <c r="AQ78">
        <v>9</v>
      </c>
      <c r="AR78">
        <v>8</v>
      </c>
      <c r="AS78">
        <v>-30</v>
      </c>
    </row>
    <row r="79" spans="1:45" x14ac:dyDescent="0.25">
      <c r="A79">
        <v>14553</v>
      </c>
      <c r="B79">
        <v>0</v>
      </c>
      <c r="C79">
        <v>1996</v>
      </c>
      <c r="D79" s="1">
        <v>43767.954861111109</v>
      </c>
      <c r="E79" t="s">
        <v>107</v>
      </c>
      <c r="F79">
        <v>2</v>
      </c>
      <c r="G79">
        <f t="shared" si="9"/>
        <v>13</v>
      </c>
      <c r="H79">
        <f t="shared" si="10"/>
        <v>13</v>
      </c>
      <c r="I79">
        <v>4</v>
      </c>
      <c r="J79">
        <v>1</v>
      </c>
      <c r="K79">
        <v>4</v>
      </c>
      <c r="L79">
        <f t="shared" si="8"/>
        <v>2</v>
      </c>
      <c r="M79">
        <v>3</v>
      </c>
      <c r="N79">
        <v>4</v>
      </c>
      <c r="O79">
        <f t="shared" si="11"/>
        <v>4</v>
      </c>
      <c r="P79">
        <v>1</v>
      </c>
      <c r="Q79">
        <v>3</v>
      </c>
      <c r="R79">
        <f t="shared" si="12"/>
        <v>2</v>
      </c>
      <c r="S79">
        <v>3</v>
      </c>
      <c r="T79">
        <f t="shared" si="13"/>
        <v>4</v>
      </c>
      <c r="U79">
        <v>1</v>
      </c>
      <c r="V79">
        <f t="shared" si="14"/>
        <v>2</v>
      </c>
      <c r="W79">
        <v>3</v>
      </c>
      <c r="X79">
        <f t="shared" si="15"/>
        <v>30</v>
      </c>
      <c r="Y79">
        <v>2</v>
      </c>
      <c r="Z79">
        <v>4</v>
      </c>
      <c r="AA79">
        <v>2</v>
      </c>
      <c r="AB79">
        <v>3</v>
      </c>
      <c r="AC79">
        <v>2</v>
      </c>
      <c r="AD79">
        <v>3</v>
      </c>
      <c r="AE79">
        <v>4</v>
      </c>
      <c r="AF79">
        <v>5</v>
      </c>
      <c r="AG79">
        <v>3</v>
      </c>
      <c r="AH79">
        <v>4</v>
      </c>
      <c r="AI79">
        <v>4</v>
      </c>
      <c r="AJ79">
        <v>6</v>
      </c>
      <c r="AK79">
        <v>5</v>
      </c>
      <c r="AL79">
        <v>7</v>
      </c>
      <c r="AM79">
        <v>10</v>
      </c>
      <c r="AN79">
        <v>8</v>
      </c>
      <c r="AO79">
        <v>2</v>
      </c>
      <c r="AP79">
        <v>1</v>
      </c>
      <c r="AQ79">
        <v>9</v>
      </c>
      <c r="AR79">
        <v>3</v>
      </c>
      <c r="AS79">
        <v>9</v>
      </c>
    </row>
    <row r="80" spans="1:45" x14ac:dyDescent="0.25">
      <c r="A80">
        <v>14491</v>
      </c>
      <c r="B80">
        <v>0</v>
      </c>
      <c r="C80">
        <v>1977</v>
      </c>
      <c r="D80" s="1">
        <v>43767.959722222222</v>
      </c>
      <c r="E80" t="s">
        <v>108</v>
      </c>
      <c r="F80">
        <v>2</v>
      </c>
      <c r="G80">
        <f t="shared" si="9"/>
        <v>14</v>
      </c>
      <c r="H80">
        <f t="shared" si="10"/>
        <v>16</v>
      </c>
      <c r="I80">
        <v>4</v>
      </c>
      <c r="J80">
        <v>2</v>
      </c>
      <c r="K80">
        <v>4</v>
      </c>
      <c r="L80">
        <f t="shared" si="8"/>
        <v>4</v>
      </c>
      <c r="M80">
        <v>1</v>
      </c>
      <c r="N80">
        <v>4</v>
      </c>
      <c r="O80">
        <f t="shared" si="11"/>
        <v>4</v>
      </c>
      <c r="P80">
        <v>1</v>
      </c>
      <c r="Q80">
        <v>2</v>
      </c>
      <c r="R80">
        <f t="shared" si="12"/>
        <v>3</v>
      </c>
      <c r="S80">
        <v>2</v>
      </c>
      <c r="T80">
        <f t="shared" si="13"/>
        <v>3</v>
      </c>
      <c r="U80">
        <v>2</v>
      </c>
      <c r="V80">
        <f t="shared" si="14"/>
        <v>4</v>
      </c>
      <c r="W80">
        <v>1</v>
      </c>
      <c r="X80">
        <f t="shared" si="15"/>
        <v>34</v>
      </c>
      <c r="Y80">
        <v>3</v>
      </c>
      <c r="Z80">
        <v>5</v>
      </c>
      <c r="AA80">
        <v>4</v>
      </c>
      <c r="AB80">
        <v>6</v>
      </c>
      <c r="AC80">
        <v>3</v>
      </c>
      <c r="AD80">
        <v>8</v>
      </c>
      <c r="AE80">
        <v>10</v>
      </c>
      <c r="AF80">
        <v>17</v>
      </c>
      <c r="AG80">
        <v>6</v>
      </c>
      <c r="AH80">
        <v>7</v>
      </c>
      <c r="AI80">
        <v>4</v>
      </c>
      <c r="AJ80">
        <v>3</v>
      </c>
      <c r="AK80">
        <v>8</v>
      </c>
      <c r="AL80">
        <v>5</v>
      </c>
      <c r="AM80">
        <v>10</v>
      </c>
      <c r="AN80">
        <v>7</v>
      </c>
      <c r="AO80">
        <v>2</v>
      </c>
      <c r="AP80">
        <v>1</v>
      </c>
      <c r="AQ80">
        <v>6</v>
      </c>
      <c r="AR80">
        <v>9</v>
      </c>
      <c r="AS80">
        <v>-25</v>
      </c>
    </row>
    <row r="81" spans="1:45" x14ac:dyDescent="0.25">
      <c r="A81">
        <v>14566</v>
      </c>
      <c r="B81">
        <v>0</v>
      </c>
      <c r="C81">
        <v>1999</v>
      </c>
      <c r="D81" s="1">
        <v>43767.962500000001</v>
      </c>
      <c r="E81" t="s">
        <v>68</v>
      </c>
      <c r="F81">
        <v>2</v>
      </c>
      <c r="G81">
        <f t="shared" si="9"/>
        <v>16</v>
      </c>
      <c r="H81">
        <f t="shared" si="10"/>
        <v>16</v>
      </c>
      <c r="I81">
        <v>4</v>
      </c>
      <c r="J81">
        <v>4</v>
      </c>
      <c r="K81">
        <v>4</v>
      </c>
      <c r="L81">
        <f t="shared" si="8"/>
        <v>3</v>
      </c>
      <c r="M81">
        <v>2</v>
      </c>
      <c r="N81">
        <v>4</v>
      </c>
      <c r="O81">
        <f t="shared" si="11"/>
        <v>4</v>
      </c>
      <c r="P81">
        <v>1</v>
      </c>
      <c r="Q81">
        <v>3</v>
      </c>
      <c r="R81">
        <f t="shared" si="12"/>
        <v>4</v>
      </c>
      <c r="S81">
        <v>1</v>
      </c>
      <c r="T81">
        <f t="shared" si="13"/>
        <v>3</v>
      </c>
      <c r="U81">
        <v>2</v>
      </c>
      <c r="V81">
        <f t="shared" si="14"/>
        <v>3</v>
      </c>
      <c r="W81">
        <v>2</v>
      </c>
      <c r="X81">
        <f t="shared" si="15"/>
        <v>36</v>
      </c>
      <c r="Y81">
        <v>2</v>
      </c>
      <c r="Z81">
        <v>7</v>
      </c>
      <c r="AA81">
        <v>2</v>
      </c>
      <c r="AB81">
        <v>6</v>
      </c>
      <c r="AC81">
        <v>2</v>
      </c>
      <c r="AD81">
        <v>3</v>
      </c>
      <c r="AE81">
        <v>4</v>
      </c>
      <c r="AF81">
        <v>4</v>
      </c>
      <c r="AG81">
        <v>3</v>
      </c>
      <c r="AH81">
        <v>5</v>
      </c>
      <c r="AI81">
        <v>8</v>
      </c>
      <c r="AJ81">
        <v>10</v>
      </c>
      <c r="AK81">
        <v>7</v>
      </c>
      <c r="AL81">
        <v>1</v>
      </c>
      <c r="AM81">
        <v>3</v>
      </c>
      <c r="AN81">
        <v>6</v>
      </c>
      <c r="AO81">
        <v>5</v>
      </c>
      <c r="AP81">
        <v>4</v>
      </c>
      <c r="AQ81">
        <v>2</v>
      </c>
      <c r="AR81">
        <v>9</v>
      </c>
      <c r="AS81">
        <v>-36</v>
      </c>
    </row>
    <row r="82" spans="1:45" x14ac:dyDescent="0.25">
      <c r="A82">
        <v>14094</v>
      </c>
      <c r="B82">
        <v>0</v>
      </c>
      <c r="C82">
        <v>1997</v>
      </c>
      <c r="D82" s="1">
        <v>43767.968055555553</v>
      </c>
      <c r="E82" t="s">
        <v>109</v>
      </c>
      <c r="F82">
        <v>2</v>
      </c>
      <c r="G82">
        <f t="shared" si="9"/>
        <v>15</v>
      </c>
      <c r="H82">
        <f t="shared" si="10"/>
        <v>18</v>
      </c>
      <c r="I82">
        <v>4</v>
      </c>
      <c r="J82">
        <v>3</v>
      </c>
      <c r="K82">
        <v>4</v>
      </c>
      <c r="L82">
        <f t="shared" si="8"/>
        <v>4</v>
      </c>
      <c r="M82">
        <v>1</v>
      </c>
      <c r="N82">
        <v>4</v>
      </c>
      <c r="O82">
        <f t="shared" si="11"/>
        <v>4</v>
      </c>
      <c r="P82">
        <v>1</v>
      </c>
      <c r="Q82">
        <v>3</v>
      </c>
      <c r="R82">
        <f t="shared" si="12"/>
        <v>4</v>
      </c>
      <c r="S82">
        <v>1</v>
      </c>
      <c r="T82">
        <f t="shared" si="13"/>
        <v>3</v>
      </c>
      <c r="U82">
        <v>2</v>
      </c>
      <c r="V82">
        <f t="shared" si="14"/>
        <v>4</v>
      </c>
      <c r="W82">
        <v>1</v>
      </c>
      <c r="X82">
        <f t="shared" si="15"/>
        <v>37</v>
      </c>
      <c r="Y82">
        <v>2</v>
      </c>
      <c r="Z82">
        <v>4</v>
      </c>
      <c r="AA82">
        <v>2</v>
      </c>
      <c r="AB82">
        <v>2</v>
      </c>
      <c r="AC82">
        <v>3</v>
      </c>
      <c r="AD82">
        <v>2</v>
      </c>
      <c r="AE82">
        <v>5</v>
      </c>
      <c r="AF82">
        <v>4</v>
      </c>
      <c r="AG82">
        <v>5</v>
      </c>
      <c r="AH82">
        <v>2</v>
      </c>
      <c r="AI82">
        <v>8</v>
      </c>
      <c r="AJ82">
        <v>5</v>
      </c>
      <c r="AK82">
        <v>9</v>
      </c>
      <c r="AL82">
        <v>10</v>
      </c>
      <c r="AM82">
        <v>7</v>
      </c>
      <c r="AN82">
        <v>3</v>
      </c>
      <c r="AO82">
        <v>2</v>
      </c>
      <c r="AP82">
        <v>4</v>
      </c>
      <c r="AQ82">
        <v>6</v>
      </c>
      <c r="AR82">
        <v>1</v>
      </c>
      <c r="AS82">
        <v>-35</v>
      </c>
    </row>
    <row r="83" spans="1:45" x14ac:dyDescent="0.25">
      <c r="A83">
        <v>13457</v>
      </c>
      <c r="B83">
        <v>1</v>
      </c>
      <c r="C83">
        <v>1998</v>
      </c>
      <c r="D83" s="1">
        <v>43767.974305555559</v>
      </c>
      <c r="E83" t="s">
        <v>110</v>
      </c>
      <c r="F83">
        <v>0</v>
      </c>
      <c r="G83">
        <f t="shared" si="9"/>
        <v>13</v>
      </c>
      <c r="H83">
        <f t="shared" si="10"/>
        <v>13</v>
      </c>
      <c r="I83">
        <v>4</v>
      </c>
      <c r="J83">
        <v>3</v>
      </c>
      <c r="K83">
        <v>3</v>
      </c>
      <c r="L83">
        <f t="shared" si="8"/>
        <v>3</v>
      </c>
      <c r="M83">
        <v>2</v>
      </c>
      <c r="N83">
        <v>3</v>
      </c>
      <c r="O83">
        <f t="shared" si="11"/>
        <v>4</v>
      </c>
      <c r="P83">
        <v>1</v>
      </c>
      <c r="Q83">
        <v>1</v>
      </c>
      <c r="R83">
        <f t="shared" si="12"/>
        <v>3</v>
      </c>
      <c r="S83">
        <v>2</v>
      </c>
      <c r="T83">
        <f t="shared" si="13"/>
        <v>3</v>
      </c>
      <c r="U83">
        <v>2</v>
      </c>
      <c r="V83">
        <f t="shared" si="14"/>
        <v>3</v>
      </c>
      <c r="W83">
        <v>2</v>
      </c>
      <c r="X83">
        <f t="shared" si="15"/>
        <v>30</v>
      </c>
      <c r="Y83">
        <v>2</v>
      </c>
      <c r="Z83">
        <v>5</v>
      </c>
      <c r="AA83">
        <v>4</v>
      </c>
      <c r="AB83">
        <v>3</v>
      </c>
      <c r="AC83">
        <v>2</v>
      </c>
      <c r="AD83">
        <v>6</v>
      </c>
      <c r="AE83">
        <v>4</v>
      </c>
      <c r="AF83">
        <v>4</v>
      </c>
      <c r="AG83">
        <v>3</v>
      </c>
      <c r="AH83">
        <v>3</v>
      </c>
      <c r="AI83">
        <v>8</v>
      </c>
      <c r="AJ83">
        <v>6</v>
      </c>
      <c r="AK83">
        <v>4</v>
      </c>
      <c r="AL83">
        <v>10</v>
      </c>
      <c r="AM83">
        <v>5</v>
      </c>
      <c r="AN83">
        <v>2</v>
      </c>
      <c r="AO83">
        <v>1</v>
      </c>
      <c r="AP83">
        <v>9</v>
      </c>
      <c r="AQ83">
        <v>3</v>
      </c>
      <c r="AR83">
        <v>7</v>
      </c>
      <c r="AS83">
        <v>-9</v>
      </c>
    </row>
    <row r="84" spans="1:45" x14ac:dyDescent="0.25">
      <c r="A84">
        <v>14269</v>
      </c>
      <c r="B84">
        <v>0</v>
      </c>
      <c r="C84">
        <v>1998</v>
      </c>
      <c r="D84" s="1">
        <v>43767.990972222222</v>
      </c>
      <c r="E84" t="s">
        <v>111</v>
      </c>
      <c r="F84">
        <v>2</v>
      </c>
      <c r="G84">
        <f t="shared" si="9"/>
        <v>15</v>
      </c>
      <c r="H84">
        <f t="shared" si="10"/>
        <v>14</v>
      </c>
      <c r="I84">
        <v>4</v>
      </c>
      <c r="J84">
        <v>3</v>
      </c>
      <c r="K84">
        <v>4</v>
      </c>
      <c r="L84">
        <f t="shared" si="8"/>
        <v>4</v>
      </c>
      <c r="M84">
        <v>1</v>
      </c>
      <c r="N84">
        <v>4</v>
      </c>
      <c r="O84">
        <f t="shared" si="11"/>
        <v>4</v>
      </c>
      <c r="P84">
        <v>1</v>
      </c>
      <c r="Q84">
        <v>2</v>
      </c>
      <c r="R84">
        <f t="shared" si="12"/>
        <v>3</v>
      </c>
      <c r="S84">
        <v>2</v>
      </c>
      <c r="T84">
        <f t="shared" si="13"/>
        <v>3</v>
      </c>
      <c r="U84">
        <v>2</v>
      </c>
      <c r="V84">
        <f t="shared" si="14"/>
        <v>2</v>
      </c>
      <c r="W84">
        <v>3</v>
      </c>
      <c r="X84">
        <f t="shared" si="15"/>
        <v>33</v>
      </c>
      <c r="Y84">
        <v>4</v>
      </c>
      <c r="Z84">
        <v>5</v>
      </c>
      <c r="AA84">
        <v>3</v>
      </c>
      <c r="AB84">
        <v>4</v>
      </c>
      <c r="AC84">
        <v>3</v>
      </c>
      <c r="AD84">
        <v>6</v>
      </c>
      <c r="AE84">
        <v>6</v>
      </c>
      <c r="AF84">
        <v>16</v>
      </c>
      <c r="AG84">
        <v>6</v>
      </c>
      <c r="AH84">
        <v>12</v>
      </c>
      <c r="AI84">
        <v>1</v>
      </c>
      <c r="AJ84">
        <v>5</v>
      </c>
      <c r="AK84">
        <v>4</v>
      </c>
      <c r="AL84">
        <v>7</v>
      </c>
      <c r="AM84">
        <v>8</v>
      </c>
      <c r="AN84">
        <v>10</v>
      </c>
      <c r="AO84">
        <v>6</v>
      </c>
      <c r="AP84">
        <v>9</v>
      </c>
      <c r="AQ84">
        <v>2</v>
      </c>
      <c r="AR84">
        <v>3</v>
      </c>
      <c r="AS84">
        <v>-31</v>
      </c>
    </row>
    <row r="85" spans="1:45" x14ac:dyDescent="0.25">
      <c r="A85">
        <v>14590</v>
      </c>
      <c r="B85">
        <v>0</v>
      </c>
      <c r="C85">
        <v>2002</v>
      </c>
      <c r="D85" s="1">
        <v>43768.005555555559</v>
      </c>
      <c r="E85" t="s">
        <v>112</v>
      </c>
      <c r="F85">
        <v>2</v>
      </c>
      <c r="G85">
        <f t="shared" si="9"/>
        <v>12</v>
      </c>
      <c r="H85">
        <f t="shared" si="10"/>
        <v>16</v>
      </c>
      <c r="I85">
        <v>2</v>
      </c>
      <c r="J85">
        <v>3</v>
      </c>
      <c r="K85">
        <v>4</v>
      </c>
      <c r="L85">
        <f t="shared" si="8"/>
        <v>4</v>
      </c>
      <c r="M85">
        <v>1</v>
      </c>
      <c r="N85">
        <v>3</v>
      </c>
      <c r="O85">
        <f t="shared" si="11"/>
        <v>2</v>
      </c>
      <c r="P85">
        <v>3</v>
      </c>
      <c r="Q85">
        <v>1</v>
      </c>
      <c r="R85">
        <f t="shared" si="12"/>
        <v>4</v>
      </c>
      <c r="S85">
        <v>1</v>
      </c>
      <c r="T85">
        <f t="shared" si="13"/>
        <v>3</v>
      </c>
      <c r="U85">
        <v>2</v>
      </c>
      <c r="V85">
        <f t="shared" si="14"/>
        <v>4</v>
      </c>
      <c r="W85">
        <v>1</v>
      </c>
      <c r="X85">
        <f t="shared" si="15"/>
        <v>30</v>
      </c>
      <c r="Y85">
        <v>4</v>
      </c>
      <c r="Z85">
        <v>5</v>
      </c>
      <c r="AA85">
        <v>4</v>
      </c>
      <c r="AB85">
        <v>3</v>
      </c>
      <c r="AC85">
        <v>4</v>
      </c>
      <c r="AD85">
        <v>7</v>
      </c>
      <c r="AE85">
        <v>5</v>
      </c>
      <c r="AF85">
        <v>5</v>
      </c>
      <c r="AG85">
        <v>5</v>
      </c>
      <c r="AH85">
        <v>7</v>
      </c>
      <c r="AI85">
        <v>10</v>
      </c>
      <c r="AJ85">
        <v>7</v>
      </c>
      <c r="AK85">
        <v>6</v>
      </c>
      <c r="AL85">
        <v>2</v>
      </c>
      <c r="AM85">
        <v>8</v>
      </c>
      <c r="AN85">
        <v>1</v>
      </c>
      <c r="AO85">
        <v>4</v>
      </c>
      <c r="AP85">
        <v>5</v>
      </c>
      <c r="AQ85">
        <v>9</v>
      </c>
      <c r="AR85">
        <v>3</v>
      </c>
      <c r="AS85">
        <v>37</v>
      </c>
    </row>
    <row r="86" spans="1:45" x14ac:dyDescent="0.25">
      <c r="A86">
        <v>14620</v>
      </c>
      <c r="B86">
        <v>1</v>
      </c>
      <c r="C86">
        <v>1975</v>
      </c>
      <c r="D86" s="1">
        <v>43768.033333333333</v>
      </c>
      <c r="E86" t="s">
        <v>97</v>
      </c>
      <c r="F86">
        <v>2</v>
      </c>
      <c r="G86">
        <f t="shared" si="9"/>
        <v>15</v>
      </c>
      <c r="H86">
        <f t="shared" si="10"/>
        <v>14</v>
      </c>
      <c r="I86">
        <v>4</v>
      </c>
      <c r="J86">
        <v>3</v>
      </c>
      <c r="K86">
        <v>4</v>
      </c>
      <c r="L86">
        <f t="shared" si="8"/>
        <v>2</v>
      </c>
      <c r="M86">
        <v>3</v>
      </c>
      <c r="N86">
        <v>4</v>
      </c>
      <c r="O86">
        <f t="shared" si="11"/>
        <v>4</v>
      </c>
      <c r="P86">
        <v>1</v>
      </c>
      <c r="Q86">
        <v>3</v>
      </c>
      <c r="R86">
        <f t="shared" si="12"/>
        <v>4</v>
      </c>
      <c r="S86">
        <v>1</v>
      </c>
      <c r="T86">
        <f t="shared" si="13"/>
        <v>3</v>
      </c>
      <c r="U86">
        <v>2</v>
      </c>
      <c r="V86">
        <f t="shared" si="14"/>
        <v>2</v>
      </c>
      <c r="W86">
        <v>3</v>
      </c>
      <c r="X86">
        <f t="shared" si="15"/>
        <v>33</v>
      </c>
      <c r="Y86">
        <v>2</v>
      </c>
      <c r="Z86">
        <v>8</v>
      </c>
      <c r="AA86">
        <v>4</v>
      </c>
      <c r="AB86">
        <v>15</v>
      </c>
      <c r="AC86">
        <v>3</v>
      </c>
      <c r="AD86">
        <v>7</v>
      </c>
      <c r="AE86">
        <v>5</v>
      </c>
      <c r="AF86">
        <v>4</v>
      </c>
      <c r="AG86">
        <v>5</v>
      </c>
      <c r="AH86">
        <v>4</v>
      </c>
      <c r="AI86">
        <v>5</v>
      </c>
      <c r="AJ86">
        <v>4</v>
      </c>
      <c r="AK86">
        <v>9</v>
      </c>
      <c r="AL86">
        <v>8</v>
      </c>
      <c r="AM86">
        <v>7</v>
      </c>
      <c r="AN86">
        <v>6</v>
      </c>
      <c r="AO86">
        <v>10</v>
      </c>
      <c r="AP86">
        <v>3</v>
      </c>
      <c r="AQ86">
        <v>1</v>
      </c>
      <c r="AR86">
        <v>2</v>
      </c>
      <c r="AS86">
        <v>-25</v>
      </c>
    </row>
    <row r="87" spans="1:45" x14ac:dyDescent="0.25">
      <c r="A87">
        <v>14648</v>
      </c>
      <c r="B87">
        <v>1</v>
      </c>
      <c r="C87">
        <v>1989</v>
      </c>
      <c r="D87" s="1">
        <v>43768.260416666664</v>
      </c>
      <c r="E87" t="s">
        <v>68</v>
      </c>
      <c r="F87">
        <v>2</v>
      </c>
      <c r="G87">
        <f t="shared" si="9"/>
        <v>15</v>
      </c>
      <c r="H87">
        <f t="shared" si="10"/>
        <v>10</v>
      </c>
      <c r="I87">
        <v>4</v>
      </c>
      <c r="J87">
        <v>3</v>
      </c>
      <c r="K87">
        <v>4</v>
      </c>
      <c r="L87">
        <f t="shared" si="8"/>
        <v>2</v>
      </c>
      <c r="M87">
        <v>3</v>
      </c>
      <c r="N87">
        <v>4</v>
      </c>
      <c r="O87">
        <f t="shared" si="11"/>
        <v>4</v>
      </c>
      <c r="P87">
        <v>1</v>
      </c>
      <c r="Q87">
        <v>2</v>
      </c>
      <c r="R87">
        <f t="shared" si="12"/>
        <v>2</v>
      </c>
      <c r="S87">
        <v>3</v>
      </c>
      <c r="T87">
        <f t="shared" si="13"/>
        <v>3</v>
      </c>
      <c r="U87">
        <v>2</v>
      </c>
      <c r="V87">
        <f t="shared" si="14"/>
        <v>1</v>
      </c>
      <c r="W87">
        <v>4</v>
      </c>
      <c r="X87">
        <f t="shared" si="15"/>
        <v>29</v>
      </c>
      <c r="Y87">
        <v>2</v>
      </c>
      <c r="Z87">
        <v>5</v>
      </c>
      <c r="AA87">
        <v>3</v>
      </c>
      <c r="AB87">
        <v>10</v>
      </c>
      <c r="AC87">
        <v>2</v>
      </c>
      <c r="AD87">
        <v>3</v>
      </c>
      <c r="AE87">
        <v>4</v>
      </c>
      <c r="AF87">
        <v>4</v>
      </c>
      <c r="AG87">
        <v>3</v>
      </c>
      <c r="AH87">
        <v>3</v>
      </c>
      <c r="AI87">
        <v>5</v>
      </c>
      <c r="AJ87">
        <v>8</v>
      </c>
      <c r="AK87">
        <v>6</v>
      </c>
      <c r="AL87">
        <v>1</v>
      </c>
      <c r="AM87">
        <v>2</v>
      </c>
      <c r="AN87">
        <v>3</v>
      </c>
      <c r="AO87">
        <v>4</v>
      </c>
      <c r="AP87">
        <v>7</v>
      </c>
      <c r="AQ87">
        <v>10</v>
      </c>
      <c r="AR87">
        <v>9</v>
      </c>
      <c r="AS87">
        <v>-17</v>
      </c>
    </row>
    <row r="88" spans="1:45" x14ac:dyDescent="0.25">
      <c r="A88">
        <v>14654</v>
      </c>
      <c r="B88">
        <v>0</v>
      </c>
      <c r="C88">
        <v>1980</v>
      </c>
      <c r="D88" s="1">
        <v>43768.271527777775</v>
      </c>
      <c r="E88" t="s">
        <v>113</v>
      </c>
      <c r="F88">
        <v>2</v>
      </c>
      <c r="G88">
        <f t="shared" si="9"/>
        <v>16</v>
      </c>
      <c r="H88">
        <f t="shared" si="10"/>
        <v>18</v>
      </c>
      <c r="I88">
        <v>4</v>
      </c>
      <c r="J88">
        <v>4</v>
      </c>
      <c r="K88">
        <v>4</v>
      </c>
      <c r="L88">
        <f t="shared" si="8"/>
        <v>2</v>
      </c>
      <c r="M88">
        <v>3</v>
      </c>
      <c r="N88">
        <v>4</v>
      </c>
      <c r="O88">
        <f t="shared" si="11"/>
        <v>4</v>
      </c>
      <c r="P88">
        <v>1</v>
      </c>
      <c r="Q88">
        <v>4</v>
      </c>
      <c r="R88">
        <f t="shared" si="12"/>
        <v>4</v>
      </c>
      <c r="S88">
        <v>1</v>
      </c>
      <c r="T88">
        <f t="shared" si="13"/>
        <v>4</v>
      </c>
      <c r="U88">
        <v>1</v>
      </c>
      <c r="V88">
        <f t="shared" si="14"/>
        <v>4</v>
      </c>
      <c r="W88">
        <v>1</v>
      </c>
      <c r="X88">
        <f t="shared" si="15"/>
        <v>38</v>
      </c>
      <c r="Y88">
        <v>3</v>
      </c>
      <c r="Z88">
        <v>3</v>
      </c>
      <c r="AA88">
        <v>2</v>
      </c>
      <c r="AB88">
        <v>4</v>
      </c>
      <c r="AC88">
        <v>3</v>
      </c>
      <c r="AD88">
        <v>3</v>
      </c>
      <c r="AE88">
        <v>4</v>
      </c>
      <c r="AF88">
        <v>4</v>
      </c>
      <c r="AG88">
        <v>4</v>
      </c>
      <c r="AH88">
        <v>2</v>
      </c>
      <c r="AI88">
        <v>1</v>
      </c>
      <c r="AJ88">
        <v>8</v>
      </c>
      <c r="AK88">
        <v>3</v>
      </c>
      <c r="AL88">
        <v>7</v>
      </c>
      <c r="AM88">
        <v>9</v>
      </c>
      <c r="AN88">
        <v>10</v>
      </c>
      <c r="AO88">
        <v>5</v>
      </c>
      <c r="AP88">
        <v>6</v>
      </c>
      <c r="AQ88">
        <v>2</v>
      </c>
      <c r="AR88">
        <v>4</v>
      </c>
      <c r="AS88">
        <v>-19</v>
      </c>
    </row>
    <row r="89" spans="1:45" x14ac:dyDescent="0.25">
      <c r="A89">
        <v>14677</v>
      </c>
      <c r="B89">
        <v>0</v>
      </c>
      <c r="C89">
        <v>1999</v>
      </c>
      <c r="D89" s="1">
        <v>43768.299305555556</v>
      </c>
      <c r="E89" t="s">
        <v>114</v>
      </c>
      <c r="F89">
        <v>2</v>
      </c>
      <c r="G89">
        <f t="shared" si="9"/>
        <v>15</v>
      </c>
      <c r="H89">
        <f t="shared" si="10"/>
        <v>15</v>
      </c>
      <c r="I89">
        <v>4</v>
      </c>
      <c r="J89">
        <v>3</v>
      </c>
      <c r="K89">
        <v>4</v>
      </c>
      <c r="L89">
        <f t="shared" si="8"/>
        <v>4</v>
      </c>
      <c r="M89">
        <v>1</v>
      </c>
      <c r="N89">
        <v>4</v>
      </c>
      <c r="O89">
        <f t="shared" si="11"/>
        <v>3</v>
      </c>
      <c r="P89">
        <v>2</v>
      </c>
      <c r="Q89">
        <v>2</v>
      </c>
      <c r="R89">
        <f t="shared" si="12"/>
        <v>3</v>
      </c>
      <c r="S89">
        <v>2</v>
      </c>
      <c r="T89">
        <f t="shared" si="13"/>
        <v>4</v>
      </c>
      <c r="U89">
        <v>1</v>
      </c>
      <c r="V89">
        <f t="shared" si="14"/>
        <v>2</v>
      </c>
      <c r="W89">
        <v>3</v>
      </c>
      <c r="X89">
        <f t="shared" si="15"/>
        <v>33</v>
      </c>
      <c r="Y89">
        <v>1</v>
      </c>
      <c r="Z89">
        <v>11</v>
      </c>
      <c r="AA89">
        <v>2</v>
      </c>
      <c r="AB89">
        <v>3</v>
      </c>
      <c r="AC89">
        <v>2</v>
      </c>
      <c r="AD89">
        <v>3</v>
      </c>
      <c r="AE89">
        <v>3</v>
      </c>
      <c r="AF89">
        <v>7</v>
      </c>
      <c r="AG89">
        <v>5</v>
      </c>
      <c r="AH89">
        <v>4</v>
      </c>
      <c r="AI89">
        <v>5</v>
      </c>
      <c r="AJ89">
        <v>3</v>
      </c>
      <c r="AK89">
        <v>4</v>
      </c>
      <c r="AL89">
        <v>1</v>
      </c>
      <c r="AM89">
        <v>8</v>
      </c>
      <c r="AN89">
        <v>6</v>
      </c>
      <c r="AO89">
        <v>9</v>
      </c>
      <c r="AP89">
        <v>2</v>
      </c>
      <c r="AQ89">
        <v>7</v>
      </c>
      <c r="AR89">
        <v>10</v>
      </c>
      <c r="AS89">
        <v>-21</v>
      </c>
    </row>
    <row r="90" spans="1:45" x14ac:dyDescent="0.25">
      <c r="A90">
        <v>14721</v>
      </c>
      <c r="B90">
        <v>0</v>
      </c>
      <c r="C90">
        <v>2000</v>
      </c>
      <c r="D90" s="1">
        <v>43768.345138888886</v>
      </c>
      <c r="E90" t="s">
        <v>115</v>
      </c>
      <c r="F90">
        <v>2</v>
      </c>
      <c r="G90">
        <f t="shared" si="9"/>
        <v>13</v>
      </c>
      <c r="H90">
        <f t="shared" si="10"/>
        <v>15</v>
      </c>
      <c r="I90">
        <v>4</v>
      </c>
      <c r="J90">
        <v>2</v>
      </c>
      <c r="K90">
        <v>3</v>
      </c>
      <c r="L90">
        <f t="shared" si="8"/>
        <v>3</v>
      </c>
      <c r="M90">
        <v>2</v>
      </c>
      <c r="N90">
        <v>4</v>
      </c>
      <c r="O90">
        <f t="shared" si="11"/>
        <v>4</v>
      </c>
      <c r="P90">
        <v>1</v>
      </c>
      <c r="Q90">
        <v>3</v>
      </c>
      <c r="R90">
        <f t="shared" si="12"/>
        <v>3</v>
      </c>
      <c r="S90">
        <v>2</v>
      </c>
      <c r="T90">
        <f t="shared" si="13"/>
        <v>3</v>
      </c>
      <c r="U90">
        <v>2</v>
      </c>
      <c r="V90">
        <f t="shared" si="14"/>
        <v>3</v>
      </c>
      <c r="W90">
        <v>2</v>
      </c>
      <c r="X90">
        <f t="shared" si="15"/>
        <v>32</v>
      </c>
      <c r="Y90">
        <v>2</v>
      </c>
      <c r="Z90">
        <v>6</v>
      </c>
      <c r="AA90">
        <v>4</v>
      </c>
      <c r="AB90">
        <v>4</v>
      </c>
      <c r="AC90">
        <v>2</v>
      </c>
      <c r="AD90">
        <v>3</v>
      </c>
      <c r="AE90">
        <v>4</v>
      </c>
      <c r="AF90">
        <v>4</v>
      </c>
      <c r="AG90">
        <v>3</v>
      </c>
      <c r="AH90">
        <v>4</v>
      </c>
      <c r="AI90">
        <v>6</v>
      </c>
      <c r="AJ90">
        <v>4</v>
      </c>
      <c r="AK90">
        <v>2</v>
      </c>
      <c r="AL90">
        <v>10</v>
      </c>
      <c r="AM90">
        <v>9</v>
      </c>
      <c r="AN90">
        <v>3</v>
      </c>
      <c r="AO90">
        <v>8</v>
      </c>
      <c r="AP90">
        <v>5</v>
      </c>
      <c r="AQ90">
        <v>7</v>
      </c>
      <c r="AR90">
        <v>1</v>
      </c>
      <c r="AS90">
        <v>-23</v>
      </c>
    </row>
    <row r="91" spans="1:45" x14ac:dyDescent="0.25">
      <c r="A91">
        <v>14750</v>
      </c>
      <c r="B91">
        <v>0</v>
      </c>
      <c r="C91">
        <v>1972</v>
      </c>
      <c r="D91" s="1">
        <v>43768.356249999997</v>
      </c>
      <c r="E91" t="s">
        <v>116</v>
      </c>
      <c r="F91">
        <v>2</v>
      </c>
      <c r="G91">
        <f t="shared" si="9"/>
        <v>15</v>
      </c>
      <c r="H91">
        <f t="shared" si="10"/>
        <v>15</v>
      </c>
      <c r="I91">
        <v>4</v>
      </c>
      <c r="J91">
        <v>3</v>
      </c>
      <c r="K91">
        <v>4</v>
      </c>
      <c r="L91">
        <f t="shared" si="8"/>
        <v>2</v>
      </c>
      <c r="M91">
        <v>3</v>
      </c>
      <c r="N91">
        <v>4</v>
      </c>
      <c r="O91">
        <f t="shared" si="11"/>
        <v>4</v>
      </c>
      <c r="P91">
        <v>1</v>
      </c>
      <c r="Q91">
        <v>4</v>
      </c>
      <c r="R91">
        <f t="shared" si="12"/>
        <v>4</v>
      </c>
      <c r="S91">
        <v>1</v>
      </c>
      <c r="T91">
        <f t="shared" si="13"/>
        <v>3</v>
      </c>
      <c r="U91">
        <v>2</v>
      </c>
      <c r="V91">
        <f t="shared" si="14"/>
        <v>2</v>
      </c>
      <c r="W91">
        <v>3</v>
      </c>
      <c r="X91">
        <f t="shared" si="15"/>
        <v>34</v>
      </c>
      <c r="Y91">
        <v>12</v>
      </c>
      <c r="Z91">
        <v>9</v>
      </c>
      <c r="AA91">
        <v>4</v>
      </c>
      <c r="AB91">
        <v>21</v>
      </c>
      <c r="AC91">
        <v>5</v>
      </c>
      <c r="AD91">
        <v>8</v>
      </c>
      <c r="AE91">
        <v>16</v>
      </c>
      <c r="AF91">
        <v>10</v>
      </c>
      <c r="AG91">
        <v>19</v>
      </c>
      <c r="AH91">
        <v>13</v>
      </c>
      <c r="AI91">
        <v>3</v>
      </c>
      <c r="AJ91">
        <v>10</v>
      </c>
      <c r="AK91">
        <v>4</v>
      </c>
      <c r="AL91">
        <v>9</v>
      </c>
      <c r="AM91">
        <v>5</v>
      </c>
      <c r="AN91">
        <v>8</v>
      </c>
      <c r="AO91">
        <v>7</v>
      </c>
      <c r="AP91">
        <v>6</v>
      </c>
      <c r="AQ91">
        <v>2</v>
      </c>
      <c r="AR91">
        <v>1</v>
      </c>
      <c r="AS91">
        <v>-14</v>
      </c>
    </row>
    <row r="92" spans="1:45" x14ac:dyDescent="0.25">
      <c r="A92">
        <v>14762</v>
      </c>
      <c r="B92">
        <v>0</v>
      </c>
      <c r="C92">
        <v>1997</v>
      </c>
      <c r="D92" s="1">
        <v>43768.363888888889</v>
      </c>
      <c r="E92" t="s">
        <v>117</v>
      </c>
      <c r="F92">
        <v>2</v>
      </c>
      <c r="G92">
        <f t="shared" si="9"/>
        <v>13</v>
      </c>
      <c r="H92">
        <f t="shared" si="10"/>
        <v>17</v>
      </c>
      <c r="I92">
        <v>4</v>
      </c>
      <c r="J92">
        <v>3</v>
      </c>
      <c r="K92">
        <v>3</v>
      </c>
      <c r="L92">
        <f t="shared" si="8"/>
        <v>4</v>
      </c>
      <c r="M92">
        <v>1</v>
      </c>
      <c r="N92">
        <v>3</v>
      </c>
      <c r="O92">
        <f t="shared" si="11"/>
        <v>4</v>
      </c>
      <c r="P92">
        <v>1</v>
      </c>
      <c r="Q92">
        <v>4</v>
      </c>
      <c r="R92">
        <f t="shared" si="12"/>
        <v>3</v>
      </c>
      <c r="S92">
        <v>2</v>
      </c>
      <c r="T92">
        <f t="shared" si="13"/>
        <v>3</v>
      </c>
      <c r="U92">
        <v>2</v>
      </c>
      <c r="V92">
        <f t="shared" si="14"/>
        <v>3</v>
      </c>
      <c r="W92">
        <v>2</v>
      </c>
      <c r="X92">
        <f t="shared" si="15"/>
        <v>34</v>
      </c>
      <c r="Y92">
        <v>2</v>
      </c>
      <c r="Z92">
        <v>10</v>
      </c>
      <c r="AA92">
        <v>5</v>
      </c>
      <c r="AB92">
        <v>5</v>
      </c>
      <c r="AC92">
        <v>7</v>
      </c>
      <c r="AD92">
        <v>3</v>
      </c>
      <c r="AE92">
        <v>7</v>
      </c>
      <c r="AF92">
        <v>6</v>
      </c>
      <c r="AG92">
        <v>8</v>
      </c>
      <c r="AH92">
        <v>6</v>
      </c>
      <c r="AI92">
        <v>6</v>
      </c>
      <c r="AJ92">
        <v>7</v>
      </c>
      <c r="AK92">
        <v>2</v>
      </c>
      <c r="AL92">
        <v>9</v>
      </c>
      <c r="AM92">
        <v>8</v>
      </c>
      <c r="AN92">
        <v>4</v>
      </c>
      <c r="AO92">
        <v>10</v>
      </c>
      <c r="AP92">
        <v>5</v>
      </c>
      <c r="AQ92">
        <v>1</v>
      </c>
      <c r="AR92">
        <v>3</v>
      </c>
      <c r="AS92">
        <v>-9</v>
      </c>
    </row>
    <row r="93" spans="1:45" x14ac:dyDescent="0.25">
      <c r="A93">
        <v>14731</v>
      </c>
      <c r="B93">
        <v>0</v>
      </c>
      <c r="C93">
        <v>1997</v>
      </c>
      <c r="D93" s="1">
        <v>43768.377083333333</v>
      </c>
      <c r="E93" t="s">
        <v>118</v>
      </c>
      <c r="F93">
        <v>0</v>
      </c>
      <c r="G93">
        <f t="shared" si="9"/>
        <v>13</v>
      </c>
      <c r="H93">
        <f t="shared" si="10"/>
        <v>8</v>
      </c>
      <c r="I93">
        <v>3</v>
      </c>
      <c r="J93">
        <v>2</v>
      </c>
      <c r="K93">
        <v>4</v>
      </c>
      <c r="L93">
        <f t="shared" si="8"/>
        <v>1</v>
      </c>
      <c r="M93">
        <v>4</v>
      </c>
      <c r="N93">
        <v>4</v>
      </c>
      <c r="O93">
        <f t="shared" si="11"/>
        <v>1</v>
      </c>
      <c r="P93">
        <v>4</v>
      </c>
      <c r="Q93">
        <v>1</v>
      </c>
      <c r="R93">
        <f t="shared" si="12"/>
        <v>2</v>
      </c>
      <c r="S93">
        <v>3</v>
      </c>
      <c r="T93">
        <f t="shared" si="13"/>
        <v>2</v>
      </c>
      <c r="U93">
        <v>3</v>
      </c>
      <c r="V93">
        <f t="shared" si="14"/>
        <v>2</v>
      </c>
      <c r="W93">
        <v>3</v>
      </c>
      <c r="X93">
        <f t="shared" si="15"/>
        <v>22</v>
      </c>
      <c r="Y93">
        <v>2</v>
      </c>
      <c r="Z93">
        <v>7</v>
      </c>
      <c r="AA93">
        <v>4</v>
      </c>
      <c r="AB93">
        <v>5</v>
      </c>
      <c r="AC93">
        <v>2</v>
      </c>
      <c r="AD93">
        <v>3</v>
      </c>
      <c r="AE93">
        <v>3</v>
      </c>
      <c r="AF93">
        <v>7</v>
      </c>
      <c r="AG93">
        <v>3</v>
      </c>
      <c r="AH93">
        <v>3</v>
      </c>
      <c r="AI93">
        <v>10</v>
      </c>
      <c r="AJ93">
        <v>8</v>
      </c>
      <c r="AK93">
        <v>7</v>
      </c>
      <c r="AL93">
        <v>4</v>
      </c>
      <c r="AM93">
        <v>1</v>
      </c>
      <c r="AN93">
        <v>9</v>
      </c>
      <c r="AO93">
        <v>6</v>
      </c>
      <c r="AP93">
        <v>2</v>
      </c>
      <c r="AQ93">
        <v>3</v>
      </c>
      <c r="AR93">
        <v>5</v>
      </c>
      <c r="AS93">
        <v>14</v>
      </c>
    </row>
    <row r="94" spans="1:45" x14ac:dyDescent="0.25">
      <c r="A94">
        <v>15027</v>
      </c>
      <c r="B94">
        <v>0</v>
      </c>
      <c r="C94">
        <v>1996</v>
      </c>
      <c r="D94" s="1">
        <v>43768.439583333333</v>
      </c>
      <c r="E94" t="s">
        <v>119</v>
      </c>
      <c r="F94">
        <v>2</v>
      </c>
      <c r="G94">
        <f t="shared" si="9"/>
        <v>13</v>
      </c>
      <c r="H94">
        <f t="shared" si="10"/>
        <v>8</v>
      </c>
      <c r="I94">
        <v>4</v>
      </c>
      <c r="J94">
        <v>2</v>
      </c>
      <c r="K94">
        <v>4</v>
      </c>
      <c r="L94">
        <f t="shared" si="8"/>
        <v>1</v>
      </c>
      <c r="M94">
        <v>4</v>
      </c>
      <c r="N94">
        <v>3</v>
      </c>
      <c r="O94">
        <f t="shared" si="11"/>
        <v>3</v>
      </c>
      <c r="P94">
        <v>2</v>
      </c>
      <c r="Q94">
        <v>2</v>
      </c>
      <c r="R94">
        <f t="shared" si="12"/>
        <v>2</v>
      </c>
      <c r="S94">
        <v>3</v>
      </c>
      <c r="T94">
        <f t="shared" si="13"/>
        <v>2</v>
      </c>
      <c r="U94">
        <v>3</v>
      </c>
      <c r="V94">
        <f t="shared" si="14"/>
        <v>1</v>
      </c>
      <c r="W94">
        <v>4</v>
      </c>
      <c r="X94">
        <f t="shared" si="15"/>
        <v>24</v>
      </c>
      <c r="Y94">
        <v>2</v>
      </c>
      <c r="Z94">
        <v>6</v>
      </c>
      <c r="AA94">
        <v>5</v>
      </c>
      <c r="AB94">
        <v>3</v>
      </c>
      <c r="AC94">
        <v>4</v>
      </c>
      <c r="AD94">
        <v>5</v>
      </c>
      <c r="AE94">
        <v>4</v>
      </c>
      <c r="AF94">
        <v>4</v>
      </c>
      <c r="AG94">
        <v>7</v>
      </c>
      <c r="AH94">
        <v>5</v>
      </c>
      <c r="AI94">
        <v>9</v>
      </c>
      <c r="AJ94">
        <v>3</v>
      </c>
      <c r="AK94">
        <v>4</v>
      </c>
      <c r="AL94">
        <v>8</v>
      </c>
      <c r="AM94">
        <v>10</v>
      </c>
      <c r="AN94">
        <v>7</v>
      </c>
      <c r="AO94">
        <v>5</v>
      </c>
      <c r="AP94">
        <v>6</v>
      </c>
      <c r="AQ94">
        <v>1</v>
      </c>
      <c r="AR94">
        <v>2</v>
      </c>
      <c r="AS94">
        <v>-3</v>
      </c>
    </row>
    <row r="95" spans="1:45" x14ac:dyDescent="0.25">
      <c r="A95">
        <v>14987</v>
      </c>
      <c r="B95">
        <v>1</v>
      </c>
      <c r="C95">
        <v>1978</v>
      </c>
      <c r="D95" s="1">
        <v>43768.443749999999</v>
      </c>
      <c r="E95" t="s">
        <v>120</v>
      </c>
      <c r="F95">
        <v>2</v>
      </c>
      <c r="G95">
        <f t="shared" si="9"/>
        <v>13</v>
      </c>
      <c r="H95">
        <f t="shared" si="10"/>
        <v>13</v>
      </c>
      <c r="I95">
        <v>4</v>
      </c>
      <c r="J95">
        <v>2</v>
      </c>
      <c r="K95">
        <v>3</v>
      </c>
      <c r="L95">
        <f t="shared" si="8"/>
        <v>2</v>
      </c>
      <c r="M95">
        <v>3</v>
      </c>
      <c r="N95">
        <v>4</v>
      </c>
      <c r="O95">
        <f t="shared" si="11"/>
        <v>4</v>
      </c>
      <c r="P95">
        <v>1</v>
      </c>
      <c r="Q95">
        <v>3</v>
      </c>
      <c r="R95">
        <f t="shared" si="12"/>
        <v>3</v>
      </c>
      <c r="S95">
        <v>2</v>
      </c>
      <c r="T95">
        <f t="shared" si="13"/>
        <v>2</v>
      </c>
      <c r="U95">
        <v>3</v>
      </c>
      <c r="V95">
        <f t="shared" si="14"/>
        <v>3</v>
      </c>
      <c r="W95">
        <v>2</v>
      </c>
      <c r="X95">
        <f t="shared" si="15"/>
        <v>30</v>
      </c>
      <c r="Y95">
        <v>2</v>
      </c>
      <c r="Z95">
        <v>5</v>
      </c>
      <c r="AA95">
        <v>2</v>
      </c>
      <c r="AB95">
        <v>6</v>
      </c>
      <c r="AC95">
        <v>3</v>
      </c>
      <c r="AD95">
        <v>5</v>
      </c>
      <c r="AE95">
        <v>4</v>
      </c>
      <c r="AF95">
        <v>71</v>
      </c>
      <c r="AG95">
        <v>6</v>
      </c>
      <c r="AH95">
        <v>5</v>
      </c>
      <c r="AI95">
        <v>10</v>
      </c>
      <c r="AJ95">
        <v>7</v>
      </c>
      <c r="AK95">
        <v>3</v>
      </c>
      <c r="AL95">
        <v>6</v>
      </c>
      <c r="AM95">
        <v>5</v>
      </c>
      <c r="AN95">
        <v>9</v>
      </c>
      <c r="AO95">
        <v>8</v>
      </c>
      <c r="AP95">
        <v>1</v>
      </c>
      <c r="AQ95">
        <v>2</v>
      </c>
      <c r="AR95">
        <v>4</v>
      </c>
      <c r="AS95">
        <v>-12</v>
      </c>
    </row>
    <row r="96" spans="1:45" x14ac:dyDescent="0.25">
      <c r="A96">
        <v>15042</v>
      </c>
      <c r="B96">
        <v>0</v>
      </c>
      <c r="C96">
        <v>1956</v>
      </c>
      <c r="D96" s="1">
        <v>43768.475694444445</v>
      </c>
      <c r="E96" t="s">
        <v>121</v>
      </c>
      <c r="F96">
        <v>2</v>
      </c>
      <c r="G96">
        <f t="shared" si="9"/>
        <v>16</v>
      </c>
      <c r="H96">
        <f t="shared" si="10"/>
        <v>15</v>
      </c>
      <c r="I96">
        <v>4</v>
      </c>
      <c r="J96">
        <v>4</v>
      </c>
      <c r="K96">
        <v>4</v>
      </c>
      <c r="L96">
        <f t="shared" si="8"/>
        <v>4</v>
      </c>
      <c r="M96">
        <v>1</v>
      </c>
      <c r="N96">
        <v>4</v>
      </c>
      <c r="O96">
        <f t="shared" si="11"/>
        <v>4</v>
      </c>
      <c r="P96">
        <v>1</v>
      </c>
      <c r="Q96">
        <v>2</v>
      </c>
      <c r="R96">
        <f t="shared" si="12"/>
        <v>4</v>
      </c>
      <c r="S96">
        <v>1</v>
      </c>
      <c r="T96">
        <f t="shared" si="13"/>
        <v>3</v>
      </c>
      <c r="U96">
        <v>2</v>
      </c>
      <c r="V96">
        <f t="shared" si="14"/>
        <v>2</v>
      </c>
      <c r="W96">
        <v>3</v>
      </c>
      <c r="X96">
        <f t="shared" si="15"/>
        <v>35</v>
      </c>
      <c r="Y96">
        <v>8</v>
      </c>
      <c r="Z96">
        <v>4</v>
      </c>
      <c r="AA96">
        <v>4</v>
      </c>
      <c r="AB96">
        <v>5</v>
      </c>
      <c r="AC96">
        <v>3</v>
      </c>
      <c r="AD96">
        <v>6</v>
      </c>
      <c r="AE96">
        <v>6</v>
      </c>
      <c r="AF96">
        <v>8</v>
      </c>
      <c r="AG96">
        <v>10</v>
      </c>
      <c r="AH96">
        <v>14</v>
      </c>
      <c r="AI96">
        <v>4</v>
      </c>
      <c r="AJ96">
        <v>10</v>
      </c>
      <c r="AK96">
        <v>1</v>
      </c>
      <c r="AL96">
        <v>3</v>
      </c>
      <c r="AM96">
        <v>8</v>
      </c>
      <c r="AN96">
        <v>2</v>
      </c>
      <c r="AO96">
        <v>5</v>
      </c>
      <c r="AP96">
        <v>9</v>
      </c>
      <c r="AQ96">
        <v>6</v>
      </c>
      <c r="AR96">
        <v>7</v>
      </c>
      <c r="AS96">
        <v>-24</v>
      </c>
    </row>
    <row r="97" spans="1:45" x14ac:dyDescent="0.25">
      <c r="A97">
        <v>15132</v>
      </c>
      <c r="B97">
        <v>1</v>
      </c>
      <c r="C97">
        <v>1995</v>
      </c>
      <c r="D97" s="1">
        <v>43768.491666666669</v>
      </c>
      <c r="E97" t="s">
        <v>36</v>
      </c>
      <c r="F97">
        <v>2</v>
      </c>
      <c r="G97">
        <f t="shared" si="9"/>
        <v>13</v>
      </c>
      <c r="H97">
        <f t="shared" si="10"/>
        <v>13</v>
      </c>
      <c r="I97">
        <v>3</v>
      </c>
      <c r="J97">
        <v>3</v>
      </c>
      <c r="K97">
        <v>3</v>
      </c>
      <c r="L97">
        <f t="shared" si="8"/>
        <v>2</v>
      </c>
      <c r="M97">
        <v>3</v>
      </c>
      <c r="N97">
        <v>4</v>
      </c>
      <c r="O97">
        <f t="shared" si="11"/>
        <v>4</v>
      </c>
      <c r="P97">
        <v>1</v>
      </c>
      <c r="Q97">
        <v>3</v>
      </c>
      <c r="R97">
        <f t="shared" si="12"/>
        <v>1</v>
      </c>
      <c r="S97">
        <v>4</v>
      </c>
      <c r="T97">
        <f t="shared" si="13"/>
        <v>4</v>
      </c>
      <c r="U97">
        <v>1</v>
      </c>
      <c r="V97">
        <f t="shared" si="14"/>
        <v>3</v>
      </c>
      <c r="W97">
        <v>2</v>
      </c>
      <c r="X97">
        <f t="shared" si="15"/>
        <v>30</v>
      </c>
      <c r="Y97">
        <v>2</v>
      </c>
      <c r="Z97">
        <v>2</v>
      </c>
      <c r="AA97">
        <v>2</v>
      </c>
      <c r="AB97">
        <v>1</v>
      </c>
      <c r="AC97">
        <v>3</v>
      </c>
      <c r="AD97">
        <v>1</v>
      </c>
      <c r="AE97">
        <v>2</v>
      </c>
      <c r="AF97">
        <v>1</v>
      </c>
      <c r="AG97">
        <v>2</v>
      </c>
      <c r="AH97">
        <v>1</v>
      </c>
      <c r="AI97">
        <v>8</v>
      </c>
      <c r="AJ97">
        <v>3</v>
      </c>
      <c r="AK97">
        <v>6</v>
      </c>
      <c r="AL97">
        <v>2</v>
      </c>
      <c r="AM97">
        <v>1</v>
      </c>
      <c r="AN97">
        <v>7</v>
      </c>
      <c r="AO97">
        <v>10</v>
      </c>
      <c r="AP97">
        <v>9</v>
      </c>
      <c r="AQ97">
        <v>4</v>
      </c>
      <c r="AR97">
        <v>5</v>
      </c>
      <c r="AS97">
        <v>16</v>
      </c>
    </row>
    <row r="98" spans="1:45" x14ac:dyDescent="0.25">
      <c r="A98">
        <v>15167</v>
      </c>
      <c r="B98">
        <v>0</v>
      </c>
      <c r="C98">
        <v>1997</v>
      </c>
      <c r="D98" s="1">
        <v>43768.500694444447</v>
      </c>
      <c r="E98" t="s">
        <v>122</v>
      </c>
      <c r="F98">
        <v>2</v>
      </c>
      <c r="G98">
        <f t="shared" si="9"/>
        <v>15</v>
      </c>
      <c r="H98">
        <f t="shared" si="10"/>
        <v>16</v>
      </c>
      <c r="I98">
        <v>4</v>
      </c>
      <c r="J98">
        <v>3</v>
      </c>
      <c r="K98">
        <v>4</v>
      </c>
      <c r="L98">
        <f t="shared" si="8"/>
        <v>4</v>
      </c>
      <c r="M98">
        <v>1</v>
      </c>
      <c r="N98">
        <v>4</v>
      </c>
      <c r="O98">
        <f t="shared" si="11"/>
        <v>3</v>
      </c>
      <c r="P98">
        <v>2</v>
      </c>
      <c r="Q98">
        <v>2</v>
      </c>
      <c r="R98">
        <f t="shared" si="12"/>
        <v>4</v>
      </c>
      <c r="S98">
        <v>1</v>
      </c>
      <c r="T98">
        <f t="shared" si="13"/>
        <v>3</v>
      </c>
      <c r="U98">
        <v>2</v>
      </c>
      <c r="V98">
        <f t="shared" si="14"/>
        <v>3</v>
      </c>
      <c r="W98">
        <v>2</v>
      </c>
      <c r="X98">
        <f t="shared" si="15"/>
        <v>34</v>
      </c>
      <c r="Y98">
        <v>2</v>
      </c>
      <c r="Z98">
        <v>7</v>
      </c>
      <c r="AA98">
        <v>3</v>
      </c>
      <c r="AB98">
        <v>6</v>
      </c>
      <c r="AC98">
        <v>2</v>
      </c>
      <c r="AD98">
        <v>5</v>
      </c>
      <c r="AE98">
        <v>5</v>
      </c>
      <c r="AF98">
        <v>5</v>
      </c>
      <c r="AG98">
        <v>5</v>
      </c>
      <c r="AH98">
        <v>8</v>
      </c>
      <c r="AI98">
        <v>2</v>
      </c>
      <c r="AJ98">
        <v>1</v>
      </c>
      <c r="AK98">
        <v>5</v>
      </c>
      <c r="AL98">
        <v>4</v>
      </c>
      <c r="AM98">
        <v>6</v>
      </c>
      <c r="AN98">
        <v>10</v>
      </c>
      <c r="AO98">
        <v>9</v>
      </c>
      <c r="AP98">
        <v>8</v>
      </c>
      <c r="AQ98">
        <v>3</v>
      </c>
      <c r="AR98">
        <v>7</v>
      </c>
      <c r="AS98">
        <v>-31</v>
      </c>
    </row>
    <row r="99" spans="1:45" x14ac:dyDescent="0.25">
      <c r="A99">
        <v>15179</v>
      </c>
      <c r="B99">
        <v>1</v>
      </c>
      <c r="C99">
        <v>1999</v>
      </c>
      <c r="D99" s="1">
        <v>43768.506249999999</v>
      </c>
      <c r="E99" t="s">
        <v>123</v>
      </c>
      <c r="F99">
        <v>2</v>
      </c>
      <c r="G99">
        <f t="shared" si="9"/>
        <v>11</v>
      </c>
      <c r="H99">
        <f t="shared" si="10"/>
        <v>8</v>
      </c>
      <c r="I99">
        <v>4</v>
      </c>
      <c r="J99">
        <v>3</v>
      </c>
      <c r="K99">
        <v>1</v>
      </c>
      <c r="L99">
        <f t="shared" si="8"/>
        <v>2</v>
      </c>
      <c r="M99">
        <v>3</v>
      </c>
      <c r="N99">
        <v>3</v>
      </c>
      <c r="O99">
        <f t="shared" si="11"/>
        <v>3</v>
      </c>
      <c r="P99">
        <v>2</v>
      </c>
      <c r="Q99">
        <v>1</v>
      </c>
      <c r="R99">
        <f t="shared" si="12"/>
        <v>1</v>
      </c>
      <c r="S99">
        <v>4</v>
      </c>
      <c r="T99">
        <f t="shared" si="13"/>
        <v>3</v>
      </c>
      <c r="U99">
        <v>2</v>
      </c>
      <c r="V99">
        <f t="shared" si="14"/>
        <v>1</v>
      </c>
      <c r="W99">
        <v>4</v>
      </c>
      <c r="X99">
        <f t="shared" si="15"/>
        <v>22</v>
      </c>
      <c r="Y99">
        <v>6</v>
      </c>
      <c r="Z99">
        <v>7</v>
      </c>
      <c r="AA99">
        <v>8</v>
      </c>
      <c r="AB99">
        <v>13</v>
      </c>
      <c r="AC99">
        <v>4</v>
      </c>
      <c r="AD99">
        <v>11</v>
      </c>
      <c r="AE99">
        <v>7</v>
      </c>
      <c r="AF99">
        <v>7</v>
      </c>
      <c r="AG99">
        <v>17</v>
      </c>
      <c r="AH99">
        <v>6</v>
      </c>
      <c r="AI99">
        <v>6</v>
      </c>
      <c r="AJ99">
        <v>8</v>
      </c>
      <c r="AK99">
        <v>9</v>
      </c>
      <c r="AL99">
        <v>10</v>
      </c>
      <c r="AM99">
        <v>7</v>
      </c>
      <c r="AN99">
        <v>4</v>
      </c>
      <c r="AO99">
        <v>1</v>
      </c>
      <c r="AP99">
        <v>3</v>
      </c>
      <c r="AQ99">
        <v>2</v>
      </c>
      <c r="AR99">
        <v>5</v>
      </c>
      <c r="AS99">
        <v>82</v>
      </c>
    </row>
    <row r="100" spans="1:45" x14ac:dyDescent="0.25">
      <c r="A100">
        <v>15205</v>
      </c>
      <c r="B100">
        <v>1</v>
      </c>
      <c r="C100">
        <v>1972</v>
      </c>
      <c r="D100" s="1">
        <v>43768.523611111108</v>
      </c>
      <c r="E100" t="s">
        <v>124</v>
      </c>
      <c r="F100">
        <v>2</v>
      </c>
      <c r="G100">
        <f t="shared" si="9"/>
        <v>16</v>
      </c>
      <c r="H100">
        <f t="shared" si="10"/>
        <v>16</v>
      </c>
      <c r="I100">
        <v>4</v>
      </c>
      <c r="J100">
        <v>4</v>
      </c>
      <c r="K100">
        <v>4</v>
      </c>
      <c r="L100">
        <f t="shared" si="8"/>
        <v>4</v>
      </c>
      <c r="M100">
        <v>1</v>
      </c>
      <c r="N100">
        <v>4</v>
      </c>
      <c r="O100">
        <f t="shared" si="11"/>
        <v>4</v>
      </c>
      <c r="P100">
        <v>1</v>
      </c>
      <c r="Q100">
        <v>4</v>
      </c>
      <c r="R100">
        <f t="shared" si="12"/>
        <v>3</v>
      </c>
      <c r="S100">
        <v>2</v>
      </c>
      <c r="T100">
        <f t="shared" si="13"/>
        <v>3</v>
      </c>
      <c r="U100">
        <v>2</v>
      </c>
      <c r="V100">
        <f t="shared" si="14"/>
        <v>2</v>
      </c>
      <c r="W100">
        <v>3</v>
      </c>
      <c r="X100">
        <f t="shared" si="15"/>
        <v>36</v>
      </c>
      <c r="Y100">
        <v>7</v>
      </c>
      <c r="Z100">
        <v>4</v>
      </c>
      <c r="AA100">
        <v>4</v>
      </c>
      <c r="AB100">
        <v>8</v>
      </c>
      <c r="AC100">
        <v>3</v>
      </c>
      <c r="AD100">
        <v>6</v>
      </c>
      <c r="AE100">
        <v>11</v>
      </c>
      <c r="AF100">
        <v>27</v>
      </c>
      <c r="AG100">
        <v>6</v>
      </c>
      <c r="AH100">
        <v>18</v>
      </c>
      <c r="AI100">
        <v>2</v>
      </c>
      <c r="AJ100">
        <v>6</v>
      </c>
      <c r="AK100">
        <v>3</v>
      </c>
      <c r="AL100">
        <v>9</v>
      </c>
      <c r="AM100">
        <v>4</v>
      </c>
      <c r="AN100">
        <v>8</v>
      </c>
      <c r="AO100">
        <v>10</v>
      </c>
      <c r="AP100">
        <v>1</v>
      </c>
      <c r="AQ100">
        <v>7</v>
      </c>
      <c r="AR100">
        <v>5</v>
      </c>
      <c r="AS100">
        <v>-17</v>
      </c>
    </row>
    <row r="101" spans="1:45" x14ac:dyDescent="0.25">
      <c r="A101">
        <v>15209</v>
      </c>
      <c r="B101">
        <v>1</v>
      </c>
      <c r="C101">
        <v>1979</v>
      </c>
      <c r="D101" s="1">
        <v>43768.527777777781</v>
      </c>
      <c r="E101" t="s">
        <v>125</v>
      </c>
      <c r="F101">
        <v>2</v>
      </c>
      <c r="G101">
        <f t="shared" si="9"/>
        <v>12</v>
      </c>
      <c r="H101">
        <f t="shared" si="10"/>
        <v>9</v>
      </c>
      <c r="I101">
        <v>3</v>
      </c>
      <c r="J101">
        <v>1</v>
      </c>
      <c r="K101">
        <v>4</v>
      </c>
      <c r="L101">
        <f t="shared" si="8"/>
        <v>2</v>
      </c>
      <c r="M101">
        <v>3</v>
      </c>
      <c r="N101">
        <v>4</v>
      </c>
      <c r="O101">
        <f t="shared" si="11"/>
        <v>2</v>
      </c>
      <c r="P101">
        <v>3</v>
      </c>
      <c r="Q101">
        <v>1</v>
      </c>
      <c r="R101">
        <f t="shared" si="12"/>
        <v>2</v>
      </c>
      <c r="S101">
        <v>3</v>
      </c>
      <c r="T101">
        <f t="shared" si="13"/>
        <v>3</v>
      </c>
      <c r="U101">
        <v>2</v>
      </c>
      <c r="V101">
        <f t="shared" si="14"/>
        <v>1</v>
      </c>
      <c r="W101">
        <v>4</v>
      </c>
      <c r="X101">
        <f t="shared" si="15"/>
        <v>23</v>
      </c>
      <c r="Y101">
        <v>4</v>
      </c>
      <c r="Z101">
        <v>4</v>
      </c>
      <c r="AA101">
        <v>3</v>
      </c>
      <c r="AB101">
        <v>6</v>
      </c>
      <c r="AC101">
        <v>3</v>
      </c>
      <c r="AD101">
        <v>6</v>
      </c>
      <c r="AE101">
        <v>5</v>
      </c>
      <c r="AF101">
        <v>5</v>
      </c>
      <c r="AG101">
        <v>6</v>
      </c>
      <c r="AH101">
        <v>5</v>
      </c>
      <c r="AI101">
        <v>2</v>
      </c>
      <c r="AJ101">
        <v>6</v>
      </c>
      <c r="AK101">
        <v>8</v>
      </c>
      <c r="AL101">
        <v>7</v>
      </c>
      <c r="AM101">
        <v>5</v>
      </c>
      <c r="AN101">
        <v>1</v>
      </c>
      <c r="AO101">
        <v>4</v>
      </c>
      <c r="AP101">
        <v>10</v>
      </c>
      <c r="AQ101">
        <v>3</v>
      </c>
      <c r="AR101">
        <v>9</v>
      </c>
      <c r="AS101">
        <v>5</v>
      </c>
    </row>
    <row r="102" spans="1:45" x14ac:dyDescent="0.25">
      <c r="A102">
        <v>15365</v>
      </c>
      <c r="B102">
        <v>0</v>
      </c>
      <c r="C102">
        <v>1998</v>
      </c>
      <c r="D102" s="1">
        <v>43768.602083333331</v>
      </c>
      <c r="E102" t="s">
        <v>126</v>
      </c>
      <c r="F102">
        <v>2</v>
      </c>
      <c r="G102">
        <f t="shared" si="9"/>
        <v>11</v>
      </c>
      <c r="H102">
        <f t="shared" si="10"/>
        <v>15</v>
      </c>
      <c r="I102">
        <v>3</v>
      </c>
      <c r="J102">
        <v>2</v>
      </c>
      <c r="K102">
        <v>3</v>
      </c>
      <c r="L102">
        <f t="shared" si="8"/>
        <v>4</v>
      </c>
      <c r="M102">
        <v>1</v>
      </c>
      <c r="N102">
        <v>3</v>
      </c>
      <c r="O102">
        <f t="shared" si="11"/>
        <v>4</v>
      </c>
      <c r="P102">
        <v>1</v>
      </c>
      <c r="Q102">
        <v>2</v>
      </c>
      <c r="R102">
        <f t="shared" si="12"/>
        <v>4</v>
      </c>
      <c r="S102">
        <v>1</v>
      </c>
      <c r="T102">
        <f t="shared" si="13"/>
        <v>2</v>
      </c>
      <c r="U102">
        <v>3</v>
      </c>
      <c r="V102">
        <f t="shared" si="14"/>
        <v>3</v>
      </c>
      <c r="W102">
        <v>2</v>
      </c>
      <c r="X102">
        <f t="shared" si="15"/>
        <v>30</v>
      </c>
      <c r="Y102">
        <v>3</v>
      </c>
      <c r="Z102">
        <v>4</v>
      </c>
      <c r="AA102">
        <v>4</v>
      </c>
      <c r="AB102">
        <v>4</v>
      </c>
      <c r="AC102">
        <v>2</v>
      </c>
      <c r="AD102">
        <v>12</v>
      </c>
      <c r="AE102">
        <v>14</v>
      </c>
      <c r="AF102">
        <v>4</v>
      </c>
      <c r="AG102">
        <v>4</v>
      </c>
      <c r="AH102">
        <v>19</v>
      </c>
      <c r="AI102">
        <v>7</v>
      </c>
      <c r="AJ102">
        <v>6</v>
      </c>
      <c r="AK102">
        <v>10</v>
      </c>
      <c r="AL102">
        <v>8</v>
      </c>
      <c r="AM102">
        <v>9</v>
      </c>
      <c r="AN102">
        <v>3</v>
      </c>
      <c r="AO102">
        <v>4</v>
      </c>
      <c r="AP102">
        <v>2</v>
      </c>
      <c r="AQ102">
        <v>5</v>
      </c>
      <c r="AR102">
        <v>1</v>
      </c>
      <c r="AS102">
        <v>-13</v>
      </c>
    </row>
    <row r="103" spans="1:45" x14ac:dyDescent="0.25">
      <c r="A103">
        <v>15394</v>
      </c>
      <c r="B103">
        <v>1</v>
      </c>
      <c r="C103">
        <v>1985</v>
      </c>
      <c r="D103" s="1">
        <v>43768.60833333333</v>
      </c>
      <c r="E103" t="s">
        <v>97</v>
      </c>
      <c r="F103">
        <v>2</v>
      </c>
      <c r="G103">
        <f t="shared" si="9"/>
        <v>14</v>
      </c>
      <c r="H103">
        <f t="shared" si="10"/>
        <v>9</v>
      </c>
      <c r="I103">
        <v>4</v>
      </c>
      <c r="J103">
        <v>2</v>
      </c>
      <c r="K103">
        <v>4</v>
      </c>
      <c r="L103">
        <f t="shared" si="8"/>
        <v>2</v>
      </c>
      <c r="M103">
        <v>3</v>
      </c>
      <c r="N103">
        <v>4</v>
      </c>
      <c r="O103">
        <f t="shared" si="11"/>
        <v>2</v>
      </c>
      <c r="P103">
        <v>3</v>
      </c>
      <c r="Q103">
        <v>1</v>
      </c>
      <c r="R103">
        <f t="shared" si="12"/>
        <v>2</v>
      </c>
      <c r="S103">
        <v>3</v>
      </c>
      <c r="T103">
        <f t="shared" si="13"/>
        <v>2</v>
      </c>
      <c r="U103">
        <v>3</v>
      </c>
      <c r="V103">
        <f t="shared" si="14"/>
        <v>2</v>
      </c>
      <c r="W103">
        <v>3</v>
      </c>
      <c r="X103">
        <f t="shared" si="15"/>
        <v>25</v>
      </c>
      <c r="Y103">
        <v>4</v>
      </c>
      <c r="Z103">
        <v>5</v>
      </c>
      <c r="AA103">
        <v>4</v>
      </c>
      <c r="AB103">
        <v>19</v>
      </c>
      <c r="AC103">
        <v>3</v>
      </c>
      <c r="AD103">
        <v>15</v>
      </c>
      <c r="AE103">
        <v>13</v>
      </c>
      <c r="AF103">
        <v>8</v>
      </c>
      <c r="AG103">
        <v>4</v>
      </c>
      <c r="AH103">
        <v>5</v>
      </c>
      <c r="AI103">
        <v>6</v>
      </c>
      <c r="AJ103">
        <v>5</v>
      </c>
      <c r="AK103">
        <v>1</v>
      </c>
      <c r="AL103">
        <v>4</v>
      </c>
      <c r="AM103">
        <v>2</v>
      </c>
      <c r="AN103">
        <v>7</v>
      </c>
      <c r="AO103">
        <v>3</v>
      </c>
      <c r="AP103">
        <v>8</v>
      </c>
      <c r="AQ103">
        <v>9</v>
      </c>
      <c r="AR103">
        <v>10</v>
      </c>
      <c r="AS103">
        <v>-12</v>
      </c>
    </row>
    <row r="104" spans="1:45" x14ac:dyDescent="0.25">
      <c r="A104">
        <v>14323</v>
      </c>
      <c r="B104">
        <v>0</v>
      </c>
      <c r="C104">
        <v>1999</v>
      </c>
      <c r="D104" s="1">
        <v>43768.609027777777</v>
      </c>
      <c r="E104" t="s">
        <v>127</v>
      </c>
      <c r="F104">
        <v>2</v>
      </c>
      <c r="G104">
        <f t="shared" si="9"/>
        <v>13</v>
      </c>
      <c r="H104">
        <f t="shared" si="10"/>
        <v>14</v>
      </c>
      <c r="I104">
        <v>3</v>
      </c>
      <c r="J104">
        <v>3</v>
      </c>
      <c r="K104">
        <v>3</v>
      </c>
      <c r="L104">
        <f t="shared" si="8"/>
        <v>2</v>
      </c>
      <c r="M104">
        <v>3</v>
      </c>
      <c r="N104">
        <v>4</v>
      </c>
      <c r="O104">
        <f t="shared" si="11"/>
        <v>4</v>
      </c>
      <c r="P104">
        <v>1</v>
      </c>
      <c r="Q104">
        <v>2</v>
      </c>
      <c r="R104">
        <f t="shared" si="12"/>
        <v>3</v>
      </c>
      <c r="S104">
        <v>2</v>
      </c>
      <c r="T104">
        <f t="shared" si="13"/>
        <v>4</v>
      </c>
      <c r="U104">
        <v>1</v>
      </c>
      <c r="V104">
        <f t="shared" si="14"/>
        <v>3</v>
      </c>
      <c r="W104">
        <v>2</v>
      </c>
      <c r="X104">
        <f t="shared" si="15"/>
        <v>31</v>
      </c>
      <c r="Y104">
        <v>4</v>
      </c>
      <c r="Z104">
        <v>6</v>
      </c>
      <c r="AA104">
        <v>6</v>
      </c>
      <c r="AB104">
        <v>7</v>
      </c>
      <c r="AC104">
        <v>3</v>
      </c>
      <c r="AD104">
        <v>4</v>
      </c>
      <c r="AE104">
        <v>10</v>
      </c>
      <c r="AF104">
        <v>12</v>
      </c>
      <c r="AG104">
        <v>8</v>
      </c>
      <c r="AH104">
        <v>7</v>
      </c>
      <c r="AI104">
        <v>10</v>
      </c>
      <c r="AJ104">
        <v>2</v>
      </c>
      <c r="AK104">
        <v>4</v>
      </c>
      <c r="AL104">
        <v>3</v>
      </c>
      <c r="AM104">
        <v>9</v>
      </c>
      <c r="AN104">
        <v>7</v>
      </c>
      <c r="AO104">
        <v>1</v>
      </c>
      <c r="AP104">
        <v>6</v>
      </c>
      <c r="AQ104">
        <v>5</v>
      </c>
      <c r="AR104">
        <v>8</v>
      </c>
      <c r="AS104">
        <v>-12</v>
      </c>
    </row>
    <row r="105" spans="1:45" x14ac:dyDescent="0.25">
      <c r="A105">
        <v>15418</v>
      </c>
      <c r="B105">
        <v>0</v>
      </c>
      <c r="C105">
        <v>2002</v>
      </c>
      <c r="D105" s="1">
        <v>43768.614583333336</v>
      </c>
      <c r="E105" t="s">
        <v>70</v>
      </c>
      <c r="F105">
        <v>2</v>
      </c>
      <c r="G105">
        <f t="shared" si="9"/>
        <v>14</v>
      </c>
      <c r="H105">
        <f t="shared" si="10"/>
        <v>14</v>
      </c>
      <c r="I105">
        <v>4</v>
      </c>
      <c r="J105">
        <v>3</v>
      </c>
      <c r="K105">
        <v>3</v>
      </c>
      <c r="L105">
        <f t="shared" si="8"/>
        <v>3</v>
      </c>
      <c r="M105">
        <v>2</v>
      </c>
      <c r="N105">
        <v>4</v>
      </c>
      <c r="O105">
        <f t="shared" si="11"/>
        <v>3</v>
      </c>
      <c r="P105">
        <v>2</v>
      </c>
      <c r="Q105">
        <v>2</v>
      </c>
      <c r="R105">
        <f t="shared" si="12"/>
        <v>3</v>
      </c>
      <c r="S105">
        <v>2</v>
      </c>
      <c r="T105">
        <f t="shared" si="13"/>
        <v>3</v>
      </c>
      <c r="U105">
        <v>2</v>
      </c>
      <c r="V105">
        <f t="shared" si="14"/>
        <v>3</v>
      </c>
      <c r="W105">
        <v>2</v>
      </c>
      <c r="X105">
        <f t="shared" si="15"/>
        <v>31</v>
      </c>
      <c r="Y105">
        <v>14</v>
      </c>
      <c r="Z105">
        <v>4</v>
      </c>
      <c r="AA105">
        <v>6</v>
      </c>
      <c r="AB105">
        <v>7</v>
      </c>
      <c r="AC105">
        <v>1</v>
      </c>
      <c r="AD105">
        <v>12</v>
      </c>
      <c r="AE105">
        <v>4</v>
      </c>
      <c r="AF105">
        <v>5</v>
      </c>
      <c r="AG105">
        <v>4</v>
      </c>
      <c r="AH105">
        <v>4</v>
      </c>
      <c r="AI105">
        <v>7</v>
      </c>
      <c r="AJ105">
        <v>6</v>
      </c>
      <c r="AK105">
        <v>1</v>
      </c>
      <c r="AL105">
        <v>10</v>
      </c>
      <c r="AM105">
        <v>8</v>
      </c>
      <c r="AN105">
        <v>3</v>
      </c>
      <c r="AO105">
        <v>9</v>
      </c>
      <c r="AP105">
        <v>2</v>
      </c>
      <c r="AQ105">
        <v>4</v>
      </c>
      <c r="AR105">
        <v>5</v>
      </c>
      <c r="AS105">
        <v>-32</v>
      </c>
    </row>
    <row r="106" spans="1:45" x14ac:dyDescent="0.25">
      <c r="A106">
        <v>15230</v>
      </c>
      <c r="B106">
        <v>0</v>
      </c>
      <c r="C106">
        <v>1991</v>
      </c>
      <c r="D106" s="1">
        <v>43768.616666666669</v>
      </c>
      <c r="E106" t="s">
        <v>128</v>
      </c>
      <c r="F106">
        <v>2</v>
      </c>
      <c r="G106">
        <f t="shared" si="9"/>
        <v>14</v>
      </c>
      <c r="H106">
        <f t="shared" si="10"/>
        <v>17</v>
      </c>
      <c r="I106">
        <v>3</v>
      </c>
      <c r="J106">
        <v>3</v>
      </c>
      <c r="K106">
        <v>4</v>
      </c>
      <c r="L106">
        <f t="shared" si="8"/>
        <v>4</v>
      </c>
      <c r="M106">
        <v>1</v>
      </c>
      <c r="N106">
        <v>4</v>
      </c>
      <c r="O106">
        <f t="shared" si="11"/>
        <v>4</v>
      </c>
      <c r="P106">
        <v>1</v>
      </c>
      <c r="Q106">
        <v>3</v>
      </c>
      <c r="R106">
        <f t="shared" si="12"/>
        <v>3</v>
      </c>
      <c r="S106">
        <v>2</v>
      </c>
      <c r="T106">
        <f t="shared" si="13"/>
        <v>3</v>
      </c>
      <c r="U106">
        <v>2</v>
      </c>
      <c r="V106">
        <f t="shared" si="14"/>
        <v>4</v>
      </c>
      <c r="W106">
        <v>1</v>
      </c>
      <c r="X106">
        <f t="shared" si="15"/>
        <v>35</v>
      </c>
      <c r="Y106">
        <v>3</v>
      </c>
      <c r="Z106">
        <v>4</v>
      </c>
      <c r="AA106">
        <v>4</v>
      </c>
      <c r="AB106">
        <v>4</v>
      </c>
      <c r="AC106">
        <v>3</v>
      </c>
      <c r="AD106">
        <v>4</v>
      </c>
      <c r="AE106">
        <v>4</v>
      </c>
      <c r="AF106">
        <v>6</v>
      </c>
      <c r="AG106">
        <v>5</v>
      </c>
      <c r="AH106">
        <v>3</v>
      </c>
      <c r="AI106">
        <v>8</v>
      </c>
      <c r="AJ106">
        <v>7</v>
      </c>
      <c r="AK106">
        <v>3</v>
      </c>
      <c r="AL106">
        <v>9</v>
      </c>
      <c r="AM106">
        <v>5</v>
      </c>
      <c r="AN106">
        <v>1</v>
      </c>
      <c r="AO106">
        <v>10</v>
      </c>
      <c r="AP106">
        <v>6</v>
      </c>
      <c r="AQ106">
        <v>2</v>
      </c>
      <c r="AR106">
        <v>4</v>
      </c>
      <c r="AS106">
        <v>-23</v>
      </c>
    </row>
    <row r="107" spans="1:45" x14ac:dyDescent="0.25">
      <c r="A107">
        <v>15382</v>
      </c>
      <c r="B107">
        <v>0</v>
      </c>
      <c r="C107">
        <v>1992</v>
      </c>
      <c r="D107" s="1">
        <v>43768.625</v>
      </c>
      <c r="E107" t="s">
        <v>129</v>
      </c>
      <c r="F107">
        <v>2</v>
      </c>
      <c r="G107">
        <f t="shared" si="9"/>
        <v>14</v>
      </c>
      <c r="H107">
        <f t="shared" si="10"/>
        <v>15</v>
      </c>
      <c r="I107">
        <v>4</v>
      </c>
      <c r="J107">
        <v>2</v>
      </c>
      <c r="K107">
        <v>4</v>
      </c>
      <c r="L107">
        <f t="shared" si="8"/>
        <v>3</v>
      </c>
      <c r="M107">
        <v>2</v>
      </c>
      <c r="N107">
        <v>4</v>
      </c>
      <c r="O107">
        <f t="shared" si="11"/>
        <v>4</v>
      </c>
      <c r="P107">
        <v>1</v>
      </c>
      <c r="Q107">
        <v>3</v>
      </c>
      <c r="R107">
        <f t="shared" si="12"/>
        <v>4</v>
      </c>
      <c r="S107">
        <v>1</v>
      </c>
      <c r="T107">
        <f t="shared" si="13"/>
        <v>2</v>
      </c>
      <c r="U107">
        <v>3</v>
      </c>
      <c r="V107">
        <f t="shared" si="14"/>
        <v>3</v>
      </c>
      <c r="W107">
        <v>2</v>
      </c>
      <c r="X107">
        <f t="shared" si="15"/>
        <v>33</v>
      </c>
      <c r="Y107">
        <v>3</v>
      </c>
      <c r="Z107">
        <v>8</v>
      </c>
      <c r="AA107">
        <v>6</v>
      </c>
      <c r="AB107">
        <v>5</v>
      </c>
      <c r="AC107">
        <v>7</v>
      </c>
      <c r="AD107">
        <v>5</v>
      </c>
      <c r="AE107">
        <v>10</v>
      </c>
      <c r="AF107">
        <v>5</v>
      </c>
      <c r="AG107">
        <v>12</v>
      </c>
      <c r="AH107">
        <v>5</v>
      </c>
      <c r="AI107">
        <v>8</v>
      </c>
      <c r="AJ107">
        <v>4</v>
      </c>
      <c r="AK107">
        <v>1</v>
      </c>
      <c r="AL107">
        <v>10</v>
      </c>
      <c r="AM107">
        <v>3</v>
      </c>
      <c r="AN107">
        <v>9</v>
      </c>
      <c r="AO107">
        <v>6</v>
      </c>
      <c r="AP107">
        <v>5</v>
      </c>
      <c r="AQ107">
        <v>2</v>
      </c>
      <c r="AR107">
        <v>7</v>
      </c>
      <c r="AS107">
        <v>-18</v>
      </c>
    </row>
    <row r="108" spans="1:45" x14ac:dyDescent="0.25">
      <c r="A108">
        <v>15304</v>
      </c>
      <c r="B108">
        <v>0</v>
      </c>
      <c r="C108">
        <v>1999</v>
      </c>
      <c r="D108" s="1">
        <v>43768.632638888892</v>
      </c>
      <c r="E108" t="s">
        <v>130</v>
      </c>
      <c r="F108">
        <v>2</v>
      </c>
      <c r="G108">
        <f t="shared" si="9"/>
        <v>9</v>
      </c>
      <c r="H108">
        <f t="shared" si="10"/>
        <v>10</v>
      </c>
      <c r="I108">
        <v>1</v>
      </c>
      <c r="J108">
        <v>1</v>
      </c>
      <c r="K108">
        <v>4</v>
      </c>
      <c r="L108">
        <f t="shared" si="8"/>
        <v>2</v>
      </c>
      <c r="M108">
        <v>3</v>
      </c>
      <c r="N108">
        <v>3</v>
      </c>
      <c r="O108">
        <f t="shared" si="11"/>
        <v>4</v>
      </c>
      <c r="P108">
        <v>1</v>
      </c>
      <c r="Q108">
        <v>2</v>
      </c>
      <c r="R108">
        <f t="shared" si="12"/>
        <v>3</v>
      </c>
      <c r="S108">
        <v>2</v>
      </c>
      <c r="T108">
        <f t="shared" si="13"/>
        <v>1</v>
      </c>
      <c r="U108">
        <v>4</v>
      </c>
      <c r="V108">
        <f t="shared" si="14"/>
        <v>2</v>
      </c>
      <c r="W108">
        <v>3</v>
      </c>
      <c r="X108">
        <f t="shared" si="15"/>
        <v>23</v>
      </c>
      <c r="Y108">
        <v>2</v>
      </c>
      <c r="Z108">
        <v>4</v>
      </c>
      <c r="AA108">
        <v>5</v>
      </c>
      <c r="AB108">
        <v>4</v>
      </c>
      <c r="AC108">
        <v>4</v>
      </c>
      <c r="AD108">
        <v>4</v>
      </c>
      <c r="AE108">
        <v>4</v>
      </c>
      <c r="AF108">
        <v>7</v>
      </c>
      <c r="AG108">
        <v>4</v>
      </c>
      <c r="AH108">
        <v>6</v>
      </c>
      <c r="AI108">
        <v>6</v>
      </c>
      <c r="AJ108">
        <v>2</v>
      </c>
      <c r="AK108">
        <v>4</v>
      </c>
      <c r="AL108">
        <v>10</v>
      </c>
      <c r="AM108">
        <v>3</v>
      </c>
      <c r="AN108">
        <v>7</v>
      </c>
      <c r="AO108">
        <v>1</v>
      </c>
      <c r="AP108">
        <v>8</v>
      </c>
      <c r="AQ108">
        <v>9</v>
      </c>
      <c r="AR108">
        <v>5</v>
      </c>
      <c r="AS108">
        <v>70</v>
      </c>
    </row>
    <row r="109" spans="1:45" x14ac:dyDescent="0.25">
      <c r="A109">
        <v>15522</v>
      </c>
      <c r="B109">
        <v>0</v>
      </c>
      <c r="C109">
        <v>1998</v>
      </c>
      <c r="D109" s="1">
        <v>43768.675694444442</v>
      </c>
      <c r="E109" t="s">
        <v>131</v>
      </c>
      <c r="F109">
        <v>2</v>
      </c>
      <c r="G109">
        <f t="shared" si="9"/>
        <v>13</v>
      </c>
      <c r="H109">
        <f t="shared" si="10"/>
        <v>14</v>
      </c>
      <c r="I109">
        <v>3</v>
      </c>
      <c r="J109">
        <v>3</v>
      </c>
      <c r="K109">
        <v>4</v>
      </c>
      <c r="L109">
        <f t="shared" si="8"/>
        <v>4</v>
      </c>
      <c r="M109">
        <v>1</v>
      </c>
      <c r="N109">
        <v>3</v>
      </c>
      <c r="O109">
        <f t="shared" si="11"/>
        <v>3</v>
      </c>
      <c r="P109">
        <v>2</v>
      </c>
      <c r="Q109">
        <v>2</v>
      </c>
      <c r="R109">
        <f t="shared" si="12"/>
        <v>3</v>
      </c>
      <c r="S109">
        <v>2</v>
      </c>
      <c r="T109">
        <f t="shared" si="13"/>
        <v>2</v>
      </c>
      <c r="U109">
        <v>3</v>
      </c>
      <c r="V109">
        <f t="shared" si="14"/>
        <v>3</v>
      </c>
      <c r="W109">
        <v>2</v>
      </c>
      <c r="X109">
        <f t="shared" si="15"/>
        <v>30</v>
      </c>
      <c r="Y109">
        <v>2</v>
      </c>
      <c r="Z109">
        <v>70</v>
      </c>
      <c r="AA109">
        <v>9</v>
      </c>
      <c r="AB109">
        <v>5</v>
      </c>
      <c r="AC109">
        <v>3</v>
      </c>
      <c r="AD109">
        <v>18</v>
      </c>
      <c r="AE109">
        <v>3</v>
      </c>
      <c r="AF109">
        <v>6</v>
      </c>
      <c r="AG109">
        <v>17</v>
      </c>
      <c r="AH109">
        <v>5</v>
      </c>
      <c r="AI109">
        <v>10</v>
      </c>
      <c r="AJ109">
        <v>4</v>
      </c>
      <c r="AK109">
        <v>1</v>
      </c>
      <c r="AL109">
        <v>7</v>
      </c>
      <c r="AM109">
        <v>6</v>
      </c>
      <c r="AN109">
        <v>2</v>
      </c>
      <c r="AO109">
        <v>8</v>
      </c>
      <c r="AP109">
        <v>3</v>
      </c>
      <c r="AQ109">
        <v>5</v>
      </c>
      <c r="AR109">
        <v>9</v>
      </c>
      <c r="AS109">
        <v>-19</v>
      </c>
    </row>
    <row r="110" spans="1:45" x14ac:dyDescent="0.25">
      <c r="A110">
        <v>15530</v>
      </c>
      <c r="B110">
        <v>0</v>
      </c>
      <c r="C110">
        <v>1984</v>
      </c>
      <c r="D110" s="1">
        <v>43768.69027777778</v>
      </c>
      <c r="E110" t="s">
        <v>132</v>
      </c>
      <c r="F110">
        <v>2</v>
      </c>
      <c r="G110">
        <f t="shared" si="9"/>
        <v>16</v>
      </c>
      <c r="H110">
        <f t="shared" si="10"/>
        <v>13</v>
      </c>
      <c r="I110">
        <v>4</v>
      </c>
      <c r="J110">
        <v>4</v>
      </c>
      <c r="K110">
        <v>4</v>
      </c>
      <c r="L110">
        <f t="shared" si="8"/>
        <v>4</v>
      </c>
      <c r="M110">
        <v>1</v>
      </c>
      <c r="N110">
        <v>4</v>
      </c>
      <c r="O110">
        <f t="shared" si="11"/>
        <v>4</v>
      </c>
      <c r="P110">
        <v>1</v>
      </c>
      <c r="Q110">
        <v>3</v>
      </c>
      <c r="R110">
        <f t="shared" si="12"/>
        <v>3</v>
      </c>
      <c r="S110">
        <v>2</v>
      </c>
      <c r="T110">
        <f t="shared" si="13"/>
        <v>1</v>
      </c>
      <c r="U110">
        <v>4</v>
      </c>
      <c r="V110">
        <f t="shared" si="14"/>
        <v>2</v>
      </c>
      <c r="W110">
        <v>3</v>
      </c>
      <c r="X110">
        <f t="shared" si="15"/>
        <v>33</v>
      </c>
      <c r="Y110">
        <v>2</v>
      </c>
      <c r="Z110">
        <v>3</v>
      </c>
      <c r="AA110">
        <v>2</v>
      </c>
      <c r="AB110">
        <v>4</v>
      </c>
      <c r="AC110">
        <v>2</v>
      </c>
      <c r="AD110">
        <v>4</v>
      </c>
      <c r="AE110">
        <v>4</v>
      </c>
      <c r="AF110">
        <v>3</v>
      </c>
      <c r="AG110">
        <v>6</v>
      </c>
      <c r="AH110">
        <v>5</v>
      </c>
      <c r="AI110">
        <v>7</v>
      </c>
      <c r="AJ110">
        <v>8</v>
      </c>
      <c r="AK110">
        <v>3</v>
      </c>
      <c r="AL110">
        <v>9</v>
      </c>
      <c r="AM110">
        <v>4</v>
      </c>
      <c r="AN110">
        <v>10</v>
      </c>
      <c r="AO110">
        <v>5</v>
      </c>
      <c r="AP110">
        <v>6</v>
      </c>
      <c r="AQ110">
        <v>1</v>
      </c>
      <c r="AR110">
        <v>2</v>
      </c>
      <c r="AS110">
        <v>-5</v>
      </c>
    </row>
    <row r="111" spans="1:45" x14ac:dyDescent="0.25">
      <c r="A111">
        <v>15545</v>
      </c>
      <c r="B111">
        <v>0</v>
      </c>
      <c r="C111">
        <v>2000</v>
      </c>
      <c r="D111" s="1">
        <v>43768.694444444445</v>
      </c>
      <c r="E111" t="s">
        <v>133</v>
      </c>
      <c r="F111">
        <v>1</v>
      </c>
      <c r="G111">
        <f t="shared" si="9"/>
        <v>11</v>
      </c>
      <c r="H111">
        <f t="shared" si="10"/>
        <v>15</v>
      </c>
      <c r="I111">
        <v>4</v>
      </c>
      <c r="J111">
        <v>1</v>
      </c>
      <c r="K111">
        <v>3</v>
      </c>
      <c r="L111">
        <f t="shared" si="8"/>
        <v>4</v>
      </c>
      <c r="M111">
        <v>1</v>
      </c>
      <c r="N111">
        <v>3</v>
      </c>
      <c r="O111">
        <f t="shared" si="11"/>
        <v>4</v>
      </c>
      <c r="P111">
        <v>1</v>
      </c>
      <c r="Q111">
        <v>1</v>
      </c>
      <c r="R111">
        <f t="shared" si="12"/>
        <v>3</v>
      </c>
      <c r="S111">
        <v>2</v>
      </c>
      <c r="T111">
        <f t="shared" si="13"/>
        <v>3</v>
      </c>
      <c r="U111">
        <v>2</v>
      </c>
      <c r="V111">
        <f t="shared" si="14"/>
        <v>4</v>
      </c>
      <c r="W111">
        <v>1</v>
      </c>
      <c r="X111">
        <f t="shared" si="15"/>
        <v>30</v>
      </c>
      <c r="Y111">
        <v>3</v>
      </c>
      <c r="Z111">
        <v>14</v>
      </c>
      <c r="AA111">
        <v>3</v>
      </c>
      <c r="AB111">
        <v>5</v>
      </c>
      <c r="AC111">
        <v>2</v>
      </c>
      <c r="AD111">
        <v>3</v>
      </c>
      <c r="AE111">
        <v>4</v>
      </c>
      <c r="AF111">
        <v>4</v>
      </c>
      <c r="AG111">
        <v>8</v>
      </c>
      <c r="AH111">
        <v>3</v>
      </c>
      <c r="AI111">
        <v>5</v>
      </c>
      <c r="AJ111">
        <v>1</v>
      </c>
      <c r="AK111">
        <v>8</v>
      </c>
      <c r="AL111">
        <v>10</v>
      </c>
      <c r="AM111">
        <v>3</v>
      </c>
      <c r="AN111">
        <v>9</v>
      </c>
      <c r="AO111">
        <v>4</v>
      </c>
      <c r="AP111">
        <v>7</v>
      </c>
      <c r="AQ111">
        <v>2</v>
      </c>
      <c r="AR111">
        <v>6</v>
      </c>
      <c r="AS111">
        <v>13</v>
      </c>
    </row>
    <row r="112" spans="1:45" x14ac:dyDescent="0.25">
      <c r="A112">
        <v>15486</v>
      </c>
      <c r="B112">
        <v>1</v>
      </c>
      <c r="C112">
        <v>1990</v>
      </c>
      <c r="D112" s="1">
        <v>43768.740277777775</v>
      </c>
      <c r="E112" t="s">
        <v>134</v>
      </c>
      <c r="F112">
        <v>2</v>
      </c>
      <c r="G112">
        <f t="shared" si="9"/>
        <v>13</v>
      </c>
      <c r="H112">
        <f t="shared" si="10"/>
        <v>12</v>
      </c>
      <c r="I112">
        <v>4</v>
      </c>
      <c r="J112">
        <v>2</v>
      </c>
      <c r="K112">
        <v>4</v>
      </c>
      <c r="L112">
        <f t="shared" si="8"/>
        <v>1</v>
      </c>
      <c r="M112">
        <v>4</v>
      </c>
      <c r="N112">
        <v>3</v>
      </c>
      <c r="O112">
        <f t="shared" si="11"/>
        <v>3</v>
      </c>
      <c r="P112">
        <v>2</v>
      </c>
      <c r="Q112">
        <v>2</v>
      </c>
      <c r="R112">
        <f t="shared" si="12"/>
        <v>4</v>
      </c>
      <c r="S112">
        <v>1</v>
      </c>
      <c r="T112">
        <f t="shared" si="13"/>
        <v>2</v>
      </c>
      <c r="U112">
        <v>3</v>
      </c>
      <c r="V112">
        <f t="shared" si="14"/>
        <v>3</v>
      </c>
      <c r="W112">
        <v>2</v>
      </c>
      <c r="X112">
        <f t="shared" si="15"/>
        <v>28</v>
      </c>
      <c r="Y112">
        <v>2</v>
      </c>
      <c r="Z112">
        <v>4</v>
      </c>
      <c r="AA112">
        <v>2</v>
      </c>
      <c r="AB112">
        <v>3</v>
      </c>
      <c r="AC112">
        <v>4</v>
      </c>
      <c r="AD112">
        <v>3</v>
      </c>
      <c r="AE112">
        <v>3</v>
      </c>
      <c r="AF112">
        <v>6</v>
      </c>
      <c r="AG112">
        <v>4</v>
      </c>
      <c r="AH112">
        <v>6</v>
      </c>
      <c r="AI112">
        <v>7</v>
      </c>
      <c r="AJ112">
        <v>5</v>
      </c>
      <c r="AK112">
        <v>10</v>
      </c>
      <c r="AL112">
        <v>9</v>
      </c>
      <c r="AM112">
        <v>8</v>
      </c>
      <c r="AN112">
        <v>1</v>
      </c>
      <c r="AO112">
        <v>4</v>
      </c>
      <c r="AP112">
        <v>3</v>
      </c>
      <c r="AQ112">
        <v>6</v>
      </c>
      <c r="AR112">
        <v>2</v>
      </c>
      <c r="AS112">
        <v>8</v>
      </c>
    </row>
    <row r="113" spans="1:45" x14ac:dyDescent="0.25">
      <c r="A113">
        <v>15666</v>
      </c>
      <c r="B113">
        <v>1</v>
      </c>
      <c r="C113">
        <v>1995</v>
      </c>
      <c r="D113" s="1">
        <v>43768.761805555558</v>
      </c>
      <c r="E113" t="s">
        <v>135</v>
      </c>
      <c r="F113">
        <v>2</v>
      </c>
      <c r="G113">
        <f t="shared" si="9"/>
        <v>12</v>
      </c>
      <c r="H113">
        <f t="shared" si="10"/>
        <v>10</v>
      </c>
      <c r="I113">
        <v>4</v>
      </c>
      <c r="J113">
        <v>2</v>
      </c>
      <c r="K113">
        <v>3</v>
      </c>
      <c r="L113">
        <f t="shared" si="8"/>
        <v>2</v>
      </c>
      <c r="M113">
        <v>3</v>
      </c>
      <c r="N113">
        <v>3</v>
      </c>
      <c r="O113">
        <f t="shared" si="11"/>
        <v>3</v>
      </c>
      <c r="P113">
        <v>2</v>
      </c>
      <c r="Q113">
        <v>1</v>
      </c>
      <c r="R113">
        <f t="shared" si="12"/>
        <v>3</v>
      </c>
      <c r="S113">
        <v>2</v>
      </c>
      <c r="T113">
        <f t="shared" si="13"/>
        <v>2</v>
      </c>
      <c r="U113">
        <v>3</v>
      </c>
      <c r="V113">
        <f t="shared" si="14"/>
        <v>2</v>
      </c>
      <c r="W113">
        <v>3</v>
      </c>
      <c r="X113">
        <f t="shared" si="15"/>
        <v>25</v>
      </c>
      <c r="Y113">
        <v>5</v>
      </c>
      <c r="Z113">
        <v>6</v>
      </c>
      <c r="AA113">
        <v>2</v>
      </c>
      <c r="AB113">
        <v>5</v>
      </c>
      <c r="AC113">
        <v>11</v>
      </c>
      <c r="AD113">
        <v>45</v>
      </c>
      <c r="AE113">
        <v>4</v>
      </c>
      <c r="AF113">
        <v>70</v>
      </c>
      <c r="AG113">
        <v>8</v>
      </c>
      <c r="AH113">
        <v>62</v>
      </c>
      <c r="AI113">
        <v>10</v>
      </c>
      <c r="AJ113">
        <v>9</v>
      </c>
      <c r="AK113">
        <v>8</v>
      </c>
      <c r="AL113">
        <v>7</v>
      </c>
      <c r="AM113">
        <v>5</v>
      </c>
      <c r="AN113">
        <v>4</v>
      </c>
      <c r="AO113">
        <v>2</v>
      </c>
      <c r="AP113">
        <v>3</v>
      </c>
      <c r="AQ113">
        <v>6</v>
      </c>
      <c r="AR113">
        <v>1</v>
      </c>
      <c r="AS113">
        <v>-17</v>
      </c>
    </row>
    <row r="114" spans="1:45" x14ac:dyDescent="0.25">
      <c r="A114">
        <v>15713</v>
      </c>
      <c r="B114">
        <v>0</v>
      </c>
      <c r="C114">
        <v>1996</v>
      </c>
      <c r="D114" s="1">
        <v>43768.788888888892</v>
      </c>
      <c r="E114" t="s">
        <v>136</v>
      </c>
      <c r="F114">
        <v>2</v>
      </c>
      <c r="G114">
        <f t="shared" si="9"/>
        <v>15</v>
      </c>
      <c r="H114">
        <f t="shared" si="10"/>
        <v>15</v>
      </c>
      <c r="I114">
        <v>3</v>
      </c>
      <c r="J114">
        <v>4</v>
      </c>
      <c r="K114">
        <v>4</v>
      </c>
      <c r="L114">
        <f t="shared" si="8"/>
        <v>2</v>
      </c>
      <c r="M114">
        <v>3</v>
      </c>
      <c r="N114">
        <v>4</v>
      </c>
      <c r="O114">
        <f t="shared" si="11"/>
        <v>4</v>
      </c>
      <c r="P114">
        <v>1</v>
      </c>
      <c r="Q114">
        <v>4</v>
      </c>
      <c r="R114">
        <f t="shared" si="12"/>
        <v>4</v>
      </c>
      <c r="S114">
        <v>1</v>
      </c>
      <c r="T114">
        <f t="shared" si="13"/>
        <v>3</v>
      </c>
      <c r="U114">
        <v>2</v>
      </c>
      <c r="V114">
        <f t="shared" si="14"/>
        <v>2</v>
      </c>
      <c r="W114">
        <v>3</v>
      </c>
      <c r="X114">
        <f t="shared" si="15"/>
        <v>34</v>
      </c>
      <c r="Y114">
        <v>2</v>
      </c>
      <c r="Z114">
        <v>3</v>
      </c>
      <c r="AA114">
        <v>3</v>
      </c>
      <c r="AB114">
        <v>4</v>
      </c>
      <c r="AC114">
        <v>3</v>
      </c>
      <c r="AD114">
        <v>5</v>
      </c>
      <c r="AE114">
        <v>3</v>
      </c>
      <c r="AF114">
        <v>6</v>
      </c>
      <c r="AG114">
        <v>5</v>
      </c>
      <c r="AH114">
        <v>3</v>
      </c>
      <c r="AI114">
        <v>9</v>
      </c>
      <c r="AJ114">
        <v>4</v>
      </c>
      <c r="AK114">
        <v>7</v>
      </c>
      <c r="AL114">
        <v>10</v>
      </c>
      <c r="AM114">
        <v>3</v>
      </c>
      <c r="AN114">
        <v>1</v>
      </c>
      <c r="AO114">
        <v>8</v>
      </c>
      <c r="AP114">
        <v>2</v>
      </c>
      <c r="AQ114">
        <v>5</v>
      </c>
      <c r="AR114">
        <v>6</v>
      </c>
      <c r="AS114">
        <v>4</v>
      </c>
    </row>
    <row r="115" spans="1:45" x14ac:dyDescent="0.25">
      <c r="A115">
        <v>15711</v>
      </c>
      <c r="B115">
        <v>1</v>
      </c>
      <c r="C115">
        <v>1977</v>
      </c>
      <c r="D115" s="1">
        <v>43768.794444444444</v>
      </c>
      <c r="E115" t="s">
        <v>137</v>
      </c>
      <c r="F115">
        <v>2</v>
      </c>
      <c r="G115">
        <f t="shared" si="9"/>
        <v>16</v>
      </c>
      <c r="H115">
        <f t="shared" si="10"/>
        <v>13</v>
      </c>
      <c r="I115">
        <v>4</v>
      </c>
      <c r="J115">
        <v>4</v>
      </c>
      <c r="K115">
        <v>4</v>
      </c>
      <c r="L115">
        <f t="shared" si="8"/>
        <v>3</v>
      </c>
      <c r="M115">
        <v>2</v>
      </c>
      <c r="N115">
        <v>4</v>
      </c>
      <c r="O115">
        <f t="shared" si="11"/>
        <v>4</v>
      </c>
      <c r="P115">
        <v>1</v>
      </c>
      <c r="Q115">
        <v>2</v>
      </c>
      <c r="R115">
        <f t="shared" si="12"/>
        <v>4</v>
      </c>
      <c r="S115">
        <v>1</v>
      </c>
      <c r="T115">
        <f t="shared" si="13"/>
        <v>2</v>
      </c>
      <c r="U115">
        <v>3</v>
      </c>
      <c r="V115">
        <f t="shared" si="14"/>
        <v>2</v>
      </c>
      <c r="W115">
        <v>3</v>
      </c>
      <c r="X115">
        <f t="shared" si="15"/>
        <v>33</v>
      </c>
      <c r="Y115">
        <v>4</v>
      </c>
      <c r="Z115">
        <v>5</v>
      </c>
      <c r="AA115">
        <v>7</v>
      </c>
      <c r="AB115">
        <v>9</v>
      </c>
      <c r="AC115">
        <v>5</v>
      </c>
      <c r="AD115">
        <v>4</v>
      </c>
      <c r="AE115">
        <v>8</v>
      </c>
      <c r="AF115">
        <v>7</v>
      </c>
      <c r="AG115">
        <v>11</v>
      </c>
      <c r="AH115">
        <v>11</v>
      </c>
      <c r="AI115">
        <v>4</v>
      </c>
      <c r="AJ115">
        <v>7</v>
      </c>
      <c r="AK115">
        <v>2</v>
      </c>
      <c r="AL115">
        <v>6</v>
      </c>
      <c r="AM115">
        <v>5</v>
      </c>
      <c r="AN115">
        <v>10</v>
      </c>
      <c r="AO115">
        <v>3</v>
      </c>
      <c r="AP115">
        <v>8</v>
      </c>
      <c r="AQ115">
        <v>9</v>
      </c>
      <c r="AR115">
        <v>1</v>
      </c>
      <c r="AS115">
        <v>-22</v>
      </c>
    </row>
    <row r="116" spans="1:45" x14ac:dyDescent="0.25">
      <c r="A116">
        <v>15731</v>
      </c>
      <c r="B116">
        <v>0</v>
      </c>
      <c r="C116">
        <v>2001</v>
      </c>
      <c r="D116" s="1">
        <v>43768.808333333334</v>
      </c>
      <c r="E116" t="s">
        <v>138</v>
      </c>
      <c r="F116">
        <v>2</v>
      </c>
      <c r="G116">
        <f t="shared" si="9"/>
        <v>10</v>
      </c>
      <c r="H116">
        <f t="shared" si="10"/>
        <v>12</v>
      </c>
      <c r="I116">
        <v>3</v>
      </c>
      <c r="J116">
        <v>1</v>
      </c>
      <c r="K116">
        <v>3</v>
      </c>
      <c r="L116">
        <f t="shared" si="8"/>
        <v>3</v>
      </c>
      <c r="M116">
        <v>2</v>
      </c>
      <c r="N116">
        <v>3</v>
      </c>
      <c r="O116">
        <f t="shared" si="11"/>
        <v>3</v>
      </c>
      <c r="P116">
        <v>2</v>
      </c>
      <c r="Q116">
        <v>1</v>
      </c>
      <c r="R116">
        <f t="shared" si="12"/>
        <v>3</v>
      </c>
      <c r="S116">
        <v>2</v>
      </c>
      <c r="T116">
        <f t="shared" si="13"/>
        <v>2</v>
      </c>
      <c r="U116">
        <v>3</v>
      </c>
      <c r="V116">
        <f t="shared" si="14"/>
        <v>3</v>
      </c>
      <c r="W116">
        <v>2</v>
      </c>
      <c r="X116">
        <f t="shared" si="15"/>
        <v>25</v>
      </c>
      <c r="Y116">
        <v>43</v>
      </c>
      <c r="Z116">
        <v>4</v>
      </c>
      <c r="AA116">
        <v>3</v>
      </c>
      <c r="AB116">
        <v>4</v>
      </c>
      <c r="AC116">
        <v>3</v>
      </c>
      <c r="AD116">
        <v>4</v>
      </c>
      <c r="AE116">
        <v>3</v>
      </c>
      <c r="AF116">
        <v>59</v>
      </c>
      <c r="AG116">
        <v>3</v>
      </c>
      <c r="AH116">
        <v>4</v>
      </c>
      <c r="AI116">
        <v>6</v>
      </c>
      <c r="AJ116">
        <v>8</v>
      </c>
      <c r="AK116">
        <v>2</v>
      </c>
      <c r="AL116">
        <v>9</v>
      </c>
      <c r="AM116">
        <v>7</v>
      </c>
      <c r="AN116">
        <v>5</v>
      </c>
      <c r="AO116">
        <v>3</v>
      </c>
      <c r="AP116">
        <v>10</v>
      </c>
      <c r="AQ116">
        <v>1</v>
      </c>
      <c r="AR116">
        <v>4</v>
      </c>
      <c r="AS116">
        <v>-20</v>
      </c>
    </row>
    <row r="117" spans="1:45" x14ac:dyDescent="0.25">
      <c r="A117">
        <v>15730</v>
      </c>
      <c r="B117">
        <v>0</v>
      </c>
      <c r="C117">
        <v>1997</v>
      </c>
      <c r="D117" s="1">
        <v>43768.810416666667</v>
      </c>
      <c r="E117" t="s">
        <v>139</v>
      </c>
      <c r="F117">
        <v>2</v>
      </c>
      <c r="G117">
        <f t="shared" si="9"/>
        <v>15</v>
      </c>
      <c r="H117">
        <f t="shared" si="10"/>
        <v>14</v>
      </c>
      <c r="I117">
        <v>4</v>
      </c>
      <c r="J117">
        <v>3</v>
      </c>
      <c r="K117">
        <v>4</v>
      </c>
      <c r="L117">
        <f t="shared" si="8"/>
        <v>4</v>
      </c>
      <c r="M117">
        <v>1</v>
      </c>
      <c r="N117">
        <v>4</v>
      </c>
      <c r="O117">
        <f t="shared" si="11"/>
        <v>4</v>
      </c>
      <c r="P117">
        <v>1</v>
      </c>
      <c r="Q117">
        <v>3</v>
      </c>
      <c r="R117">
        <f t="shared" si="12"/>
        <v>1</v>
      </c>
      <c r="S117">
        <v>4</v>
      </c>
      <c r="T117">
        <f t="shared" si="13"/>
        <v>3</v>
      </c>
      <c r="U117">
        <v>2</v>
      </c>
      <c r="V117">
        <f t="shared" si="14"/>
        <v>3</v>
      </c>
      <c r="W117">
        <v>2</v>
      </c>
      <c r="X117">
        <f t="shared" si="15"/>
        <v>33</v>
      </c>
      <c r="Y117">
        <v>2</v>
      </c>
      <c r="Z117">
        <v>4</v>
      </c>
      <c r="AA117">
        <v>1</v>
      </c>
      <c r="AB117">
        <v>1</v>
      </c>
      <c r="AC117">
        <v>2</v>
      </c>
      <c r="AD117">
        <v>2</v>
      </c>
      <c r="AE117">
        <v>4</v>
      </c>
      <c r="AF117">
        <v>4</v>
      </c>
      <c r="AG117">
        <v>5</v>
      </c>
      <c r="AH117">
        <v>5</v>
      </c>
      <c r="AI117">
        <v>4</v>
      </c>
      <c r="AJ117">
        <v>7</v>
      </c>
      <c r="AK117">
        <v>1</v>
      </c>
      <c r="AL117">
        <v>8</v>
      </c>
      <c r="AM117">
        <v>3</v>
      </c>
      <c r="AN117">
        <v>2</v>
      </c>
      <c r="AO117">
        <v>5</v>
      </c>
      <c r="AP117">
        <v>10</v>
      </c>
      <c r="AQ117">
        <v>9</v>
      </c>
      <c r="AR117">
        <v>6</v>
      </c>
      <c r="AS117">
        <v>0</v>
      </c>
    </row>
    <row r="118" spans="1:45" x14ac:dyDescent="0.25">
      <c r="A118">
        <v>15723</v>
      </c>
      <c r="B118">
        <v>0</v>
      </c>
      <c r="C118">
        <v>1980</v>
      </c>
      <c r="D118" s="1">
        <v>43768.8125</v>
      </c>
      <c r="E118" t="s">
        <v>70</v>
      </c>
      <c r="F118">
        <v>2</v>
      </c>
      <c r="G118">
        <f t="shared" si="9"/>
        <v>16</v>
      </c>
      <c r="H118">
        <f t="shared" si="10"/>
        <v>10</v>
      </c>
      <c r="I118">
        <v>4</v>
      </c>
      <c r="J118">
        <v>4</v>
      </c>
      <c r="K118">
        <v>4</v>
      </c>
      <c r="L118">
        <f t="shared" si="8"/>
        <v>4</v>
      </c>
      <c r="M118">
        <v>1</v>
      </c>
      <c r="N118">
        <v>4</v>
      </c>
      <c r="O118">
        <f t="shared" si="11"/>
        <v>4</v>
      </c>
      <c r="P118">
        <v>1</v>
      </c>
      <c r="Q118">
        <v>1</v>
      </c>
      <c r="R118">
        <f t="shared" si="12"/>
        <v>2</v>
      </c>
      <c r="S118">
        <v>3</v>
      </c>
      <c r="T118">
        <f t="shared" si="13"/>
        <v>2</v>
      </c>
      <c r="U118">
        <v>3</v>
      </c>
      <c r="V118">
        <f t="shared" si="14"/>
        <v>1</v>
      </c>
      <c r="W118">
        <v>4</v>
      </c>
      <c r="X118">
        <f t="shared" si="15"/>
        <v>30</v>
      </c>
      <c r="Y118">
        <v>5</v>
      </c>
      <c r="Z118">
        <v>6</v>
      </c>
      <c r="AA118">
        <v>4</v>
      </c>
      <c r="AB118">
        <v>8</v>
      </c>
      <c r="AC118">
        <v>5</v>
      </c>
      <c r="AD118">
        <v>5</v>
      </c>
      <c r="AE118">
        <v>8</v>
      </c>
      <c r="AF118">
        <v>8</v>
      </c>
      <c r="AG118">
        <v>12</v>
      </c>
      <c r="AH118">
        <v>12</v>
      </c>
      <c r="AI118">
        <v>10</v>
      </c>
      <c r="AJ118">
        <v>5</v>
      </c>
      <c r="AK118">
        <v>2</v>
      </c>
      <c r="AL118">
        <v>3</v>
      </c>
      <c r="AM118">
        <v>1</v>
      </c>
      <c r="AN118">
        <v>7</v>
      </c>
      <c r="AO118">
        <v>9</v>
      </c>
      <c r="AP118">
        <v>8</v>
      </c>
      <c r="AQ118">
        <v>4</v>
      </c>
      <c r="AR118">
        <v>6</v>
      </c>
      <c r="AS118">
        <v>6</v>
      </c>
    </row>
    <row r="119" spans="1:45" x14ac:dyDescent="0.25">
      <c r="A119">
        <v>15763</v>
      </c>
      <c r="B119">
        <v>1</v>
      </c>
      <c r="C119">
        <v>1997</v>
      </c>
      <c r="D119" s="1">
        <v>43768.822222222225</v>
      </c>
      <c r="E119" t="s">
        <v>62</v>
      </c>
      <c r="F119">
        <v>2</v>
      </c>
      <c r="G119">
        <f t="shared" si="9"/>
        <v>16</v>
      </c>
      <c r="H119">
        <f t="shared" si="10"/>
        <v>6</v>
      </c>
      <c r="I119">
        <v>4</v>
      </c>
      <c r="J119">
        <v>4</v>
      </c>
      <c r="K119">
        <v>4</v>
      </c>
      <c r="L119">
        <f t="shared" si="8"/>
        <v>1</v>
      </c>
      <c r="M119">
        <v>4</v>
      </c>
      <c r="N119">
        <v>4</v>
      </c>
      <c r="O119">
        <f t="shared" si="11"/>
        <v>1</v>
      </c>
      <c r="P119">
        <v>4</v>
      </c>
      <c r="Q119">
        <v>1</v>
      </c>
      <c r="R119">
        <f t="shared" si="12"/>
        <v>2</v>
      </c>
      <c r="S119">
        <v>3</v>
      </c>
      <c r="T119">
        <f t="shared" si="13"/>
        <v>1</v>
      </c>
      <c r="U119">
        <v>4</v>
      </c>
      <c r="V119">
        <f t="shared" si="14"/>
        <v>1</v>
      </c>
      <c r="W119">
        <v>4</v>
      </c>
      <c r="X119">
        <f t="shared" si="15"/>
        <v>23</v>
      </c>
      <c r="Y119">
        <v>2</v>
      </c>
      <c r="Z119">
        <v>5</v>
      </c>
      <c r="AA119">
        <v>7</v>
      </c>
      <c r="AB119">
        <v>5</v>
      </c>
      <c r="AC119">
        <v>2</v>
      </c>
      <c r="AD119">
        <v>4</v>
      </c>
      <c r="AE119">
        <v>4</v>
      </c>
      <c r="AF119">
        <v>5</v>
      </c>
      <c r="AG119">
        <v>4</v>
      </c>
      <c r="AH119">
        <v>4</v>
      </c>
      <c r="AI119">
        <v>3</v>
      </c>
      <c r="AJ119">
        <v>1</v>
      </c>
      <c r="AK119">
        <v>8</v>
      </c>
      <c r="AL119">
        <v>2</v>
      </c>
      <c r="AM119">
        <v>10</v>
      </c>
      <c r="AN119">
        <v>4</v>
      </c>
      <c r="AO119">
        <v>7</v>
      </c>
      <c r="AP119">
        <v>6</v>
      </c>
      <c r="AQ119">
        <v>5</v>
      </c>
      <c r="AR119">
        <v>9</v>
      </c>
      <c r="AS119">
        <v>30</v>
      </c>
    </row>
    <row r="120" spans="1:45" x14ac:dyDescent="0.25">
      <c r="A120">
        <v>15791</v>
      </c>
      <c r="B120">
        <v>0</v>
      </c>
      <c r="C120">
        <v>1997</v>
      </c>
      <c r="D120" s="1">
        <v>43768.844444444447</v>
      </c>
      <c r="E120" t="s">
        <v>140</v>
      </c>
      <c r="F120">
        <v>2</v>
      </c>
      <c r="G120">
        <f t="shared" si="9"/>
        <v>16</v>
      </c>
      <c r="H120">
        <f t="shared" si="10"/>
        <v>18</v>
      </c>
      <c r="I120">
        <v>4</v>
      </c>
      <c r="J120">
        <v>4</v>
      </c>
      <c r="K120">
        <v>4</v>
      </c>
      <c r="L120">
        <f t="shared" si="8"/>
        <v>2</v>
      </c>
      <c r="M120">
        <v>3</v>
      </c>
      <c r="N120">
        <v>4</v>
      </c>
      <c r="O120">
        <f t="shared" si="11"/>
        <v>4</v>
      </c>
      <c r="P120">
        <v>1</v>
      </c>
      <c r="Q120">
        <v>4</v>
      </c>
      <c r="R120">
        <f t="shared" si="12"/>
        <v>4</v>
      </c>
      <c r="S120">
        <v>1</v>
      </c>
      <c r="T120">
        <f t="shared" si="13"/>
        <v>4</v>
      </c>
      <c r="U120">
        <v>1</v>
      </c>
      <c r="V120">
        <f t="shared" si="14"/>
        <v>4</v>
      </c>
      <c r="W120">
        <v>1</v>
      </c>
      <c r="X120">
        <f t="shared" si="15"/>
        <v>38</v>
      </c>
      <c r="Y120">
        <v>2</v>
      </c>
      <c r="Z120">
        <v>6</v>
      </c>
      <c r="AA120">
        <v>3</v>
      </c>
      <c r="AB120">
        <v>5</v>
      </c>
      <c r="AC120">
        <v>2</v>
      </c>
      <c r="AD120">
        <v>6</v>
      </c>
      <c r="AE120">
        <v>5</v>
      </c>
      <c r="AF120">
        <v>6</v>
      </c>
      <c r="AG120">
        <v>15</v>
      </c>
      <c r="AH120">
        <v>7</v>
      </c>
      <c r="AI120">
        <v>10</v>
      </c>
      <c r="AJ120">
        <v>3</v>
      </c>
      <c r="AK120">
        <v>2</v>
      </c>
      <c r="AL120">
        <v>4</v>
      </c>
      <c r="AM120">
        <v>6</v>
      </c>
      <c r="AN120">
        <v>7</v>
      </c>
      <c r="AO120">
        <v>5</v>
      </c>
      <c r="AP120">
        <v>8</v>
      </c>
      <c r="AQ120">
        <v>1</v>
      </c>
      <c r="AR120">
        <v>9</v>
      </c>
      <c r="AS120">
        <v>-19</v>
      </c>
    </row>
    <row r="121" spans="1:45" x14ac:dyDescent="0.25">
      <c r="A121">
        <v>15805</v>
      </c>
      <c r="B121">
        <v>0</v>
      </c>
      <c r="C121">
        <v>1994</v>
      </c>
      <c r="D121" s="1">
        <v>43768.847222222219</v>
      </c>
      <c r="E121" t="s">
        <v>141</v>
      </c>
      <c r="F121">
        <v>2</v>
      </c>
      <c r="G121">
        <f t="shared" si="9"/>
        <v>14</v>
      </c>
      <c r="H121">
        <f t="shared" si="10"/>
        <v>15</v>
      </c>
      <c r="I121">
        <v>4</v>
      </c>
      <c r="J121">
        <v>2</v>
      </c>
      <c r="K121">
        <v>4</v>
      </c>
      <c r="L121">
        <f t="shared" si="8"/>
        <v>3</v>
      </c>
      <c r="M121">
        <v>2</v>
      </c>
      <c r="N121">
        <v>4</v>
      </c>
      <c r="O121">
        <f t="shared" si="11"/>
        <v>4</v>
      </c>
      <c r="P121">
        <v>1</v>
      </c>
      <c r="Q121">
        <v>2</v>
      </c>
      <c r="R121">
        <f t="shared" si="12"/>
        <v>3</v>
      </c>
      <c r="S121">
        <v>2</v>
      </c>
      <c r="T121">
        <f t="shared" si="13"/>
        <v>4</v>
      </c>
      <c r="U121">
        <v>1</v>
      </c>
      <c r="V121">
        <f t="shared" si="14"/>
        <v>3</v>
      </c>
      <c r="W121">
        <v>2</v>
      </c>
      <c r="X121">
        <f t="shared" si="15"/>
        <v>33</v>
      </c>
      <c r="Y121">
        <v>3</v>
      </c>
      <c r="Z121">
        <v>3</v>
      </c>
      <c r="AA121">
        <v>2</v>
      </c>
      <c r="AB121">
        <v>4</v>
      </c>
      <c r="AC121">
        <v>7</v>
      </c>
      <c r="AD121">
        <v>3</v>
      </c>
      <c r="AE121">
        <v>4</v>
      </c>
      <c r="AF121">
        <v>8</v>
      </c>
      <c r="AG121">
        <v>8</v>
      </c>
      <c r="AH121">
        <v>7</v>
      </c>
      <c r="AI121">
        <v>5</v>
      </c>
      <c r="AJ121">
        <v>10</v>
      </c>
      <c r="AK121">
        <v>6</v>
      </c>
      <c r="AL121">
        <v>2</v>
      </c>
      <c r="AM121">
        <v>7</v>
      </c>
      <c r="AN121">
        <v>4</v>
      </c>
      <c r="AO121">
        <v>8</v>
      </c>
      <c r="AP121">
        <v>9</v>
      </c>
      <c r="AQ121">
        <v>3</v>
      </c>
      <c r="AR121">
        <v>1</v>
      </c>
      <c r="AS121">
        <v>-29</v>
      </c>
    </row>
    <row r="122" spans="1:45" x14ac:dyDescent="0.25">
      <c r="A122">
        <v>15835</v>
      </c>
      <c r="B122">
        <v>0</v>
      </c>
      <c r="C122">
        <v>2004</v>
      </c>
      <c r="D122" s="1">
        <v>43768.868055555555</v>
      </c>
      <c r="E122" t="s">
        <v>142</v>
      </c>
      <c r="F122">
        <v>2</v>
      </c>
      <c r="G122">
        <f t="shared" si="9"/>
        <v>14</v>
      </c>
      <c r="H122">
        <f t="shared" si="10"/>
        <v>11</v>
      </c>
      <c r="I122">
        <v>3</v>
      </c>
      <c r="J122">
        <v>3</v>
      </c>
      <c r="K122">
        <v>4</v>
      </c>
      <c r="L122">
        <f t="shared" si="8"/>
        <v>4</v>
      </c>
      <c r="M122">
        <v>1</v>
      </c>
      <c r="N122">
        <v>4</v>
      </c>
      <c r="O122">
        <f t="shared" si="11"/>
        <v>2</v>
      </c>
      <c r="P122">
        <v>3</v>
      </c>
      <c r="Q122">
        <v>1</v>
      </c>
      <c r="R122">
        <f t="shared" si="12"/>
        <v>3</v>
      </c>
      <c r="S122">
        <v>2</v>
      </c>
      <c r="T122">
        <f t="shared" si="13"/>
        <v>2</v>
      </c>
      <c r="U122">
        <v>3</v>
      </c>
      <c r="V122">
        <f t="shared" si="14"/>
        <v>1</v>
      </c>
      <c r="W122">
        <v>4</v>
      </c>
      <c r="X122">
        <f t="shared" si="15"/>
        <v>27</v>
      </c>
      <c r="Y122">
        <v>3</v>
      </c>
      <c r="Z122">
        <v>4</v>
      </c>
      <c r="AA122">
        <v>5</v>
      </c>
      <c r="AB122">
        <v>5</v>
      </c>
      <c r="AC122">
        <v>10</v>
      </c>
      <c r="AD122">
        <v>4</v>
      </c>
      <c r="AE122">
        <v>10</v>
      </c>
      <c r="AF122">
        <v>8</v>
      </c>
      <c r="AG122">
        <v>6</v>
      </c>
      <c r="AH122">
        <v>4</v>
      </c>
      <c r="AI122">
        <v>5</v>
      </c>
      <c r="AJ122">
        <v>4</v>
      </c>
      <c r="AK122">
        <v>10</v>
      </c>
      <c r="AL122">
        <v>2</v>
      </c>
      <c r="AM122">
        <v>1</v>
      </c>
      <c r="AN122">
        <v>7</v>
      </c>
      <c r="AO122">
        <v>8</v>
      </c>
      <c r="AP122">
        <v>6</v>
      </c>
      <c r="AQ122">
        <v>9</v>
      </c>
      <c r="AR122">
        <v>3</v>
      </c>
      <c r="AS122">
        <v>7</v>
      </c>
    </row>
    <row r="123" spans="1:45" x14ac:dyDescent="0.25">
      <c r="A123">
        <v>15855</v>
      </c>
      <c r="B123">
        <v>0</v>
      </c>
      <c r="C123">
        <v>1998</v>
      </c>
      <c r="D123" s="1">
        <v>43768.875</v>
      </c>
      <c r="E123" t="s">
        <v>70</v>
      </c>
      <c r="F123">
        <v>2</v>
      </c>
      <c r="G123">
        <f t="shared" si="9"/>
        <v>15</v>
      </c>
      <c r="H123">
        <f t="shared" si="10"/>
        <v>17</v>
      </c>
      <c r="I123">
        <v>4</v>
      </c>
      <c r="J123">
        <v>3</v>
      </c>
      <c r="K123">
        <v>4</v>
      </c>
      <c r="L123">
        <f t="shared" si="8"/>
        <v>4</v>
      </c>
      <c r="M123">
        <v>1</v>
      </c>
      <c r="N123">
        <v>4</v>
      </c>
      <c r="O123">
        <f t="shared" si="11"/>
        <v>4</v>
      </c>
      <c r="P123">
        <v>1</v>
      </c>
      <c r="Q123">
        <v>2</v>
      </c>
      <c r="R123">
        <f t="shared" si="12"/>
        <v>4</v>
      </c>
      <c r="S123">
        <v>1</v>
      </c>
      <c r="T123">
        <f t="shared" si="13"/>
        <v>4</v>
      </c>
      <c r="U123">
        <v>1</v>
      </c>
      <c r="V123">
        <f t="shared" si="14"/>
        <v>3</v>
      </c>
      <c r="W123">
        <v>2</v>
      </c>
      <c r="X123">
        <f t="shared" si="15"/>
        <v>36</v>
      </c>
      <c r="Y123">
        <v>2</v>
      </c>
      <c r="Z123">
        <v>4</v>
      </c>
      <c r="AA123">
        <v>2</v>
      </c>
      <c r="AB123">
        <v>3</v>
      </c>
      <c r="AC123">
        <v>2</v>
      </c>
      <c r="AD123">
        <v>3</v>
      </c>
      <c r="AE123">
        <v>8</v>
      </c>
      <c r="AF123">
        <v>5</v>
      </c>
      <c r="AG123">
        <v>5</v>
      </c>
      <c r="AH123">
        <v>4</v>
      </c>
      <c r="AI123">
        <v>6</v>
      </c>
      <c r="AJ123">
        <v>4</v>
      </c>
      <c r="AK123">
        <v>10</v>
      </c>
      <c r="AL123">
        <v>2</v>
      </c>
      <c r="AM123">
        <v>5</v>
      </c>
      <c r="AN123">
        <v>8</v>
      </c>
      <c r="AO123">
        <v>1</v>
      </c>
      <c r="AP123">
        <v>3</v>
      </c>
      <c r="AQ123">
        <v>9</v>
      </c>
      <c r="AR123">
        <v>7</v>
      </c>
      <c r="AS123">
        <v>-32</v>
      </c>
    </row>
    <row r="124" spans="1:45" x14ac:dyDescent="0.25">
      <c r="A124">
        <v>15864</v>
      </c>
      <c r="B124">
        <v>0</v>
      </c>
      <c r="C124">
        <v>1999</v>
      </c>
      <c r="D124" s="1">
        <v>43768.884722222225</v>
      </c>
      <c r="E124" t="s">
        <v>95</v>
      </c>
      <c r="F124">
        <v>2</v>
      </c>
      <c r="G124">
        <f t="shared" si="9"/>
        <v>14</v>
      </c>
      <c r="H124">
        <f t="shared" si="10"/>
        <v>17</v>
      </c>
      <c r="I124">
        <v>4</v>
      </c>
      <c r="J124">
        <v>3</v>
      </c>
      <c r="K124">
        <v>3</v>
      </c>
      <c r="L124">
        <f t="shared" si="8"/>
        <v>4</v>
      </c>
      <c r="M124">
        <v>1</v>
      </c>
      <c r="N124">
        <v>4</v>
      </c>
      <c r="O124">
        <f t="shared" si="11"/>
        <v>4</v>
      </c>
      <c r="P124">
        <v>1</v>
      </c>
      <c r="Q124">
        <v>4</v>
      </c>
      <c r="R124">
        <f t="shared" si="12"/>
        <v>4</v>
      </c>
      <c r="S124">
        <v>1</v>
      </c>
      <c r="T124">
        <f t="shared" si="13"/>
        <v>3</v>
      </c>
      <c r="U124">
        <v>2</v>
      </c>
      <c r="V124">
        <f t="shared" si="14"/>
        <v>2</v>
      </c>
      <c r="W124">
        <v>3</v>
      </c>
      <c r="X124">
        <f t="shared" si="15"/>
        <v>35</v>
      </c>
      <c r="Y124">
        <v>3</v>
      </c>
      <c r="Z124">
        <v>6</v>
      </c>
      <c r="AA124">
        <v>5</v>
      </c>
      <c r="AB124">
        <v>11</v>
      </c>
      <c r="AC124">
        <v>4</v>
      </c>
      <c r="AD124">
        <v>8</v>
      </c>
      <c r="AE124">
        <v>4</v>
      </c>
      <c r="AF124">
        <v>4</v>
      </c>
      <c r="AG124">
        <v>7</v>
      </c>
      <c r="AH124">
        <v>11</v>
      </c>
      <c r="AI124">
        <v>10</v>
      </c>
      <c r="AJ124">
        <v>5</v>
      </c>
      <c r="AK124">
        <v>8</v>
      </c>
      <c r="AL124">
        <v>1</v>
      </c>
      <c r="AM124">
        <v>7</v>
      </c>
      <c r="AN124">
        <v>9</v>
      </c>
      <c r="AO124">
        <v>2</v>
      </c>
      <c r="AP124">
        <v>4</v>
      </c>
      <c r="AQ124">
        <v>3</v>
      </c>
      <c r="AR124">
        <v>6</v>
      </c>
      <c r="AS124">
        <v>-7</v>
      </c>
    </row>
    <row r="125" spans="1:45" x14ac:dyDescent="0.25">
      <c r="A125">
        <v>14481</v>
      </c>
      <c r="B125">
        <v>0</v>
      </c>
      <c r="C125">
        <v>1996</v>
      </c>
      <c r="D125" s="1">
        <v>43768.895138888889</v>
      </c>
      <c r="E125" t="s">
        <v>143</v>
      </c>
      <c r="F125">
        <v>2</v>
      </c>
      <c r="G125">
        <f t="shared" si="9"/>
        <v>12</v>
      </c>
      <c r="H125">
        <f t="shared" si="10"/>
        <v>15</v>
      </c>
      <c r="I125">
        <v>4</v>
      </c>
      <c r="J125">
        <v>1</v>
      </c>
      <c r="K125">
        <v>4</v>
      </c>
      <c r="L125">
        <f t="shared" si="8"/>
        <v>4</v>
      </c>
      <c r="M125">
        <v>1</v>
      </c>
      <c r="N125">
        <v>3</v>
      </c>
      <c r="O125">
        <f t="shared" si="11"/>
        <v>4</v>
      </c>
      <c r="P125">
        <v>1</v>
      </c>
      <c r="Q125">
        <v>3</v>
      </c>
      <c r="R125">
        <f t="shared" si="12"/>
        <v>3</v>
      </c>
      <c r="S125">
        <v>2</v>
      </c>
      <c r="T125">
        <f t="shared" si="13"/>
        <v>3</v>
      </c>
      <c r="U125">
        <v>2</v>
      </c>
      <c r="V125">
        <f t="shared" si="14"/>
        <v>2</v>
      </c>
      <c r="W125">
        <v>3</v>
      </c>
      <c r="X125">
        <f t="shared" si="15"/>
        <v>31</v>
      </c>
      <c r="Y125">
        <v>4</v>
      </c>
      <c r="Z125">
        <v>14</v>
      </c>
      <c r="AA125">
        <v>3</v>
      </c>
      <c r="AB125">
        <v>4</v>
      </c>
      <c r="AC125">
        <v>5</v>
      </c>
      <c r="AD125">
        <v>3</v>
      </c>
      <c r="AE125">
        <v>4</v>
      </c>
      <c r="AF125">
        <v>87</v>
      </c>
      <c r="AG125">
        <v>4</v>
      </c>
      <c r="AH125">
        <v>116</v>
      </c>
      <c r="AI125">
        <v>8</v>
      </c>
      <c r="AJ125">
        <v>7</v>
      </c>
      <c r="AK125">
        <v>5</v>
      </c>
      <c r="AL125">
        <v>4</v>
      </c>
      <c r="AM125">
        <v>6</v>
      </c>
      <c r="AN125">
        <v>9</v>
      </c>
      <c r="AO125">
        <v>1</v>
      </c>
      <c r="AP125">
        <v>3</v>
      </c>
      <c r="AQ125">
        <v>2</v>
      </c>
      <c r="AR125">
        <v>10</v>
      </c>
      <c r="AS125">
        <v>5</v>
      </c>
    </row>
    <row r="126" spans="1:45" x14ac:dyDescent="0.25">
      <c r="A126">
        <v>15915</v>
      </c>
      <c r="B126">
        <v>0</v>
      </c>
      <c r="C126">
        <v>1994</v>
      </c>
      <c r="D126" s="1">
        <v>43768.93472222222</v>
      </c>
      <c r="E126" t="s">
        <v>144</v>
      </c>
      <c r="F126">
        <v>2</v>
      </c>
      <c r="G126">
        <f t="shared" si="9"/>
        <v>13</v>
      </c>
      <c r="H126">
        <f t="shared" si="10"/>
        <v>16</v>
      </c>
      <c r="I126">
        <v>3</v>
      </c>
      <c r="J126">
        <v>2</v>
      </c>
      <c r="K126">
        <v>4</v>
      </c>
      <c r="L126">
        <f t="shared" si="8"/>
        <v>4</v>
      </c>
      <c r="M126">
        <v>1</v>
      </c>
      <c r="N126">
        <v>4</v>
      </c>
      <c r="O126">
        <f t="shared" si="11"/>
        <v>4</v>
      </c>
      <c r="P126">
        <v>1</v>
      </c>
      <c r="Q126">
        <v>2</v>
      </c>
      <c r="R126">
        <f t="shared" si="12"/>
        <v>3</v>
      </c>
      <c r="S126">
        <v>2</v>
      </c>
      <c r="T126">
        <f t="shared" si="13"/>
        <v>3</v>
      </c>
      <c r="U126">
        <v>2</v>
      </c>
      <c r="V126">
        <f t="shared" si="14"/>
        <v>4</v>
      </c>
      <c r="W126">
        <v>1</v>
      </c>
      <c r="X126">
        <f t="shared" si="15"/>
        <v>33</v>
      </c>
      <c r="Y126">
        <v>3</v>
      </c>
      <c r="Z126">
        <v>14</v>
      </c>
      <c r="AA126">
        <v>2</v>
      </c>
      <c r="AB126">
        <v>3</v>
      </c>
      <c r="AC126">
        <v>3</v>
      </c>
      <c r="AD126">
        <v>2</v>
      </c>
      <c r="AE126">
        <v>3</v>
      </c>
      <c r="AF126">
        <v>6</v>
      </c>
      <c r="AG126">
        <v>7</v>
      </c>
      <c r="AH126">
        <v>3</v>
      </c>
      <c r="AI126">
        <v>3</v>
      </c>
      <c r="AJ126">
        <v>1</v>
      </c>
      <c r="AK126">
        <v>4</v>
      </c>
      <c r="AL126">
        <v>7</v>
      </c>
      <c r="AM126">
        <v>5</v>
      </c>
      <c r="AN126">
        <v>2</v>
      </c>
      <c r="AO126">
        <v>8</v>
      </c>
      <c r="AP126">
        <v>10</v>
      </c>
      <c r="AQ126">
        <v>6</v>
      </c>
      <c r="AR126">
        <v>9</v>
      </c>
      <c r="AS126">
        <v>-21</v>
      </c>
    </row>
    <row r="127" spans="1:45" x14ac:dyDescent="0.25">
      <c r="A127">
        <v>15963</v>
      </c>
      <c r="B127">
        <v>1</v>
      </c>
      <c r="C127">
        <v>1999</v>
      </c>
      <c r="D127" s="1">
        <v>43768.935416666667</v>
      </c>
      <c r="E127" t="s">
        <v>145</v>
      </c>
      <c r="F127">
        <v>0</v>
      </c>
      <c r="G127">
        <f t="shared" si="9"/>
        <v>11</v>
      </c>
      <c r="H127">
        <f t="shared" si="10"/>
        <v>16</v>
      </c>
      <c r="I127">
        <v>3</v>
      </c>
      <c r="J127">
        <v>2</v>
      </c>
      <c r="K127">
        <v>3</v>
      </c>
      <c r="L127">
        <f t="shared" si="8"/>
        <v>4</v>
      </c>
      <c r="M127">
        <v>1</v>
      </c>
      <c r="N127">
        <v>3</v>
      </c>
      <c r="O127">
        <f t="shared" si="11"/>
        <v>3</v>
      </c>
      <c r="P127">
        <v>2</v>
      </c>
      <c r="Q127">
        <v>2</v>
      </c>
      <c r="R127">
        <f t="shared" si="12"/>
        <v>3</v>
      </c>
      <c r="S127">
        <v>2</v>
      </c>
      <c r="T127">
        <f t="shared" si="13"/>
        <v>3</v>
      </c>
      <c r="U127">
        <v>2</v>
      </c>
      <c r="V127">
        <f t="shared" si="14"/>
        <v>4</v>
      </c>
      <c r="W127">
        <v>1</v>
      </c>
      <c r="X127">
        <f t="shared" si="15"/>
        <v>30</v>
      </c>
      <c r="Y127">
        <v>4</v>
      </c>
      <c r="Z127">
        <v>9</v>
      </c>
      <c r="AA127">
        <v>3</v>
      </c>
      <c r="AB127">
        <v>5</v>
      </c>
      <c r="AC127">
        <v>3</v>
      </c>
      <c r="AD127">
        <v>12</v>
      </c>
      <c r="AE127">
        <v>32</v>
      </c>
      <c r="AF127">
        <v>19</v>
      </c>
      <c r="AG127">
        <v>9</v>
      </c>
      <c r="AH127">
        <v>7</v>
      </c>
      <c r="AI127">
        <v>6</v>
      </c>
      <c r="AJ127">
        <v>3</v>
      </c>
      <c r="AK127">
        <v>5</v>
      </c>
      <c r="AL127">
        <v>2</v>
      </c>
      <c r="AM127">
        <v>9</v>
      </c>
      <c r="AN127">
        <v>7</v>
      </c>
      <c r="AO127">
        <v>1</v>
      </c>
      <c r="AP127">
        <v>4</v>
      </c>
      <c r="AQ127">
        <v>10</v>
      </c>
      <c r="AR127">
        <v>8</v>
      </c>
      <c r="AS127">
        <v>-20</v>
      </c>
    </row>
    <row r="128" spans="1:45" x14ac:dyDescent="0.25">
      <c r="A128">
        <v>15989</v>
      </c>
      <c r="B128">
        <v>0</v>
      </c>
      <c r="C128">
        <v>1995</v>
      </c>
      <c r="D128" s="1">
        <v>43768.935416666667</v>
      </c>
      <c r="E128" t="s">
        <v>146</v>
      </c>
      <c r="F128">
        <v>2</v>
      </c>
      <c r="G128">
        <f t="shared" si="9"/>
        <v>15</v>
      </c>
      <c r="H128">
        <f t="shared" si="10"/>
        <v>13</v>
      </c>
      <c r="I128">
        <v>4</v>
      </c>
      <c r="J128">
        <v>3</v>
      </c>
      <c r="K128">
        <v>4</v>
      </c>
      <c r="L128">
        <f t="shared" si="8"/>
        <v>2</v>
      </c>
      <c r="M128">
        <v>3</v>
      </c>
      <c r="N128">
        <v>4</v>
      </c>
      <c r="O128">
        <f t="shared" si="11"/>
        <v>4</v>
      </c>
      <c r="P128">
        <v>1</v>
      </c>
      <c r="Q128">
        <v>2</v>
      </c>
      <c r="R128">
        <f t="shared" si="12"/>
        <v>3</v>
      </c>
      <c r="S128">
        <v>2</v>
      </c>
      <c r="T128">
        <f t="shared" si="13"/>
        <v>3</v>
      </c>
      <c r="U128">
        <v>2</v>
      </c>
      <c r="V128">
        <f t="shared" si="14"/>
        <v>3</v>
      </c>
      <c r="W128">
        <v>2</v>
      </c>
      <c r="X128">
        <f t="shared" si="15"/>
        <v>32</v>
      </c>
      <c r="Y128">
        <v>3</v>
      </c>
      <c r="Z128">
        <v>5</v>
      </c>
      <c r="AA128">
        <v>2</v>
      </c>
      <c r="AB128">
        <v>8</v>
      </c>
      <c r="AC128">
        <v>3</v>
      </c>
      <c r="AD128">
        <v>5</v>
      </c>
      <c r="AE128">
        <v>4</v>
      </c>
      <c r="AF128">
        <v>6</v>
      </c>
      <c r="AG128">
        <v>7</v>
      </c>
      <c r="AH128">
        <v>5</v>
      </c>
      <c r="AI128">
        <v>9</v>
      </c>
      <c r="AJ128">
        <v>10</v>
      </c>
      <c r="AK128">
        <v>5</v>
      </c>
      <c r="AL128">
        <v>7</v>
      </c>
      <c r="AM128">
        <v>2</v>
      </c>
      <c r="AN128">
        <v>3</v>
      </c>
      <c r="AO128">
        <v>6</v>
      </c>
      <c r="AP128">
        <v>4</v>
      </c>
      <c r="AQ128">
        <v>1</v>
      </c>
      <c r="AR128">
        <v>8</v>
      </c>
      <c r="AS128">
        <v>-35</v>
      </c>
    </row>
    <row r="129" spans="1:45" x14ac:dyDescent="0.25">
      <c r="A129">
        <v>15994</v>
      </c>
      <c r="B129">
        <v>0</v>
      </c>
      <c r="C129">
        <v>1998</v>
      </c>
      <c r="D129" s="1">
        <v>43768.947222222225</v>
      </c>
      <c r="E129" t="s">
        <v>147</v>
      </c>
      <c r="F129">
        <v>2</v>
      </c>
      <c r="G129">
        <f t="shared" si="9"/>
        <v>16</v>
      </c>
      <c r="H129">
        <f t="shared" si="10"/>
        <v>17</v>
      </c>
      <c r="I129">
        <v>4</v>
      </c>
      <c r="J129">
        <v>4</v>
      </c>
      <c r="K129">
        <v>4</v>
      </c>
      <c r="L129">
        <f t="shared" si="8"/>
        <v>4</v>
      </c>
      <c r="M129">
        <v>1</v>
      </c>
      <c r="N129">
        <v>4</v>
      </c>
      <c r="O129">
        <f t="shared" si="11"/>
        <v>4</v>
      </c>
      <c r="P129">
        <v>1</v>
      </c>
      <c r="Q129">
        <v>3</v>
      </c>
      <c r="R129">
        <f t="shared" si="12"/>
        <v>3</v>
      </c>
      <c r="S129">
        <v>2</v>
      </c>
      <c r="T129">
        <f t="shared" si="13"/>
        <v>3</v>
      </c>
      <c r="U129">
        <v>2</v>
      </c>
      <c r="V129">
        <f t="shared" si="14"/>
        <v>4</v>
      </c>
      <c r="W129">
        <v>1</v>
      </c>
      <c r="X129">
        <f t="shared" si="15"/>
        <v>37</v>
      </c>
      <c r="Y129">
        <v>2</v>
      </c>
      <c r="Z129">
        <v>3</v>
      </c>
      <c r="AA129">
        <v>2</v>
      </c>
      <c r="AB129">
        <v>3</v>
      </c>
      <c r="AC129">
        <v>2</v>
      </c>
      <c r="AD129">
        <v>2</v>
      </c>
      <c r="AE129">
        <v>4</v>
      </c>
      <c r="AF129">
        <v>5</v>
      </c>
      <c r="AG129">
        <v>3</v>
      </c>
      <c r="AH129">
        <v>2</v>
      </c>
      <c r="AI129">
        <v>1</v>
      </c>
      <c r="AJ129">
        <v>10</v>
      </c>
      <c r="AK129">
        <v>4</v>
      </c>
      <c r="AL129">
        <v>8</v>
      </c>
      <c r="AM129">
        <v>6</v>
      </c>
      <c r="AN129">
        <v>7</v>
      </c>
      <c r="AO129">
        <v>3</v>
      </c>
      <c r="AP129">
        <v>5</v>
      </c>
      <c r="AQ129">
        <v>2</v>
      </c>
      <c r="AR129">
        <v>9</v>
      </c>
      <c r="AS129">
        <v>-29</v>
      </c>
    </row>
    <row r="130" spans="1:45" x14ac:dyDescent="0.25">
      <c r="A130">
        <v>15497</v>
      </c>
      <c r="B130">
        <v>0</v>
      </c>
      <c r="C130">
        <v>1998</v>
      </c>
      <c r="D130" s="1">
        <v>43768.957638888889</v>
      </c>
      <c r="E130" t="s">
        <v>148</v>
      </c>
      <c r="F130">
        <v>2</v>
      </c>
      <c r="G130">
        <f t="shared" si="9"/>
        <v>14</v>
      </c>
      <c r="H130">
        <f t="shared" si="10"/>
        <v>20</v>
      </c>
      <c r="I130">
        <v>4</v>
      </c>
      <c r="J130">
        <v>2</v>
      </c>
      <c r="K130">
        <v>4</v>
      </c>
      <c r="L130">
        <f t="shared" ref="L130:L193" si="16">5-M130</f>
        <v>4</v>
      </c>
      <c r="M130">
        <v>1</v>
      </c>
      <c r="N130">
        <v>4</v>
      </c>
      <c r="O130">
        <f t="shared" si="11"/>
        <v>4</v>
      </c>
      <c r="P130">
        <v>1</v>
      </c>
      <c r="Q130">
        <v>4</v>
      </c>
      <c r="R130">
        <f t="shared" si="12"/>
        <v>4</v>
      </c>
      <c r="S130">
        <v>1</v>
      </c>
      <c r="T130">
        <f t="shared" si="13"/>
        <v>4</v>
      </c>
      <c r="U130">
        <v>1</v>
      </c>
      <c r="V130">
        <f t="shared" si="14"/>
        <v>4</v>
      </c>
      <c r="W130">
        <v>1</v>
      </c>
      <c r="X130">
        <f t="shared" si="15"/>
        <v>38</v>
      </c>
      <c r="Y130">
        <v>4</v>
      </c>
      <c r="Z130">
        <v>7</v>
      </c>
      <c r="AA130">
        <v>2</v>
      </c>
      <c r="AB130">
        <v>8</v>
      </c>
      <c r="AC130">
        <v>3</v>
      </c>
      <c r="AD130">
        <v>3</v>
      </c>
      <c r="AE130">
        <v>4</v>
      </c>
      <c r="AF130">
        <v>7</v>
      </c>
      <c r="AG130">
        <v>5</v>
      </c>
      <c r="AH130">
        <v>3</v>
      </c>
      <c r="AI130">
        <v>1</v>
      </c>
      <c r="AJ130">
        <v>5</v>
      </c>
      <c r="AK130">
        <v>3</v>
      </c>
      <c r="AL130">
        <v>6</v>
      </c>
      <c r="AM130">
        <v>8</v>
      </c>
      <c r="AN130">
        <v>2</v>
      </c>
      <c r="AO130">
        <v>9</v>
      </c>
      <c r="AP130">
        <v>4</v>
      </c>
      <c r="AQ130">
        <v>10</v>
      </c>
      <c r="AR130">
        <v>7</v>
      </c>
      <c r="AS130">
        <v>-20</v>
      </c>
    </row>
    <row r="131" spans="1:45" x14ac:dyDescent="0.25">
      <c r="A131">
        <v>16023</v>
      </c>
      <c r="B131">
        <v>0</v>
      </c>
      <c r="C131">
        <v>1998</v>
      </c>
      <c r="D131" s="1">
        <v>43768.965277777781</v>
      </c>
      <c r="E131" t="s">
        <v>149</v>
      </c>
      <c r="F131">
        <v>2</v>
      </c>
      <c r="G131">
        <f t="shared" ref="G131:G194" si="17">I131+J131+K131+N131</f>
        <v>16</v>
      </c>
      <c r="H131">
        <f t="shared" ref="H131:H194" si="18">SUM(L131+Q131+R131+T131+V131)</f>
        <v>15</v>
      </c>
      <c r="I131">
        <v>4</v>
      </c>
      <c r="J131">
        <v>4</v>
      </c>
      <c r="K131">
        <v>4</v>
      </c>
      <c r="L131">
        <f t="shared" si="16"/>
        <v>4</v>
      </c>
      <c r="M131">
        <v>1</v>
      </c>
      <c r="N131">
        <v>4</v>
      </c>
      <c r="O131">
        <f t="shared" ref="O131:O194" si="19">5-P131</f>
        <v>4</v>
      </c>
      <c r="P131">
        <v>1</v>
      </c>
      <c r="Q131">
        <v>2</v>
      </c>
      <c r="R131">
        <f t="shared" ref="R131:R194" si="20">5-S131</f>
        <v>4</v>
      </c>
      <c r="S131">
        <v>1</v>
      </c>
      <c r="T131">
        <f t="shared" ref="T131:T194" si="21">5-U131</f>
        <v>1</v>
      </c>
      <c r="U131">
        <v>4</v>
      </c>
      <c r="V131">
        <f t="shared" ref="V131:V194" si="22">5-W131</f>
        <v>4</v>
      </c>
      <c r="W131">
        <v>1</v>
      </c>
      <c r="X131">
        <f t="shared" ref="X131:X194" si="23">I131+J131+K131+L131+N131+O131+Q131+R131+T131+V131</f>
        <v>35</v>
      </c>
      <c r="Y131">
        <v>2</v>
      </c>
      <c r="Z131">
        <v>11</v>
      </c>
      <c r="AA131">
        <v>2</v>
      </c>
      <c r="AB131">
        <v>2</v>
      </c>
      <c r="AC131">
        <v>1</v>
      </c>
      <c r="AD131">
        <v>3</v>
      </c>
      <c r="AE131">
        <v>3</v>
      </c>
      <c r="AF131">
        <v>3</v>
      </c>
      <c r="AG131">
        <v>2</v>
      </c>
      <c r="AH131">
        <v>2</v>
      </c>
      <c r="AI131">
        <v>8</v>
      </c>
      <c r="AJ131">
        <v>3</v>
      </c>
      <c r="AK131">
        <v>5</v>
      </c>
      <c r="AL131">
        <v>6</v>
      </c>
      <c r="AM131">
        <v>10</v>
      </c>
      <c r="AN131">
        <v>2</v>
      </c>
      <c r="AO131">
        <v>9</v>
      </c>
      <c r="AP131">
        <v>4</v>
      </c>
      <c r="AQ131">
        <v>1</v>
      </c>
      <c r="AR131">
        <v>7</v>
      </c>
      <c r="AS131">
        <v>6</v>
      </c>
    </row>
    <row r="132" spans="1:45" x14ac:dyDescent="0.25">
      <c r="A132">
        <v>16052</v>
      </c>
      <c r="B132">
        <v>0</v>
      </c>
      <c r="C132">
        <v>1974</v>
      </c>
      <c r="D132" s="1">
        <v>43768.995138888888</v>
      </c>
      <c r="E132" t="s">
        <v>150</v>
      </c>
      <c r="F132">
        <v>2</v>
      </c>
      <c r="G132">
        <f t="shared" si="17"/>
        <v>15</v>
      </c>
      <c r="H132">
        <f t="shared" si="18"/>
        <v>14</v>
      </c>
      <c r="I132">
        <v>4</v>
      </c>
      <c r="J132">
        <v>3</v>
      </c>
      <c r="K132">
        <v>4</v>
      </c>
      <c r="L132">
        <f t="shared" si="16"/>
        <v>2</v>
      </c>
      <c r="M132">
        <v>3</v>
      </c>
      <c r="N132">
        <v>4</v>
      </c>
      <c r="O132">
        <f t="shared" si="19"/>
        <v>4</v>
      </c>
      <c r="P132">
        <v>1</v>
      </c>
      <c r="Q132">
        <v>2</v>
      </c>
      <c r="R132">
        <f t="shared" si="20"/>
        <v>3</v>
      </c>
      <c r="S132">
        <v>2</v>
      </c>
      <c r="T132">
        <f t="shared" si="21"/>
        <v>4</v>
      </c>
      <c r="U132">
        <v>1</v>
      </c>
      <c r="V132">
        <f t="shared" si="22"/>
        <v>3</v>
      </c>
      <c r="W132">
        <v>2</v>
      </c>
      <c r="X132">
        <f t="shared" si="23"/>
        <v>33</v>
      </c>
      <c r="Y132">
        <v>3</v>
      </c>
      <c r="Z132">
        <v>6</v>
      </c>
      <c r="AA132">
        <v>5</v>
      </c>
      <c r="AB132">
        <v>11</v>
      </c>
      <c r="AC132">
        <v>3</v>
      </c>
      <c r="AD132">
        <v>4</v>
      </c>
      <c r="AE132">
        <v>7</v>
      </c>
      <c r="AF132">
        <v>7</v>
      </c>
      <c r="AG132">
        <v>8</v>
      </c>
      <c r="AH132">
        <v>9</v>
      </c>
      <c r="AI132">
        <v>7</v>
      </c>
      <c r="AJ132">
        <v>4</v>
      </c>
      <c r="AK132">
        <v>9</v>
      </c>
      <c r="AL132">
        <v>10</v>
      </c>
      <c r="AM132">
        <v>2</v>
      </c>
      <c r="AN132">
        <v>5</v>
      </c>
      <c r="AO132">
        <v>3</v>
      </c>
      <c r="AP132">
        <v>8</v>
      </c>
      <c r="AQ132">
        <v>6</v>
      </c>
      <c r="AR132">
        <v>1</v>
      </c>
      <c r="AS132">
        <v>-31</v>
      </c>
    </row>
    <row r="133" spans="1:45" x14ac:dyDescent="0.25">
      <c r="A133">
        <v>16047</v>
      </c>
      <c r="B133">
        <v>1</v>
      </c>
      <c r="C133">
        <v>1985</v>
      </c>
      <c r="D133" s="1">
        <v>43769.027777777781</v>
      </c>
      <c r="E133" t="s">
        <v>151</v>
      </c>
      <c r="F133">
        <v>2</v>
      </c>
      <c r="G133">
        <f t="shared" si="17"/>
        <v>15</v>
      </c>
      <c r="H133">
        <f t="shared" si="18"/>
        <v>6</v>
      </c>
      <c r="I133">
        <v>4</v>
      </c>
      <c r="J133">
        <v>3</v>
      </c>
      <c r="K133">
        <v>4</v>
      </c>
      <c r="L133">
        <f t="shared" si="16"/>
        <v>2</v>
      </c>
      <c r="M133">
        <v>3</v>
      </c>
      <c r="N133">
        <v>4</v>
      </c>
      <c r="O133">
        <f t="shared" si="19"/>
        <v>2</v>
      </c>
      <c r="P133">
        <v>3</v>
      </c>
      <c r="Q133">
        <v>1</v>
      </c>
      <c r="R133">
        <f t="shared" si="20"/>
        <v>1</v>
      </c>
      <c r="S133">
        <v>4</v>
      </c>
      <c r="T133">
        <f t="shared" si="21"/>
        <v>1</v>
      </c>
      <c r="U133">
        <v>4</v>
      </c>
      <c r="V133">
        <f t="shared" si="22"/>
        <v>1</v>
      </c>
      <c r="W133">
        <v>4</v>
      </c>
      <c r="X133">
        <f t="shared" si="23"/>
        <v>23</v>
      </c>
      <c r="Y133">
        <v>3</v>
      </c>
      <c r="Z133">
        <v>12</v>
      </c>
      <c r="AA133">
        <v>7</v>
      </c>
      <c r="AB133">
        <v>26</v>
      </c>
      <c r="AC133">
        <v>2</v>
      </c>
      <c r="AD133">
        <v>22</v>
      </c>
      <c r="AE133">
        <v>11</v>
      </c>
      <c r="AF133">
        <v>5</v>
      </c>
      <c r="AG133">
        <v>7</v>
      </c>
      <c r="AH133">
        <v>2</v>
      </c>
      <c r="AI133">
        <v>9</v>
      </c>
      <c r="AJ133">
        <v>8</v>
      </c>
      <c r="AK133">
        <v>5</v>
      </c>
      <c r="AL133">
        <v>7</v>
      </c>
      <c r="AM133">
        <v>3</v>
      </c>
      <c r="AN133">
        <v>4</v>
      </c>
      <c r="AO133">
        <v>10</v>
      </c>
      <c r="AP133">
        <v>1</v>
      </c>
      <c r="AQ133">
        <v>6</v>
      </c>
      <c r="AR133">
        <v>2</v>
      </c>
      <c r="AS133">
        <v>5</v>
      </c>
    </row>
    <row r="134" spans="1:45" x14ac:dyDescent="0.25">
      <c r="A134">
        <v>15974</v>
      </c>
      <c r="B134">
        <v>0</v>
      </c>
      <c r="C134">
        <v>1988</v>
      </c>
      <c r="D134" s="1">
        <v>43769.044444444444</v>
      </c>
      <c r="E134" t="s">
        <v>36</v>
      </c>
      <c r="F134">
        <v>2</v>
      </c>
      <c r="G134">
        <f t="shared" si="17"/>
        <v>13</v>
      </c>
      <c r="H134">
        <f t="shared" si="18"/>
        <v>18</v>
      </c>
      <c r="I134">
        <v>3</v>
      </c>
      <c r="J134">
        <v>2</v>
      </c>
      <c r="K134">
        <v>4</v>
      </c>
      <c r="L134">
        <f t="shared" si="16"/>
        <v>3</v>
      </c>
      <c r="M134">
        <v>2</v>
      </c>
      <c r="N134">
        <v>4</v>
      </c>
      <c r="O134">
        <f t="shared" si="19"/>
        <v>4</v>
      </c>
      <c r="P134">
        <v>1</v>
      </c>
      <c r="Q134">
        <v>3</v>
      </c>
      <c r="R134">
        <f t="shared" si="20"/>
        <v>4</v>
      </c>
      <c r="S134">
        <v>1</v>
      </c>
      <c r="T134">
        <f t="shared" si="21"/>
        <v>4</v>
      </c>
      <c r="U134">
        <v>1</v>
      </c>
      <c r="V134">
        <f t="shared" si="22"/>
        <v>4</v>
      </c>
      <c r="W134">
        <v>1</v>
      </c>
      <c r="X134">
        <f t="shared" si="23"/>
        <v>35</v>
      </c>
      <c r="Y134">
        <v>3</v>
      </c>
      <c r="Z134">
        <v>7</v>
      </c>
      <c r="AA134">
        <v>1</v>
      </c>
      <c r="AB134">
        <v>7</v>
      </c>
      <c r="AC134">
        <v>3</v>
      </c>
      <c r="AD134">
        <v>4</v>
      </c>
      <c r="AE134">
        <v>3</v>
      </c>
      <c r="AF134">
        <v>6</v>
      </c>
      <c r="AG134">
        <v>8</v>
      </c>
      <c r="AH134">
        <v>4</v>
      </c>
      <c r="AI134">
        <v>9</v>
      </c>
      <c r="AJ134">
        <v>5</v>
      </c>
      <c r="AK134">
        <v>8</v>
      </c>
      <c r="AL134">
        <v>7</v>
      </c>
      <c r="AM134">
        <v>6</v>
      </c>
      <c r="AN134">
        <v>10</v>
      </c>
      <c r="AO134">
        <v>2</v>
      </c>
      <c r="AP134">
        <v>3</v>
      </c>
      <c r="AQ134">
        <v>1</v>
      </c>
      <c r="AR134">
        <v>4</v>
      </c>
      <c r="AS134">
        <v>-19</v>
      </c>
    </row>
    <row r="135" spans="1:45" x14ac:dyDescent="0.25">
      <c r="A135">
        <v>16070</v>
      </c>
      <c r="B135">
        <v>1</v>
      </c>
      <c r="C135">
        <v>1992</v>
      </c>
      <c r="D135" s="1">
        <v>43769.099305555559</v>
      </c>
      <c r="E135" t="s">
        <v>152</v>
      </c>
      <c r="F135">
        <v>2</v>
      </c>
      <c r="G135">
        <f t="shared" si="17"/>
        <v>15</v>
      </c>
      <c r="H135">
        <f t="shared" si="18"/>
        <v>13</v>
      </c>
      <c r="I135">
        <v>4</v>
      </c>
      <c r="J135">
        <v>3</v>
      </c>
      <c r="K135">
        <v>4</v>
      </c>
      <c r="L135">
        <f t="shared" si="16"/>
        <v>3</v>
      </c>
      <c r="M135">
        <v>2</v>
      </c>
      <c r="N135">
        <v>4</v>
      </c>
      <c r="O135">
        <f t="shared" si="19"/>
        <v>3</v>
      </c>
      <c r="P135">
        <v>2</v>
      </c>
      <c r="Q135">
        <v>1</v>
      </c>
      <c r="R135">
        <f t="shared" si="20"/>
        <v>3</v>
      </c>
      <c r="S135">
        <v>2</v>
      </c>
      <c r="T135">
        <f t="shared" si="21"/>
        <v>3</v>
      </c>
      <c r="U135">
        <v>2</v>
      </c>
      <c r="V135">
        <f t="shared" si="22"/>
        <v>3</v>
      </c>
      <c r="W135">
        <v>2</v>
      </c>
      <c r="X135">
        <f t="shared" si="23"/>
        <v>31</v>
      </c>
      <c r="Y135">
        <v>2</v>
      </c>
      <c r="Z135">
        <v>4</v>
      </c>
      <c r="AA135">
        <v>2</v>
      </c>
      <c r="AB135">
        <v>5</v>
      </c>
      <c r="AC135">
        <v>3</v>
      </c>
      <c r="AD135">
        <v>5</v>
      </c>
      <c r="AE135">
        <v>4</v>
      </c>
      <c r="AF135">
        <v>4</v>
      </c>
      <c r="AG135">
        <v>4</v>
      </c>
      <c r="AH135">
        <v>11</v>
      </c>
      <c r="AI135">
        <v>4</v>
      </c>
      <c r="AJ135">
        <v>6</v>
      </c>
      <c r="AK135">
        <v>5</v>
      </c>
      <c r="AL135">
        <v>3</v>
      </c>
      <c r="AM135">
        <v>1</v>
      </c>
      <c r="AN135">
        <v>10</v>
      </c>
      <c r="AO135">
        <v>7</v>
      </c>
      <c r="AP135">
        <v>2</v>
      </c>
      <c r="AQ135">
        <v>8</v>
      </c>
      <c r="AR135">
        <v>9</v>
      </c>
      <c r="AS135">
        <v>-32</v>
      </c>
    </row>
    <row r="136" spans="1:45" x14ac:dyDescent="0.25">
      <c r="A136">
        <v>16098</v>
      </c>
      <c r="B136">
        <v>0</v>
      </c>
      <c r="C136">
        <v>1966</v>
      </c>
      <c r="D136" s="1">
        <v>43769.304166666669</v>
      </c>
      <c r="E136" t="s">
        <v>153</v>
      </c>
      <c r="F136">
        <v>2</v>
      </c>
      <c r="G136">
        <f t="shared" si="17"/>
        <v>13</v>
      </c>
      <c r="H136">
        <f t="shared" si="18"/>
        <v>11</v>
      </c>
      <c r="I136">
        <v>3</v>
      </c>
      <c r="J136">
        <v>2</v>
      </c>
      <c r="K136">
        <v>4</v>
      </c>
      <c r="L136">
        <f t="shared" si="16"/>
        <v>3</v>
      </c>
      <c r="M136">
        <v>2</v>
      </c>
      <c r="N136">
        <v>4</v>
      </c>
      <c r="O136">
        <f t="shared" si="19"/>
        <v>3</v>
      </c>
      <c r="P136">
        <v>2</v>
      </c>
      <c r="Q136">
        <v>2</v>
      </c>
      <c r="R136">
        <f t="shared" si="20"/>
        <v>2</v>
      </c>
      <c r="S136">
        <v>3</v>
      </c>
      <c r="T136">
        <f t="shared" si="21"/>
        <v>2</v>
      </c>
      <c r="U136">
        <v>3</v>
      </c>
      <c r="V136">
        <f t="shared" si="22"/>
        <v>2</v>
      </c>
      <c r="W136">
        <v>3</v>
      </c>
      <c r="X136">
        <f t="shared" si="23"/>
        <v>27</v>
      </c>
      <c r="Y136">
        <v>2</v>
      </c>
      <c r="Z136">
        <v>5</v>
      </c>
      <c r="AA136">
        <v>4</v>
      </c>
      <c r="AB136">
        <v>5</v>
      </c>
      <c r="AC136">
        <v>4</v>
      </c>
      <c r="AD136">
        <v>4</v>
      </c>
      <c r="AE136">
        <v>4</v>
      </c>
      <c r="AF136">
        <v>4</v>
      </c>
      <c r="AG136">
        <v>5</v>
      </c>
      <c r="AH136">
        <v>8</v>
      </c>
      <c r="AI136">
        <v>8</v>
      </c>
      <c r="AJ136">
        <v>9</v>
      </c>
      <c r="AK136">
        <v>6</v>
      </c>
      <c r="AL136">
        <v>1</v>
      </c>
      <c r="AM136">
        <v>3</v>
      </c>
      <c r="AN136">
        <v>7</v>
      </c>
      <c r="AO136">
        <v>4</v>
      </c>
      <c r="AP136">
        <v>5</v>
      </c>
      <c r="AQ136">
        <v>10</v>
      </c>
      <c r="AR136">
        <v>2</v>
      </c>
      <c r="AS136">
        <v>-23</v>
      </c>
    </row>
    <row r="137" spans="1:45" x14ac:dyDescent="0.25">
      <c r="A137">
        <v>16107</v>
      </c>
      <c r="B137">
        <v>1</v>
      </c>
      <c r="C137">
        <v>1984</v>
      </c>
      <c r="D137" s="1">
        <v>43769.327777777777</v>
      </c>
      <c r="E137" t="s">
        <v>154</v>
      </c>
      <c r="F137">
        <v>2</v>
      </c>
      <c r="G137">
        <f t="shared" si="17"/>
        <v>15</v>
      </c>
      <c r="H137">
        <f t="shared" si="18"/>
        <v>16</v>
      </c>
      <c r="I137">
        <v>4</v>
      </c>
      <c r="J137">
        <v>3</v>
      </c>
      <c r="K137">
        <v>4</v>
      </c>
      <c r="L137">
        <f t="shared" si="16"/>
        <v>3</v>
      </c>
      <c r="M137">
        <v>2</v>
      </c>
      <c r="N137">
        <v>4</v>
      </c>
      <c r="O137">
        <f t="shared" si="19"/>
        <v>3</v>
      </c>
      <c r="P137">
        <v>2</v>
      </c>
      <c r="Q137">
        <v>3</v>
      </c>
      <c r="R137">
        <f t="shared" si="20"/>
        <v>4</v>
      </c>
      <c r="S137">
        <v>1</v>
      </c>
      <c r="T137">
        <f t="shared" si="21"/>
        <v>3</v>
      </c>
      <c r="U137">
        <v>2</v>
      </c>
      <c r="V137">
        <f t="shared" si="22"/>
        <v>3</v>
      </c>
      <c r="W137">
        <v>2</v>
      </c>
      <c r="X137">
        <f t="shared" si="23"/>
        <v>34</v>
      </c>
      <c r="Y137">
        <v>3</v>
      </c>
      <c r="Z137">
        <v>7</v>
      </c>
      <c r="AA137">
        <v>12</v>
      </c>
      <c r="AB137">
        <v>14</v>
      </c>
      <c r="AC137">
        <v>4</v>
      </c>
      <c r="AD137">
        <v>6</v>
      </c>
      <c r="AE137">
        <v>6</v>
      </c>
      <c r="AF137">
        <v>8</v>
      </c>
      <c r="AG137">
        <v>7</v>
      </c>
      <c r="AH137">
        <v>8</v>
      </c>
      <c r="AI137">
        <v>6</v>
      </c>
      <c r="AJ137">
        <v>5</v>
      </c>
      <c r="AK137">
        <v>2</v>
      </c>
      <c r="AL137">
        <v>10</v>
      </c>
      <c r="AM137">
        <v>1</v>
      </c>
      <c r="AN137">
        <v>8</v>
      </c>
      <c r="AO137">
        <v>7</v>
      </c>
      <c r="AP137">
        <v>9</v>
      </c>
      <c r="AQ137">
        <v>4</v>
      </c>
      <c r="AR137">
        <v>3</v>
      </c>
      <c r="AS137">
        <v>-33</v>
      </c>
    </row>
    <row r="138" spans="1:45" x14ac:dyDescent="0.25">
      <c r="A138">
        <v>16109</v>
      </c>
      <c r="B138">
        <v>0</v>
      </c>
      <c r="C138">
        <v>1981</v>
      </c>
      <c r="D138" s="1">
        <v>43769.345138888886</v>
      </c>
      <c r="E138" t="s">
        <v>155</v>
      </c>
      <c r="F138">
        <v>2</v>
      </c>
      <c r="G138">
        <f t="shared" si="17"/>
        <v>16</v>
      </c>
      <c r="H138">
        <f t="shared" si="18"/>
        <v>17</v>
      </c>
      <c r="I138">
        <v>4</v>
      </c>
      <c r="J138">
        <v>4</v>
      </c>
      <c r="K138">
        <v>4</v>
      </c>
      <c r="L138">
        <f t="shared" si="16"/>
        <v>2</v>
      </c>
      <c r="M138">
        <v>3</v>
      </c>
      <c r="N138">
        <v>4</v>
      </c>
      <c r="O138">
        <f t="shared" si="19"/>
        <v>4</v>
      </c>
      <c r="P138">
        <v>1</v>
      </c>
      <c r="Q138">
        <v>4</v>
      </c>
      <c r="R138">
        <f t="shared" si="20"/>
        <v>4</v>
      </c>
      <c r="S138">
        <v>1</v>
      </c>
      <c r="T138">
        <f t="shared" si="21"/>
        <v>3</v>
      </c>
      <c r="U138">
        <v>2</v>
      </c>
      <c r="V138">
        <f t="shared" si="22"/>
        <v>4</v>
      </c>
      <c r="W138">
        <v>1</v>
      </c>
      <c r="X138">
        <f t="shared" si="23"/>
        <v>37</v>
      </c>
      <c r="Y138">
        <v>3</v>
      </c>
      <c r="Z138">
        <v>4</v>
      </c>
      <c r="AA138">
        <v>2</v>
      </c>
      <c r="AB138">
        <v>4</v>
      </c>
      <c r="AC138">
        <v>3</v>
      </c>
      <c r="AD138">
        <v>5</v>
      </c>
      <c r="AE138">
        <v>3</v>
      </c>
      <c r="AF138">
        <v>3</v>
      </c>
      <c r="AG138">
        <v>5</v>
      </c>
      <c r="AH138">
        <v>3</v>
      </c>
      <c r="AI138">
        <v>5</v>
      </c>
      <c r="AJ138">
        <v>7</v>
      </c>
      <c r="AK138">
        <v>6</v>
      </c>
      <c r="AL138">
        <v>3</v>
      </c>
      <c r="AM138">
        <v>2</v>
      </c>
      <c r="AN138">
        <v>1</v>
      </c>
      <c r="AO138">
        <v>8</v>
      </c>
      <c r="AP138">
        <v>4</v>
      </c>
      <c r="AQ138">
        <v>9</v>
      </c>
      <c r="AR138">
        <v>10</v>
      </c>
      <c r="AS138">
        <v>-18</v>
      </c>
    </row>
    <row r="139" spans="1:45" x14ac:dyDescent="0.25">
      <c r="A139">
        <v>16122</v>
      </c>
      <c r="B139">
        <v>0</v>
      </c>
      <c r="C139">
        <v>1987</v>
      </c>
      <c r="D139" s="1">
        <v>43769.356944444444</v>
      </c>
      <c r="E139" t="s">
        <v>156</v>
      </c>
      <c r="F139">
        <v>2</v>
      </c>
      <c r="G139">
        <f t="shared" si="17"/>
        <v>12</v>
      </c>
      <c r="H139">
        <f t="shared" si="18"/>
        <v>12</v>
      </c>
      <c r="I139">
        <v>3</v>
      </c>
      <c r="J139">
        <v>2</v>
      </c>
      <c r="K139">
        <v>3</v>
      </c>
      <c r="L139">
        <f t="shared" si="16"/>
        <v>3</v>
      </c>
      <c r="M139">
        <v>2</v>
      </c>
      <c r="N139">
        <v>4</v>
      </c>
      <c r="O139">
        <f t="shared" si="19"/>
        <v>3</v>
      </c>
      <c r="P139">
        <v>2</v>
      </c>
      <c r="Q139">
        <v>1</v>
      </c>
      <c r="R139">
        <f t="shared" si="20"/>
        <v>3</v>
      </c>
      <c r="S139">
        <v>2</v>
      </c>
      <c r="T139">
        <f t="shared" si="21"/>
        <v>2</v>
      </c>
      <c r="U139">
        <v>3</v>
      </c>
      <c r="V139">
        <f t="shared" si="22"/>
        <v>3</v>
      </c>
      <c r="W139">
        <v>2</v>
      </c>
      <c r="X139">
        <f t="shared" si="23"/>
        <v>27</v>
      </c>
      <c r="Y139">
        <v>9</v>
      </c>
      <c r="Z139">
        <v>10</v>
      </c>
      <c r="AA139">
        <v>4</v>
      </c>
      <c r="AB139">
        <v>6</v>
      </c>
      <c r="AC139">
        <v>5</v>
      </c>
      <c r="AD139">
        <v>3</v>
      </c>
      <c r="AE139">
        <v>11</v>
      </c>
      <c r="AF139">
        <v>8</v>
      </c>
      <c r="AG139">
        <v>5</v>
      </c>
      <c r="AH139">
        <v>7</v>
      </c>
      <c r="AI139">
        <v>8</v>
      </c>
      <c r="AJ139">
        <v>5</v>
      </c>
      <c r="AK139">
        <v>9</v>
      </c>
      <c r="AL139">
        <v>10</v>
      </c>
      <c r="AM139">
        <v>1</v>
      </c>
      <c r="AN139">
        <v>3</v>
      </c>
      <c r="AO139">
        <v>4</v>
      </c>
      <c r="AP139">
        <v>7</v>
      </c>
      <c r="AQ139">
        <v>6</v>
      </c>
      <c r="AR139">
        <v>2</v>
      </c>
      <c r="AS139">
        <v>-22</v>
      </c>
    </row>
    <row r="140" spans="1:45" x14ac:dyDescent="0.25">
      <c r="A140">
        <v>16171</v>
      </c>
      <c r="B140">
        <v>0</v>
      </c>
      <c r="C140">
        <v>2002</v>
      </c>
      <c r="D140" s="1">
        <v>43769.409722222219</v>
      </c>
      <c r="E140" t="s">
        <v>157</v>
      </c>
      <c r="F140">
        <v>2</v>
      </c>
      <c r="G140">
        <f t="shared" si="17"/>
        <v>16</v>
      </c>
      <c r="H140">
        <f t="shared" si="18"/>
        <v>18</v>
      </c>
      <c r="I140">
        <v>4</v>
      </c>
      <c r="J140">
        <v>4</v>
      </c>
      <c r="K140">
        <v>4</v>
      </c>
      <c r="L140">
        <f t="shared" si="16"/>
        <v>4</v>
      </c>
      <c r="M140">
        <v>1</v>
      </c>
      <c r="N140">
        <v>4</v>
      </c>
      <c r="O140">
        <f t="shared" si="19"/>
        <v>4</v>
      </c>
      <c r="P140">
        <v>1</v>
      </c>
      <c r="Q140">
        <v>4</v>
      </c>
      <c r="R140">
        <f t="shared" si="20"/>
        <v>4</v>
      </c>
      <c r="S140">
        <v>1</v>
      </c>
      <c r="T140">
        <f t="shared" si="21"/>
        <v>3</v>
      </c>
      <c r="U140">
        <v>2</v>
      </c>
      <c r="V140">
        <f t="shared" si="22"/>
        <v>3</v>
      </c>
      <c r="W140">
        <v>2</v>
      </c>
      <c r="X140">
        <f t="shared" si="23"/>
        <v>38</v>
      </c>
      <c r="Y140">
        <v>2</v>
      </c>
      <c r="Z140">
        <v>5</v>
      </c>
      <c r="AA140">
        <v>3</v>
      </c>
      <c r="AB140">
        <v>3</v>
      </c>
      <c r="AC140">
        <v>3</v>
      </c>
      <c r="AD140">
        <v>3</v>
      </c>
      <c r="AE140">
        <v>4</v>
      </c>
      <c r="AF140">
        <v>4</v>
      </c>
      <c r="AG140">
        <v>6</v>
      </c>
      <c r="AH140">
        <v>9</v>
      </c>
      <c r="AI140">
        <v>7</v>
      </c>
      <c r="AJ140">
        <v>2</v>
      </c>
      <c r="AK140">
        <v>6</v>
      </c>
      <c r="AL140">
        <v>9</v>
      </c>
      <c r="AM140">
        <v>8</v>
      </c>
      <c r="AN140">
        <v>3</v>
      </c>
      <c r="AO140">
        <v>5</v>
      </c>
      <c r="AP140">
        <v>4</v>
      </c>
      <c r="AQ140">
        <v>10</v>
      </c>
      <c r="AR140">
        <v>1</v>
      </c>
      <c r="AS140">
        <v>-28</v>
      </c>
    </row>
    <row r="141" spans="1:45" x14ac:dyDescent="0.25">
      <c r="A141">
        <v>16170</v>
      </c>
      <c r="B141">
        <v>0</v>
      </c>
      <c r="C141">
        <v>1997</v>
      </c>
      <c r="D141" s="1">
        <v>43769.419444444444</v>
      </c>
      <c r="E141" t="s">
        <v>158</v>
      </c>
      <c r="F141">
        <v>2</v>
      </c>
      <c r="G141">
        <f t="shared" si="17"/>
        <v>10</v>
      </c>
      <c r="H141">
        <f t="shared" si="18"/>
        <v>5</v>
      </c>
      <c r="I141">
        <v>2</v>
      </c>
      <c r="J141">
        <v>1</v>
      </c>
      <c r="K141">
        <v>4</v>
      </c>
      <c r="L141">
        <f t="shared" si="16"/>
        <v>1</v>
      </c>
      <c r="M141">
        <v>4</v>
      </c>
      <c r="N141">
        <v>3</v>
      </c>
      <c r="O141">
        <f t="shared" si="19"/>
        <v>1</v>
      </c>
      <c r="P141">
        <v>4</v>
      </c>
      <c r="Q141">
        <v>1</v>
      </c>
      <c r="R141">
        <f t="shared" si="20"/>
        <v>1</v>
      </c>
      <c r="S141">
        <v>4</v>
      </c>
      <c r="T141">
        <f t="shared" si="21"/>
        <v>1</v>
      </c>
      <c r="U141">
        <v>4</v>
      </c>
      <c r="V141">
        <f t="shared" si="22"/>
        <v>1</v>
      </c>
      <c r="W141">
        <v>4</v>
      </c>
      <c r="X141">
        <f t="shared" si="23"/>
        <v>16</v>
      </c>
      <c r="Y141">
        <v>3</v>
      </c>
      <c r="Z141">
        <v>4</v>
      </c>
      <c r="AA141">
        <v>3</v>
      </c>
      <c r="AB141">
        <v>3</v>
      </c>
      <c r="AC141">
        <v>4</v>
      </c>
      <c r="AD141">
        <v>4</v>
      </c>
      <c r="AE141">
        <v>3</v>
      </c>
      <c r="AF141">
        <v>5</v>
      </c>
      <c r="AG141">
        <v>4</v>
      </c>
      <c r="AH141">
        <v>1</v>
      </c>
      <c r="AI141">
        <v>6</v>
      </c>
      <c r="AJ141">
        <v>9</v>
      </c>
      <c r="AK141">
        <v>4</v>
      </c>
      <c r="AL141">
        <v>7</v>
      </c>
      <c r="AM141">
        <v>2</v>
      </c>
      <c r="AN141">
        <v>1</v>
      </c>
      <c r="AO141">
        <v>3</v>
      </c>
      <c r="AP141">
        <v>5</v>
      </c>
      <c r="AQ141">
        <v>10</v>
      </c>
      <c r="AR141">
        <v>8</v>
      </c>
      <c r="AS141">
        <v>30</v>
      </c>
    </row>
    <row r="142" spans="1:45" x14ac:dyDescent="0.25">
      <c r="A142">
        <v>16178</v>
      </c>
      <c r="B142">
        <v>1</v>
      </c>
      <c r="C142">
        <v>1970</v>
      </c>
      <c r="D142" s="1">
        <v>43769.423611111109</v>
      </c>
      <c r="E142" t="s">
        <v>159</v>
      </c>
      <c r="F142">
        <v>1</v>
      </c>
      <c r="G142">
        <f t="shared" si="17"/>
        <v>13</v>
      </c>
      <c r="H142">
        <f t="shared" si="18"/>
        <v>12</v>
      </c>
      <c r="I142">
        <v>3</v>
      </c>
      <c r="J142">
        <v>2</v>
      </c>
      <c r="K142">
        <v>4</v>
      </c>
      <c r="L142">
        <f t="shared" si="16"/>
        <v>3</v>
      </c>
      <c r="M142">
        <v>2</v>
      </c>
      <c r="N142">
        <v>4</v>
      </c>
      <c r="O142">
        <f t="shared" si="19"/>
        <v>4</v>
      </c>
      <c r="P142">
        <v>1</v>
      </c>
      <c r="Q142">
        <v>1</v>
      </c>
      <c r="R142">
        <f t="shared" si="20"/>
        <v>3</v>
      </c>
      <c r="S142">
        <v>2</v>
      </c>
      <c r="T142">
        <f t="shared" si="21"/>
        <v>2</v>
      </c>
      <c r="U142">
        <v>3</v>
      </c>
      <c r="V142">
        <f t="shared" si="22"/>
        <v>3</v>
      </c>
      <c r="W142">
        <v>2</v>
      </c>
      <c r="X142">
        <f t="shared" si="23"/>
        <v>29</v>
      </c>
      <c r="Y142">
        <v>2</v>
      </c>
      <c r="Z142">
        <v>3</v>
      </c>
      <c r="AA142">
        <v>3</v>
      </c>
      <c r="AB142">
        <v>4</v>
      </c>
      <c r="AC142">
        <v>2</v>
      </c>
      <c r="AD142">
        <v>2</v>
      </c>
      <c r="AE142">
        <v>6</v>
      </c>
      <c r="AF142">
        <v>6</v>
      </c>
      <c r="AG142">
        <v>9</v>
      </c>
      <c r="AH142">
        <v>3</v>
      </c>
      <c r="AI142">
        <v>6</v>
      </c>
      <c r="AJ142">
        <v>5</v>
      </c>
      <c r="AK142">
        <v>1</v>
      </c>
      <c r="AL142">
        <v>8</v>
      </c>
      <c r="AM142">
        <v>2</v>
      </c>
      <c r="AN142">
        <v>3</v>
      </c>
      <c r="AO142">
        <v>7</v>
      </c>
      <c r="AP142">
        <v>9</v>
      </c>
      <c r="AQ142">
        <v>4</v>
      </c>
      <c r="AR142">
        <v>10</v>
      </c>
      <c r="AS142">
        <v>-16</v>
      </c>
    </row>
    <row r="143" spans="1:45" x14ac:dyDescent="0.25">
      <c r="A143">
        <v>16172</v>
      </c>
      <c r="B143">
        <v>0</v>
      </c>
      <c r="C143">
        <v>1976</v>
      </c>
      <c r="D143" s="1">
        <v>43769.433333333334</v>
      </c>
      <c r="E143" t="s">
        <v>160</v>
      </c>
      <c r="F143">
        <v>2</v>
      </c>
      <c r="G143">
        <f t="shared" si="17"/>
        <v>15</v>
      </c>
      <c r="H143">
        <f t="shared" si="18"/>
        <v>15</v>
      </c>
      <c r="I143">
        <v>4</v>
      </c>
      <c r="J143">
        <v>3</v>
      </c>
      <c r="K143">
        <v>4</v>
      </c>
      <c r="L143">
        <f t="shared" si="16"/>
        <v>4</v>
      </c>
      <c r="M143">
        <v>1</v>
      </c>
      <c r="N143">
        <v>4</v>
      </c>
      <c r="O143">
        <f t="shared" si="19"/>
        <v>4</v>
      </c>
      <c r="P143">
        <v>1</v>
      </c>
      <c r="Q143">
        <v>2</v>
      </c>
      <c r="R143">
        <f t="shared" si="20"/>
        <v>3</v>
      </c>
      <c r="S143">
        <v>2</v>
      </c>
      <c r="T143">
        <f t="shared" si="21"/>
        <v>3</v>
      </c>
      <c r="U143">
        <v>2</v>
      </c>
      <c r="V143">
        <f t="shared" si="22"/>
        <v>3</v>
      </c>
      <c r="W143">
        <v>2</v>
      </c>
      <c r="X143">
        <f t="shared" si="23"/>
        <v>34</v>
      </c>
      <c r="Y143">
        <v>4</v>
      </c>
      <c r="Z143">
        <v>6</v>
      </c>
      <c r="AA143">
        <v>3</v>
      </c>
      <c r="AB143">
        <v>3</v>
      </c>
      <c r="AC143">
        <v>5</v>
      </c>
      <c r="AD143">
        <v>4</v>
      </c>
      <c r="AE143">
        <v>8</v>
      </c>
      <c r="AF143">
        <v>8</v>
      </c>
      <c r="AG143">
        <v>7</v>
      </c>
      <c r="AH143">
        <v>6</v>
      </c>
      <c r="AI143">
        <v>9</v>
      </c>
      <c r="AJ143">
        <v>8</v>
      </c>
      <c r="AK143">
        <v>4</v>
      </c>
      <c r="AL143">
        <v>10</v>
      </c>
      <c r="AM143">
        <v>5</v>
      </c>
      <c r="AN143">
        <v>2</v>
      </c>
      <c r="AO143">
        <v>6</v>
      </c>
      <c r="AP143">
        <v>1</v>
      </c>
      <c r="AQ143">
        <v>3</v>
      </c>
      <c r="AR143">
        <v>7</v>
      </c>
      <c r="AS143">
        <v>-36</v>
      </c>
    </row>
    <row r="144" spans="1:45" x14ac:dyDescent="0.25">
      <c r="A144">
        <v>16192</v>
      </c>
      <c r="B144">
        <v>0</v>
      </c>
      <c r="C144">
        <v>1997</v>
      </c>
      <c r="D144" s="1">
        <v>43769.444444444445</v>
      </c>
      <c r="E144" t="s">
        <v>161</v>
      </c>
      <c r="F144">
        <v>2</v>
      </c>
      <c r="G144">
        <f t="shared" si="17"/>
        <v>15</v>
      </c>
      <c r="H144">
        <f t="shared" si="18"/>
        <v>18</v>
      </c>
      <c r="I144">
        <v>4</v>
      </c>
      <c r="J144">
        <v>3</v>
      </c>
      <c r="K144">
        <v>4</v>
      </c>
      <c r="L144">
        <f t="shared" si="16"/>
        <v>4</v>
      </c>
      <c r="M144">
        <v>1</v>
      </c>
      <c r="N144">
        <v>4</v>
      </c>
      <c r="O144">
        <f t="shared" si="19"/>
        <v>4</v>
      </c>
      <c r="P144">
        <v>1</v>
      </c>
      <c r="Q144">
        <v>4</v>
      </c>
      <c r="R144">
        <f t="shared" si="20"/>
        <v>4</v>
      </c>
      <c r="S144">
        <v>1</v>
      </c>
      <c r="T144">
        <f t="shared" si="21"/>
        <v>3</v>
      </c>
      <c r="U144">
        <v>2</v>
      </c>
      <c r="V144">
        <f t="shared" si="22"/>
        <v>3</v>
      </c>
      <c r="W144">
        <v>2</v>
      </c>
      <c r="X144">
        <f t="shared" si="23"/>
        <v>37</v>
      </c>
      <c r="Y144">
        <v>4</v>
      </c>
      <c r="Z144">
        <v>6</v>
      </c>
      <c r="AA144">
        <v>5</v>
      </c>
      <c r="AB144">
        <v>25</v>
      </c>
      <c r="AC144">
        <v>2</v>
      </c>
      <c r="AD144">
        <v>7</v>
      </c>
      <c r="AE144">
        <v>8</v>
      </c>
      <c r="AF144">
        <v>5</v>
      </c>
      <c r="AG144">
        <v>5</v>
      </c>
      <c r="AH144">
        <v>6</v>
      </c>
      <c r="AI144">
        <v>10</v>
      </c>
      <c r="AJ144">
        <v>6</v>
      </c>
      <c r="AK144">
        <v>3</v>
      </c>
      <c r="AL144">
        <v>8</v>
      </c>
      <c r="AM144">
        <v>7</v>
      </c>
      <c r="AN144">
        <v>1</v>
      </c>
      <c r="AO144">
        <v>5</v>
      </c>
      <c r="AP144">
        <v>2</v>
      </c>
      <c r="AQ144">
        <v>9</v>
      </c>
      <c r="AR144">
        <v>4</v>
      </c>
      <c r="AS144">
        <v>-29</v>
      </c>
    </row>
    <row r="145" spans="1:45" x14ac:dyDescent="0.25">
      <c r="A145">
        <v>13993</v>
      </c>
      <c r="B145">
        <v>1</v>
      </c>
      <c r="C145">
        <v>1996</v>
      </c>
      <c r="D145" s="1">
        <v>43769.447916666664</v>
      </c>
      <c r="E145" t="s">
        <v>70</v>
      </c>
      <c r="F145">
        <v>2</v>
      </c>
      <c r="G145">
        <f t="shared" si="17"/>
        <v>12</v>
      </c>
      <c r="H145">
        <f t="shared" si="18"/>
        <v>14</v>
      </c>
      <c r="I145">
        <v>3</v>
      </c>
      <c r="J145">
        <v>2</v>
      </c>
      <c r="K145">
        <v>4</v>
      </c>
      <c r="L145">
        <f t="shared" si="16"/>
        <v>3</v>
      </c>
      <c r="M145">
        <v>2</v>
      </c>
      <c r="N145">
        <v>3</v>
      </c>
      <c r="O145">
        <f t="shared" si="19"/>
        <v>3</v>
      </c>
      <c r="P145">
        <v>2</v>
      </c>
      <c r="Q145">
        <v>2</v>
      </c>
      <c r="R145">
        <f t="shared" si="20"/>
        <v>3</v>
      </c>
      <c r="S145">
        <v>2</v>
      </c>
      <c r="T145">
        <f t="shared" si="21"/>
        <v>3</v>
      </c>
      <c r="U145">
        <v>2</v>
      </c>
      <c r="V145">
        <f t="shared" si="22"/>
        <v>3</v>
      </c>
      <c r="W145">
        <v>2</v>
      </c>
      <c r="X145">
        <f t="shared" si="23"/>
        <v>29</v>
      </c>
      <c r="Y145">
        <v>1</v>
      </c>
      <c r="Z145">
        <v>6</v>
      </c>
      <c r="AA145">
        <v>4</v>
      </c>
      <c r="AB145">
        <v>10</v>
      </c>
      <c r="AC145">
        <v>2</v>
      </c>
      <c r="AD145">
        <v>3</v>
      </c>
      <c r="AE145">
        <v>3</v>
      </c>
      <c r="AF145">
        <v>13</v>
      </c>
      <c r="AG145">
        <v>3</v>
      </c>
      <c r="AH145">
        <v>3</v>
      </c>
      <c r="AI145">
        <v>4</v>
      </c>
      <c r="AJ145">
        <v>2</v>
      </c>
      <c r="AK145">
        <v>9</v>
      </c>
      <c r="AL145">
        <v>5</v>
      </c>
      <c r="AM145">
        <v>6</v>
      </c>
      <c r="AN145">
        <v>10</v>
      </c>
      <c r="AO145">
        <v>3</v>
      </c>
      <c r="AP145">
        <v>1</v>
      </c>
      <c r="AQ145">
        <v>8</v>
      </c>
      <c r="AR145">
        <v>7</v>
      </c>
      <c r="AS145">
        <v>-29</v>
      </c>
    </row>
    <row r="146" spans="1:45" x14ac:dyDescent="0.25">
      <c r="A146">
        <v>16220</v>
      </c>
      <c r="B146">
        <v>1</v>
      </c>
      <c r="C146">
        <v>1997</v>
      </c>
      <c r="D146" s="1">
        <v>43769.456944444442</v>
      </c>
      <c r="E146" t="s">
        <v>137</v>
      </c>
      <c r="F146">
        <v>2</v>
      </c>
      <c r="G146">
        <f t="shared" si="17"/>
        <v>15</v>
      </c>
      <c r="H146">
        <f t="shared" si="18"/>
        <v>14</v>
      </c>
      <c r="I146">
        <v>4</v>
      </c>
      <c r="J146">
        <v>3</v>
      </c>
      <c r="K146">
        <v>4</v>
      </c>
      <c r="L146">
        <f t="shared" si="16"/>
        <v>3</v>
      </c>
      <c r="M146">
        <v>2</v>
      </c>
      <c r="N146">
        <v>4</v>
      </c>
      <c r="O146">
        <f t="shared" si="19"/>
        <v>3</v>
      </c>
      <c r="P146">
        <v>2</v>
      </c>
      <c r="Q146">
        <v>1</v>
      </c>
      <c r="R146">
        <f t="shared" si="20"/>
        <v>4</v>
      </c>
      <c r="S146">
        <v>1</v>
      </c>
      <c r="T146">
        <f t="shared" si="21"/>
        <v>3</v>
      </c>
      <c r="U146">
        <v>2</v>
      </c>
      <c r="V146">
        <f t="shared" si="22"/>
        <v>3</v>
      </c>
      <c r="W146">
        <v>2</v>
      </c>
      <c r="X146">
        <f t="shared" si="23"/>
        <v>32</v>
      </c>
      <c r="Y146">
        <v>2</v>
      </c>
      <c r="Z146">
        <v>5</v>
      </c>
      <c r="AA146">
        <v>2</v>
      </c>
      <c r="AB146">
        <v>3</v>
      </c>
      <c r="AC146">
        <v>2</v>
      </c>
      <c r="AD146">
        <v>7</v>
      </c>
      <c r="AE146">
        <v>5</v>
      </c>
      <c r="AF146">
        <v>4</v>
      </c>
      <c r="AG146">
        <v>5</v>
      </c>
      <c r="AH146">
        <v>4</v>
      </c>
      <c r="AI146">
        <v>6</v>
      </c>
      <c r="AJ146">
        <v>1</v>
      </c>
      <c r="AK146">
        <v>5</v>
      </c>
      <c r="AL146">
        <v>2</v>
      </c>
      <c r="AM146">
        <v>10</v>
      </c>
      <c r="AN146">
        <v>7</v>
      </c>
      <c r="AO146">
        <v>8</v>
      </c>
      <c r="AP146">
        <v>4</v>
      </c>
      <c r="AQ146">
        <v>3</v>
      </c>
      <c r="AR146">
        <v>9</v>
      </c>
      <c r="AS146">
        <v>-27</v>
      </c>
    </row>
    <row r="147" spans="1:45" x14ac:dyDescent="0.25">
      <c r="A147">
        <v>16243</v>
      </c>
      <c r="B147">
        <v>1</v>
      </c>
      <c r="C147">
        <v>2000</v>
      </c>
      <c r="D147" s="1">
        <v>43769.461111111108</v>
      </c>
      <c r="E147" t="s">
        <v>162</v>
      </c>
      <c r="F147">
        <v>2</v>
      </c>
      <c r="G147">
        <f t="shared" si="17"/>
        <v>15</v>
      </c>
      <c r="H147">
        <f t="shared" si="18"/>
        <v>12</v>
      </c>
      <c r="I147">
        <v>4</v>
      </c>
      <c r="J147">
        <v>3</v>
      </c>
      <c r="K147">
        <v>4</v>
      </c>
      <c r="L147">
        <f t="shared" si="16"/>
        <v>2</v>
      </c>
      <c r="M147">
        <v>3</v>
      </c>
      <c r="N147">
        <v>4</v>
      </c>
      <c r="O147">
        <f t="shared" si="19"/>
        <v>3</v>
      </c>
      <c r="P147">
        <v>2</v>
      </c>
      <c r="Q147">
        <v>1</v>
      </c>
      <c r="R147">
        <f t="shared" si="20"/>
        <v>3</v>
      </c>
      <c r="S147">
        <v>2</v>
      </c>
      <c r="T147">
        <f t="shared" si="21"/>
        <v>2</v>
      </c>
      <c r="U147">
        <v>3</v>
      </c>
      <c r="V147">
        <f t="shared" si="22"/>
        <v>4</v>
      </c>
      <c r="W147">
        <v>1</v>
      </c>
      <c r="X147">
        <f t="shared" si="23"/>
        <v>30</v>
      </c>
      <c r="Y147">
        <v>5</v>
      </c>
      <c r="Z147">
        <v>8</v>
      </c>
      <c r="AA147">
        <v>7</v>
      </c>
      <c r="AB147">
        <v>18</v>
      </c>
      <c r="AC147">
        <v>6</v>
      </c>
      <c r="AD147">
        <v>10</v>
      </c>
      <c r="AE147">
        <v>6</v>
      </c>
      <c r="AF147">
        <v>11</v>
      </c>
      <c r="AG147">
        <v>9</v>
      </c>
      <c r="AH147">
        <v>10</v>
      </c>
      <c r="AI147">
        <v>8</v>
      </c>
      <c r="AJ147">
        <v>10</v>
      </c>
      <c r="AK147">
        <v>3</v>
      </c>
      <c r="AL147">
        <v>2</v>
      </c>
      <c r="AM147">
        <v>6</v>
      </c>
      <c r="AN147">
        <v>1</v>
      </c>
      <c r="AO147">
        <v>5</v>
      </c>
      <c r="AP147">
        <v>4</v>
      </c>
      <c r="AQ147">
        <v>7</v>
      </c>
      <c r="AR147">
        <v>9</v>
      </c>
      <c r="AS147">
        <v>-11</v>
      </c>
    </row>
    <row r="148" spans="1:45" x14ac:dyDescent="0.25">
      <c r="A148">
        <v>16242</v>
      </c>
      <c r="B148">
        <v>0</v>
      </c>
      <c r="C148">
        <v>1998</v>
      </c>
      <c r="D148" s="1">
        <v>43769.463194444441</v>
      </c>
      <c r="E148" t="s">
        <v>163</v>
      </c>
      <c r="F148">
        <v>2</v>
      </c>
      <c r="G148">
        <f t="shared" si="17"/>
        <v>15</v>
      </c>
      <c r="H148">
        <f t="shared" si="18"/>
        <v>14</v>
      </c>
      <c r="I148">
        <v>4</v>
      </c>
      <c r="J148">
        <v>3</v>
      </c>
      <c r="K148">
        <v>4</v>
      </c>
      <c r="L148">
        <f t="shared" si="16"/>
        <v>4</v>
      </c>
      <c r="M148">
        <v>1</v>
      </c>
      <c r="N148">
        <v>4</v>
      </c>
      <c r="O148">
        <f t="shared" si="19"/>
        <v>4</v>
      </c>
      <c r="P148">
        <v>1</v>
      </c>
      <c r="Q148">
        <v>2</v>
      </c>
      <c r="R148">
        <f t="shared" si="20"/>
        <v>3</v>
      </c>
      <c r="S148">
        <v>2</v>
      </c>
      <c r="T148">
        <f t="shared" si="21"/>
        <v>3</v>
      </c>
      <c r="U148">
        <v>2</v>
      </c>
      <c r="V148">
        <f t="shared" si="22"/>
        <v>2</v>
      </c>
      <c r="W148">
        <v>3</v>
      </c>
      <c r="X148">
        <f t="shared" si="23"/>
        <v>33</v>
      </c>
      <c r="Y148">
        <v>3</v>
      </c>
      <c r="Z148">
        <v>6</v>
      </c>
      <c r="AA148">
        <v>3</v>
      </c>
      <c r="AB148">
        <v>10</v>
      </c>
      <c r="AC148">
        <v>3</v>
      </c>
      <c r="AD148">
        <v>4</v>
      </c>
      <c r="AE148">
        <v>9</v>
      </c>
      <c r="AF148">
        <v>7</v>
      </c>
      <c r="AG148">
        <v>5</v>
      </c>
      <c r="AH148">
        <v>7</v>
      </c>
      <c r="AI148">
        <v>3</v>
      </c>
      <c r="AJ148">
        <v>9</v>
      </c>
      <c r="AK148">
        <v>1</v>
      </c>
      <c r="AL148">
        <v>2</v>
      </c>
      <c r="AM148">
        <v>7</v>
      </c>
      <c r="AN148">
        <v>8</v>
      </c>
      <c r="AO148">
        <v>5</v>
      </c>
      <c r="AP148">
        <v>4</v>
      </c>
      <c r="AQ148">
        <v>6</v>
      </c>
      <c r="AR148">
        <v>10</v>
      </c>
      <c r="AS148">
        <v>-31</v>
      </c>
    </row>
    <row r="149" spans="1:45" x14ac:dyDescent="0.25">
      <c r="A149">
        <v>16245</v>
      </c>
      <c r="B149">
        <v>0</v>
      </c>
      <c r="C149">
        <v>1999</v>
      </c>
      <c r="D149" s="1">
        <v>43769.463194444441</v>
      </c>
      <c r="E149" t="s">
        <v>70</v>
      </c>
      <c r="F149">
        <v>2</v>
      </c>
      <c r="G149">
        <f t="shared" si="17"/>
        <v>14</v>
      </c>
      <c r="H149">
        <f t="shared" si="18"/>
        <v>15</v>
      </c>
      <c r="I149">
        <v>3</v>
      </c>
      <c r="J149">
        <v>3</v>
      </c>
      <c r="K149">
        <v>4</v>
      </c>
      <c r="L149">
        <f t="shared" si="16"/>
        <v>2</v>
      </c>
      <c r="M149">
        <v>3</v>
      </c>
      <c r="N149">
        <v>4</v>
      </c>
      <c r="O149">
        <f t="shared" si="19"/>
        <v>3</v>
      </c>
      <c r="P149">
        <v>2</v>
      </c>
      <c r="Q149">
        <v>2</v>
      </c>
      <c r="R149">
        <f t="shared" si="20"/>
        <v>4</v>
      </c>
      <c r="S149">
        <v>1</v>
      </c>
      <c r="T149">
        <f t="shared" si="21"/>
        <v>3</v>
      </c>
      <c r="U149">
        <v>2</v>
      </c>
      <c r="V149">
        <f t="shared" si="22"/>
        <v>4</v>
      </c>
      <c r="W149">
        <v>1</v>
      </c>
      <c r="X149">
        <f t="shared" si="23"/>
        <v>32</v>
      </c>
      <c r="Y149">
        <v>3</v>
      </c>
      <c r="Z149">
        <v>6</v>
      </c>
      <c r="AA149">
        <v>4</v>
      </c>
      <c r="AB149">
        <v>5</v>
      </c>
      <c r="AC149">
        <v>3</v>
      </c>
      <c r="AD149">
        <v>3</v>
      </c>
      <c r="AE149">
        <v>5</v>
      </c>
      <c r="AF149">
        <v>4</v>
      </c>
      <c r="AG149">
        <v>5</v>
      </c>
      <c r="AH149">
        <v>4</v>
      </c>
      <c r="AI149">
        <v>6</v>
      </c>
      <c r="AJ149">
        <v>9</v>
      </c>
      <c r="AK149">
        <v>4</v>
      </c>
      <c r="AL149">
        <v>8</v>
      </c>
      <c r="AM149">
        <v>2</v>
      </c>
      <c r="AN149">
        <v>10</v>
      </c>
      <c r="AO149">
        <v>3</v>
      </c>
      <c r="AP149">
        <v>1</v>
      </c>
      <c r="AQ149">
        <v>5</v>
      </c>
      <c r="AR149">
        <v>7</v>
      </c>
      <c r="AS149">
        <v>-16</v>
      </c>
    </row>
    <row r="150" spans="1:45" x14ac:dyDescent="0.25">
      <c r="A150">
        <v>16248</v>
      </c>
      <c r="B150">
        <v>0</v>
      </c>
      <c r="C150">
        <v>1997</v>
      </c>
      <c r="D150" s="1">
        <v>43769.463888888888</v>
      </c>
      <c r="E150" t="s">
        <v>164</v>
      </c>
      <c r="F150">
        <v>2</v>
      </c>
      <c r="G150">
        <f t="shared" si="17"/>
        <v>16</v>
      </c>
      <c r="H150">
        <f t="shared" si="18"/>
        <v>12</v>
      </c>
      <c r="I150">
        <v>4</v>
      </c>
      <c r="J150">
        <v>4</v>
      </c>
      <c r="K150">
        <v>4</v>
      </c>
      <c r="L150">
        <f t="shared" si="16"/>
        <v>3</v>
      </c>
      <c r="M150">
        <v>2</v>
      </c>
      <c r="N150">
        <v>4</v>
      </c>
      <c r="O150">
        <f t="shared" si="19"/>
        <v>3</v>
      </c>
      <c r="P150">
        <v>2</v>
      </c>
      <c r="Q150">
        <v>1</v>
      </c>
      <c r="R150">
        <f t="shared" si="20"/>
        <v>3</v>
      </c>
      <c r="S150">
        <v>2</v>
      </c>
      <c r="T150">
        <f t="shared" si="21"/>
        <v>3</v>
      </c>
      <c r="U150">
        <v>2</v>
      </c>
      <c r="V150">
        <f t="shared" si="22"/>
        <v>2</v>
      </c>
      <c r="W150">
        <v>3</v>
      </c>
      <c r="X150">
        <f t="shared" si="23"/>
        <v>31</v>
      </c>
      <c r="Y150">
        <v>6</v>
      </c>
      <c r="Z150">
        <v>8</v>
      </c>
      <c r="AA150">
        <v>7</v>
      </c>
      <c r="AB150">
        <v>7</v>
      </c>
      <c r="AC150">
        <v>3</v>
      </c>
      <c r="AD150">
        <v>9</v>
      </c>
      <c r="AE150">
        <v>9</v>
      </c>
      <c r="AF150">
        <v>12</v>
      </c>
      <c r="AG150">
        <v>17</v>
      </c>
      <c r="AH150">
        <v>16</v>
      </c>
      <c r="AI150">
        <v>5</v>
      </c>
      <c r="AJ150">
        <v>6</v>
      </c>
      <c r="AK150">
        <v>9</v>
      </c>
      <c r="AL150">
        <v>10</v>
      </c>
      <c r="AM150">
        <v>7</v>
      </c>
      <c r="AN150">
        <v>8</v>
      </c>
      <c r="AO150">
        <v>3</v>
      </c>
      <c r="AP150">
        <v>4</v>
      </c>
      <c r="AQ150">
        <v>1</v>
      </c>
      <c r="AR150">
        <v>2</v>
      </c>
      <c r="AS150">
        <v>-24</v>
      </c>
    </row>
    <row r="151" spans="1:45" x14ac:dyDescent="0.25">
      <c r="A151">
        <v>16247</v>
      </c>
      <c r="B151">
        <v>0</v>
      </c>
      <c r="C151">
        <v>1975</v>
      </c>
      <c r="D151" s="1">
        <v>43769.463888888888</v>
      </c>
      <c r="E151" t="s">
        <v>165</v>
      </c>
      <c r="F151">
        <v>2</v>
      </c>
      <c r="G151">
        <f t="shared" si="17"/>
        <v>16</v>
      </c>
      <c r="H151">
        <f t="shared" si="18"/>
        <v>17</v>
      </c>
      <c r="I151">
        <v>4</v>
      </c>
      <c r="J151">
        <v>4</v>
      </c>
      <c r="K151">
        <v>4</v>
      </c>
      <c r="L151">
        <f t="shared" si="16"/>
        <v>3</v>
      </c>
      <c r="M151">
        <v>2</v>
      </c>
      <c r="N151">
        <v>4</v>
      </c>
      <c r="O151">
        <f t="shared" si="19"/>
        <v>4</v>
      </c>
      <c r="P151">
        <v>1</v>
      </c>
      <c r="Q151">
        <v>2</v>
      </c>
      <c r="R151">
        <f t="shared" si="20"/>
        <v>4</v>
      </c>
      <c r="S151">
        <v>1</v>
      </c>
      <c r="T151">
        <f t="shared" si="21"/>
        <v>4</v>
      </c>
      <c r="U151">
        <v>1</v>
      </c>
      <c r="V151">
        <f t="shared" si="22"/>
        <v>4</v>
      </c>
      <c r="W151">
        <v>1</v>
      </c>
      <c r="X151">
        <f t="shared" si="23"/>
        <v>37</v>
      </c>
      <c r="Y151">
        <v>1</v>
      </c>
      <c r="Z151">
        <v>4</v>
      </c>
      <c r="AA151">
        <v>13</v>
      </c>
      <c r="AB151">
        <v>4</v>
      </c>
      <c r="AC151">
        <v>2</v>
      </c>
      <c r="AD151">
        <v>3</v>
      </c>
      <c r="AE151">
        <v>8</v>
      </c>
      <c r="AF151">
        <v>3</v>
      </c>
      <c r="AG151">
        <v>3</v>
      </c>
      <c r="AH151">
        <v>3</v>
      </c>
      <c r="AI151">
        <v>3</v>
      </c>
      <c r="AJ151">
        <v>2</v>
      </c>
      <c r="AK151">
        <v>6</v>
      </c>
      <c r="AL151">
        <v>7</v>
      </c>
      <c r="AM151">
        <v>10</v>
      </c>
      <c r="AN151">
        <v>4</v>
      </c>
      <c r="AO151">
        <v>1</v>
      </c>
      <c r="AP151">
        <v>9</v>
      </c>
      <c r="AQ151">
        <v>5</v>
      </c>
      <c r="AR151">
        <v>8</v>
      </c>
      <c r="AS151">
        <v>-28</v>
      </c>
    </row>
    <row r="152" spans="1:45" x14ac:dyDescent="0.25">
      <c r="A152">
        <v>16280</v>
      </c>
      <c r="B152">
        <v>0</v>
      </c>
      <c r="C152">
        <v>1997</v>
      </c>
      <c r="D152" s="1">
        <v>43769.50277777778</v>
      </c>
      <c r="E152" t="s">
        <v>166</v>
      </c>
      <c r="F152">
        <v>2</v>
      </c>
      <c r="G152">
        <f t="shared" si="17"/>
        <v>15</v>
      </c>
      <c r="H152">
        <f t="shared" si="18"/>
        <v>14</v>
      </c>
      <c r="I152">
        <v>4</v>
      </c>
      <c r="J152">
        <v>3</v>
      </c>
      <c r="K152">
        <v>4</v>
      </c>
      <c r="L152">
        <f t="shared" si="16"/>
        <v>3</v>
      </c>
      <c r="M152">
        <v>2</v>
      </c>
      <c r="N152">
        <v>4</v>
      </c>
      <c r="O152">
        <f t="shared" si="19"/>
        <v>3</v>
      </c>
      <c r="P152">
        <v>2</v>
      </c>
      <c r="Q152">
        <v>3</v>
      </c>
      <c r="R152">
        <f t="shared" si="20"/>
        <v>3</v>
      </c>
      <c r="S152">
        <v>2</v>
      </c>
      <c r="T152">
        <f t="shared" si="21"/>
        <v>2</v>
      </c>
      <c r="U152">
        <v>3</v>
      </c>
      <c r="V152">
        <f t="shared" si="22"/>
        <v>3</v>
      </c>
      <c r="W152">
        <v>2</v>
      </c>
      <c r="X152">
        <f t="shared" si="23"/>
        <v>32</v>
      </c>
      <c r="Y152">
        <v>3</v>
      </c>
      <c r="Z152">
        <v>5</v>
      </c>
      <c r="AA152">
        <v>3</v>
      </c>
      <c r="AB152">
        <v>6</v>
      </c>
      <c r="AC152">
        <v>4</v>
      </c>
      <c r="AD152">
        <v>7</v>
      </c>
      <c r="AE152">
        <v>5</v>
      </c>
      <c r="AF152">
        <v>7</v>
      </c>
      <c r="AG152">
        <v>4</v>
      </c>
      <c r="AH152">
        <v>7</v>
      </c>
      <c r="AI152">
        <v>2</v>
      </c>
      <c r="AJ152">
        <v>3</v>
      </c>
      <c r="AK152">
        <v>10</v>
      </c>
      <c r="AL152">
        <v>8</v>
      </c>
      <c r="AM152">
        <v>6</v>
      </c>
      <c r="AN152">
        <v>9</v>
      </c>
      <c r="AO152">
        <v>5</v>
      </c>
      <c r="AP152">
        <v>1</v>
      </c>
      <c r="AQ152">
        <v>7</v>
      </c>
      <c r="AR152">
        <v>4</v>
      </c>
      <c r="AS152">
        <v>-30</v>
      </c>
    </row>
    <row r="153" spans="1:45" x14ac:dyDescent="0.25">
      <c r="A153">
        <v>16302</v>
      </c>
      <c r="B153">
        <v>0</v>
      </c>
      <c r="C153">
        <v>2000</v>
      </c>
      <c r="D153" s="1">
        <v>43769.511111111111</v>
      </c>
      <c r="E153" t="s">
        <v>167</v>
      </c>
      <c r="F153">
        <v>2</v>
      </c>
      <c r="G153">
        <f t="shared" si="17"/>
        <v>14</v>
      </c>
      <c r="H153">
        <f t="shared" si="18"/>
        <v>13</v>
      </c>
      <c r="I153">
        <v>4</v>
      </c>
      <c r="J153">
        <v>2</v>
      </c>
      <c r="K153">
        <v>4</v>
      </c>
      <c r="L153">
        <f t="shared" si="16"/>
        <v>4</v>
      </c>
      <c r="M153">
        <v>1</v>
      </c>
      <c r="N153">
        <v>4</v>
      </c>
      <c r="O153">
        <f t="shared" si="19"/>
        <v>3</v>
      </c>
      <c r="P153">
        <v>2</v>
      </c>
      <c r="Q153">
        <v>1</v>
      </c>
      <c r="R153">
        <f t="shared" si="20"/>
        <v>2</v>
      </c>
      <c r="S153">
        <v>3</v>
      </c>
      <c r="T153">
        <f t="shared" si="21"/>
        <v>3</v>
      </c>
      <c r="U153">
        <v>2</v>
      </c>
      <c r="V153">
        <f t="shared" si="22"/>
        <v>3</v>
      </c>
      <c r="W153">
        <v>2</v>
      </c>
      <c r="X153">
        <f t="shared" si="23"/>
        <v>30</v>
      </c>
      <c r="Y153">
        <v>8</v>
      </c>
      <c r="Z153">
        <v>8</v>
      </c>
      <c r="AA153">
        <v>4</v>
      </c>
      <c r="AB153">
        <v>6</v>
      </c>
      <c r="AC153">
        <v>6</v>
      </c>
      <c r="AD153">
        <v>287</v>
      </c>
      <c r="AE153">
        <v>6</v>
      </c>
      <c r="AF153">
        <v>9</v>
      </c>
      <c r="AG153">
        <v>7</v>
      </c>
      <c r="AH153">
        <v>17</v>
      </c>
      <c r="AI153">
        <v>7</v>
      </c>
      <c r="AJ153">
        <v>4</v>
      </c>
      <c r="AK153">
        <v>9</v>
      </c>
      <c r="AL153">
        <v>6</v>
      </c>
      <c r="AM153">
        <v>10</v>
      </c>
      <c r="AN153">
        <v>3</v>
      </c>
      <c r="AO153">
        <v>5</v>
      </c>
      <c r="AP153">
        <v>1</v>
      </c>
      <c r="AQ153">
        <v>8</v>
      </c>
      <c r="AR153">
        <v>2</v>
      </c>
      <c r="AS153">
        <v>-14</v>
      </c>
    </row>
    <row r="154" spans="1:45" x14ac:dyDescent="0.25">
      <c r="A154">
        <v>16360</v>
      </c>
      <c r="B154">
        <v>0</v>
      </c>
      <c r="C154">
        <v>1999</v>
      </c>
      <c r="D154" s="1">
        <v>43769.585416666669</v>
      </c>
      <c r="E154" t="s">
        <v>168</v>
      </c>
      <c r="F154">
        <v>2</v>
      </c>
      <c r="G154">
        <f t="shared" si="17"/>
        <v>12</v>
      </c>
      <c r="H154">
        <f t="shared" si="18"/>
        <v>12</v>
      </c>
      <c r="I154">
        <v>3</v>
      </c>
      <c r="J154">
        <v>2</v>
      </c>
      <c r="K154">
        <v>3</v>
      </c>
      <c r="L154">
        <f t="shared" si="16"/>
        <v>3</v>
      </c>
      <c r="M154">
        <v>2</v>
      </c>
      <c r="N154">
        <v>4</v>
      </c>
      <c r="O154">
        <f t="shared" si="19"/>
        <v>4</v>
      </c>
      <c r="P154">
        <v>1</v>
      </c>
      <c r="Q154">
        <v>1</v>
      </c>
      <c r="R154">
        <f t="shared" si="20"/>
        <v>3</v>
      </c>
      <c r="S154">
        <v>2</v>
      </c>
      <c r="T154">
        <f t="shared" si="21"/>
        <v>2</v>
      </c>
      <c r="U154">
        <v>3</v>
      </c>
      <c r="V154">
        <f t="shared" si="22"/>
        <v>3</v>
      </c>
      <c r="W154">
        <v>2</v>
      </c>
      <c r="X154">
        <f t="shared" si="23"/>
        <v>28</v>
      </c>
      <c r="Y154">
        <v>4</v>
      </c>
      <c r="Z154">
        <v>4</v>
      </c>
      <c r="AA154">
        <v>5</v>
      </c>
      <c r="AB154">
        <v>6</v>
      </c>
      <c r="AC154">
        <v>4</v>
      </c>
      <c r="AD154">
        <v>7</v>
      </c>
      <c r="AE154">
        <v>4</v>
      </c>
      <c r="AF154">
        <v>3</v>
      </c>
      <c r="AG154">
        <v>4</v>
      </c>
      <c r="AH154">
        <v>4</v>
      </c>
      <c r="AI154">
        <v>4</v>
      </c>
      <c r="AJ154">
        <v>8</v>
      </c>
      <c r="AK154">
        <v>1</v>
      </c>
      <c r="AL154">
        <v>3</v>
      </c>
      <c r="AM154">
        <v>6</v>
      </c>
      <c r="AN154">
        <v>7</v>
      </c>
      <c r="AO154">
        <v>10</v>
      </c>
      <c r="AP154">
        <v>5</v>
      </c>
      <c r="AQ154">
        <v>2</v>
      </c>
      <c r="AR154">
        <v>9</v>
      </c>
      <c r="AS154">
        <v>-13</v>
      </c>
    </row>
    <row r="155" spans="1:45" x14ac:dyDescent="0.25">
      <c r="A155">
        <v>16431</v>
      </c>
      <c r="B155">
        <v>0</v>
      </c>
      <c r="C155">
        <v>1996</v>
      </c>
      <c r="D155" s="1">
        <v>43769.692361111112</v>
      </c>
      <c r="E155" t="s">
        <v>169</v>
      </c>
      <c r="F155">
        <v>2</v>
      </c>
      <c r="G155">
        <f t="shared" si="17"/>
        <v>16</v>
      </c>
      <c r="H155">
        <f t="shared" si="18"/>
        <v>15</v>
      </c>
      <c r="I155">
        <v>4</v>
      </c>
      <c r="J155">
        <v>4</v>
      </c>
      <c r="K155">
        <v>4</v>
      </c>
      <c r="L155">
        <f t="shared" si="16"/>
        <v>2</v>
      </c>
      <c r="M155">
        <v>3</v>
      </c>
      <c r="N155">
        <v>4</v>
      </c>
      <c r="O155">
        <f t="shared" si="19"/>
        <v>4</v>
      </c>
      <c r="P155">
        <v>1</v>
      </c>
      <c r="Q155">
        <v>3</v>
      </c>
      <c r="R155">
        <f t="shared" si="20"/>
        <v>4</v>
      </c>
      <c r="S155">
        <v>1</v>
      </c>
      <c r="T155">
        <f t="shared" si="21"/>
        <v>4</v>
      </c>
      <c r="U155">
        <v>1</v>
      </c>
      <c r="V155">
        <f t="shared" si="22"/>
        <v>2</v>
      </c>
      <c r="W155">
        <v>3</v>
      </c>
      <c r="X155">
        <f t="shared" si="23"/>
        <v>35</v>
      </c>
      <c r="Y155">
        <v>1</v>
      </c>
      <c r="Z155">
        <v>2</v>
      </c>
      <c r="AA155">
        <v>3</v>
      </c>
      <c r="AB155">
        <v>7</v>
      </c>
      <c r="AC155">
        <v>4</v>
      </c>
      <c r="AD155">
        <v>3</v>
      </c>
      <c r="AE155">
        <v>3</v>
      </c>
      <c r="AF155">
        <v>4</v>
      </c>
      <c r="AG155">
        <v>4</v>
      </c>
      <c r="AH155">
        <v>4</v>
      </c>
      <c r="AI155">
        <v>8</v>
      </c>
      <c r="AJ155">
        <v>6</v>
      </c>
      <c r="AK155">
        <v>1</v>
      </c>
      <c r="AL155">
        <v>4</v>
      </c>
      <c r="AM155">
        <v>5</v>
      </c>
      <c r="AN155">
        <v>10</v>
      </c>
      <c r="AO155">
        <v>3</v>
      </c>
      <c r="AP155">
        <v>9</v>
      </c>
      <c r="AQ155">
        <v>2</v>
      </c>
      <c r="AR155">
        <v>7</v>
      </c>
      <c r="AS155">
        <v>-17</v>
      </c>
    </row>
    <row r="156" spans="1:45" x14ac:dyDescent="0.25">
      <c r="A156">
        <v>16415</v>
      </c>
      <c r="B156">
        <v>1</v>
      </c>
      <c r="C156">
        <v>1964</v>
      </c>
      <c r="D156" s="1">
        <v>43769.697222222225</v>
      </c>
      <c r="E156" t="s">
        <v>170</v>
      </c>
      <c r="F156">
        <v>2</v>
      </c>
      <c r="G156">
        <f t="shared" si="17"/>
        <v>16</v>
      </c>
      <c r="H156">
        <f t="shared" si="18"/>
        <v>13</v>
      </c>
      <c r="I156">
        <v>4</v>
      </c>
      <c r="J156">
        <v>4</v>
      </c>
      <c r="K156">
        <v>4</v>
      </c>
      <c r="L156">
        <f t="shared" si="16"/>
        <v>2</v>
      </c>
      <c r="M156">
        <v>3</v>
      </c>
      <c r="N156">
        <v>4</v>
      </c>
      <c r="O156">
        <f t="shared" si="19"/>
        <v>4</v>
      </c>
      <c r="P156">
        <v>1</v>
      </c>
      <c r="Q156">
        <v>2</v>
      </c>
      <c r="R156">
        <f t="shared" si="20"/>
        <v>3</v>
      </c>
      <c r="S156">
        <v>2</v>
      </c>
      <c r="T156">
        <f t="shared" si="21"/>
        <v>4</v>
      </c>
      <c r="U156">
        <v>1</v>
      </c>
      <c r="V156">
        <f t="shared" si="22"/>
        <v>2</v>
      </c>
      <c r="W156">
        <v>3</v>
      </c>
      <c r="X156">
        <f t="shared" si="23"/>
        <v>33</v>
      </c>
      <c r="Y156">
        <v>4</v>
      </c>
      <c r="Z156">
        <v>10</v>
      </c>
      <c r="AA156">
        <v>3</v>
      </c>
      <c r="AB156">
        <v>22</v>
      </c>
      <c r="AC156">
        <v>4</v>
      </c>
      <c r="AD156">
        <v>10</v>
      </c>
      <c r="AE156">
        <v>10</v>
      </c>
      <c r="AF156">
        <v>7</v>
      </c>
      <c r="AG156">
        <v>10</v>
      </c>
      <c r="AH156">
        <v>12</v>
      </c>
      <c r="AI156">
        <v>1</v>
      </c>
      <c r="AJ156">
        <v>3</v>
      </c>
      <c r="AK156">
        <v>8</v>
      </c>
      <c r="AL156">
        <v>9</v>
      </c>
      <c r="AM156">
        <v>10</v>
      </c>
      <c r="AN156">
        <v>6</v>
      </c>
      <c r="AO156">
        <v>5</v>
      </c>
      <c r="AP156">
        <v>4</v>
      </c>
      <c r="AQ156">
        <v>7</v>
      </c>
      <c r="AR156">
        <v>2</v>
      </c>
      <c r="AS156">
        <v>-20</v>
      </c>
    </row>
    <row r="157" spans="1:45" x14ac:dyDescent="0.25">
      <c r="A157">
        <v>16435</v>
      </c>
      <c r="B157">
        <v>0</v>
      </c>
      <c r="C157">
        <v>1999</v>
      </c>
      <c r="D157" s="1">
        <v>43769.71597222222</v>
      </c>
      <c r="E157" t="s">
        <v>171</v>
      </c>
      <c r="F157">
        <v>2</v>
      </c>
      <c r="G157">
        <f t="shared" si="17"/>
        <v>15</v>
      </c>
      <c r="H157">
        <f t="shared" si="18"/>
        <v>18</v>
      </c>
      <c r="I157">
        <v>4</v>
      </c>
      <c r="J157">
        <v>3</v>
      </c>
      <c r="K157">
        <v>4</v>
      </c>
      <c r="L157">
        <f t="shared" si="16"/>
        <v>4</v>
      </c>
      <c r="M157">
        <v>1</v>
      </c>
      <c r="N157">
        <v>4</v>
      </c>
      <c r="O157">
        <f t="shared" si="19"/>
        <v>1</v>
      </c>
      <c r="P157">
        <v>4</v>
      </c>
      <c r="Q157">
        <v>3</v>
      </c>
      <c r="R157">
        <f t="shared" si="20"/>
        <v>4</v>
      </c>
      <c r="S157">
        <v>1</v>
      </c>
      <c r="T157">
        <f t="shared" si="21"/>
        <v>3</v>
      </c>
      <c r="U157">
        <v>2</v>
      </c>
      <c r="V157">
        <f t="shared" si="22"/>
        <v>4</v>
      </c>
      <c r="W157">
        <v>1</v>
      </c>
      <c r="X157">
        <f t="shared" si="23"/>
        <v>34</v>
      </c>
      <c r="Y157">
        <v>4</v>
      </c>
      <c r="Z157">
        <v>5</v>
      </c>
      <c r="AA157">
        <v>3</v>
      </c>
      <c r="AB157">
        <v>5</v>
      </c>
      <c r="AC157">
        <v>2</v>
      </c>
      <c r="AD157">
        <v>4</v>
      </c>
      <c r="AE157">
        <v>3</v>
      </c>
      <c r="AF157">
        <v>3</v>
      </c>
      <c r="AG157">
        <v>6</v>
      </c>
      <c r="AH157">
        <v>3</v>
      </c>
      <c r="AI157">
        <v>10</v>
      </c>
      <c r="AJ157">
        <v>3</v>
      </c>
      <c r="AK157">
        <v>7</v>
      </c>
      <c r="AL157">
        <v>1</v>
      </c>
      <c r="AM157">
        <v>4</v>
      </c>
      <c r="AN157">
        <v>9</v>
      </c>
      <c r="AO157">
        <v>6</v>
      </c>
      <c r="AP157">
        <v>2</v>
      </c>
      <c r="AQ157">
        <v>5</v>
      </c>
      <c r="AR157">
        <v>8</v>
      </c>
      <c r="AS157">
        <v>50</v>
      </c>
    </row>
    <row r="158" spans="1:45" x14ac:dyDescent="0.25">
      <c r="A158">
        <v>14267</v>
      </c>
      <c r="B158">
        <v>0</v>
      </c>
      <c r="C158">
        <v>1997</v>
      </c>
      <c r="D158" s="1">
        <v>43769.775694444441</v>
      </c>
      <c r="E158" t="s">
        <v>172</v>
      </c>
      <c r="F158">
        <v>0</v>
      </c>
      <c r="G158">
        <f t="shared" si="17"/>
        <v>15</v>
      </c>
      <c r="H158">
        <f t="shared" si="18"/>
        <v>12</v>
      </c>
      <c r="I158">
        <v>4</v>
      </c>
      <c r="J158">
        <v>3</v>
      </c>
      <c r="K158">
        <v>4</v>
      </c>
      <c r="L158">
        <f t="shared" si="16"/>
        <v>2</v>
      </c>
      <c r="M158">
        <v>3</v>
      </c>
      <c r="N158">
        <v>4</v>
      </c>
      <c r="O158">
        <f t="shared" si="19"/>
        <v>2</v>
      </c>
      <c r="P158">
        <v>3</v>
      </c>
      <c r="Q158">
        <v>1</v>
      </c>
      <c r="R158">
        <f t="shared" si="20"/>
        <v>3</v>
      </c>
      <c r="S158">
        <v>2</v>
      </c>
      <c r="T158">
        <f t="shared" si="21"/>
        <v>4</v>
      </c>
      <c r="U158">
        <v>1</v>
      </c>
      <c r="V158">
        <f t="shared" si="22"/>
        <v>2</v>
      </c>
      <c r="W158">
        <v>3</v>
      </c>
      <c r="X158">
        <f t="shared" si="23"/>
        <v>29</v>
      </c>
      <c r="Y158">
        <v>2</v>
      </c>
      <c r="Z158">
        <v>5</v>
      </c>
      <c r="AA158">
        <v>5</v>
      </c>
      <c r="AB158">
        <v>4</v>
      </c>
      <c r="AC158">
        <v>2</v>
      </c>
      <c r="AD158">
        <v>3</v>
      </c>
      <c r="AE158">
        <v>5</v>
      </c>
      <c r="AF158">
        <v>4</v>
      </c>
      <c r="AG158">
        <v>5</v>
      </c>
      <c r="AH158">
        <v>19</v>
      </c>
      <c r="AI158">
        <v>5</v>
      </c>
      <c r="AJ158">
        <v>7</v>
      </c>
      <c r="AK158">
        <v>4</v>
      </c>
      <c r="AL158">
        <v>2</v>
      </c>
      <c r="AM158">
        <v>3</v>
      </c>
      <c r="AN158">
        <v>10</v>
      </c>
      <c r="AO158">
        <v>1</v>
      </c>
      <c r="AP158">
        <v>6</v>
      </c>
      <c r="AQ158">
        <v>8</v>
      </c>
      <c r="AR158">
        <v>9</v>
      </c>
      <c r="AS158">
        <v>-6</v>
      </c>
    </row>
    <row r="159" spans="1:45" x14ac:dyDescent="0.25">
      <c r="A159">
        <v>16484</v>
      </c>
      <c r="B159">
        <v>1</v>
      </c>
      <c r="C159">
        <v>1965</v>
      </c>
      <c r="D159" s="1">
        <v>43769.777083333334</v>
      </c>
      <c r="E159" t="s">
        <v>173</v>
      </c>
      <c r="F159">
        <v>2</v>
      </c>
      <c r="G159">
        <f t="shared" si="17"/>
        <v>14</v>
      </c>
      <c r="H159">
        <f t="shared" si="18"/>
        <v>18</v>
      </c>
      <c r="I159">
        <v>4</v>
      </c>
      <c r="J159">
        <v>2</v>
      </c>
      <c r="K159">
        <v>4</v>
      </c>
      <c r="L159">
        <f t="shared" si="16"/>
        <v>3</v>
      </c>
      <c r="M159">
        <v>2</v>
      </c>
      <c r="N159">
        <v>4</v>
      </c>
      <c r="O159">
        <f t="shared" si="19"/>
        <v>4</v>
      </c>
      <c r="P159">
        <v>1</v>
      </c>
      <c r="Q159">
        <v>3</v>
      </c>
      <c r="R159">
        <f t="shared" si="20"/>
        <v>4</v>
      </c>
      <c r="S159">
        <v>1</v>
      </c>
      <c r="T159">
        <f t="shared" si="21"/>
        <v>4</v>
      </c>
      <c r="U159">
        <v>1</v>
      </c>
      <c r="V159">
        <f t="shared" si="22"/>
        <v>4</v>
      </c>
      <c r="W159">
        <v>1</v>
      </c>
      <c r="X159">
        <f t="shared" si="23"/>
        <v>36</v>
      </c>
      <c r="Y159">
        <v>3</v>
      </c>
      <c r="Z159">
        <v>7</v>
      </c>
      <c r="AA159">
        <v>4</v>
      </c>
      <c r="AB159">
        <v>6</v>
      </c>
      <c r="AC159">
        <v>4</v>
      </c>
      <c r="AD159">
        <v>7</v>
      </c>
      <c r="AE159">
        <v>22</v>
      </c>
      <c r="AF159">
        <v>7</v>
      </c>
      <c r="AG159">
        <v>7</v>
      </c>
      <c r="AH159">
        <v>6</v>
      </c>
      <c r="AI159">
        <v>9</v>
      </c>
      <c r="AJ159">
        <v>7</v>
      </c>
      <c r="AK159">
        <v>8</v>
      </c>
      <c r="AL159">
        <v>2</v>
      </c>
      <c r="AM159">
        <v>6</v>
      </c>
      <c r="AN159">
        <v>1</v>
      </c>
      <c r="AO159">
        <v>3</v>
      </c>
      <c r="AP159">
        <v>10</v>
      </c>
      <c r="AQ159">
        <v>5</v>
      </c>
      <c r="AR159">
        <v>4</v>
      </c>
      <c r="AS159">
        <v>-26</v>
      </c>
    </row>
    <row r="160" spans="1:45" x14ac:dyDescent="0.25">
      <c r="A160">
        <v>16515</v>
      </c>
      <c r="B160">
        <v>0</v>
      </c>
      <c r="C160">
        <v>1999</v>
      </c>
      <c r="D160" s="1">
        <v>43769.783333333333</v>
      </c>
      <c r="E160" t="s">
        <v>174</v>
      </c>
      <c r="F160">
        <v>2</v>
      </c>
      <c r="G160">
        <f t="shared" si="17"/>
        <v>12</v>
      </c>
      <c r="H160">
        <f t="shared" si="18"/>
        <v>10</v>
      </c>
      <c r="I160">
        <v>3</v>
      </c>
      <c r="J160">
        <v>2</v>
      </c>
      <c r="K160">
        <v>3</v>
      </c>
      <c r="L160">
        <f t="shared" si="16"/>
        <v>1</v>
      </c>
      <c r="M160">
        <v>4</v>
      </c>
      <c r="N160">
        <v>4</v>
      </c>
      <c r="O160">
        <f t="shared" si="19"/>
        <v>3</v>
      </c>
      <c r="P160">
        <v>2</v>
      </c>
      <c r="Q160">
        <v>2</v>
      </c>
      <c r="R160">
        <f t="shared" si="20"/>
        <v>2</v>
      </c>
      <c r="S160">
        <v>3</v>
      </c>
      <c r="T160">
        <f t="shared" si="21"/>
        <v>3</v>
      </c>
      <c r="U160">
        <v>2</v>
      </c>
      <c r="V160">
        <f t="shared" si="22"/>
        <v>2</v>
      </c>
      <c r="W160">
        <v>3</v>
      </c>
      <c r="X160">
        <f t="shared" si="23"/>
        <v>25</v>
      </c>
      <c r="Y160">
        <v>5</v>
      </c>
      <c r="Z160">
        <v>4</v>
      </c>
      <c r="AA160">
        <v>3</v>
      </c>
      <c r="AB160">
        <v>4</v>
      </c>
      <c r="AC160">
        <v>3</v>
      </c>
      <c r="AD160">
        <v>6</v>
      </c>
      <c r="AE160">
        <v>5</v>
      </c>
      <c r="AF160">
        <v>7</v>
      </c>
      <c r="AG160">
        <v>9</v>
      </c>
      <c r="AH160">
        <v>6</v>
      </c>
      <c r="AI160">
        <v>5</v>
      </c>
      <c r="AJ160">
        <v>10</v>
      </c>
      <c r="AK160">
        <v>2</v>
      </c>
      <c r="AL160">
        <v>6</v>
      </c>
      <c r="AM160">
        <v>8</v>
      </c>
      <c r="AN160">
        <v>9</v>
      </c>
      <c r="AO160">
        <v>1</v>
      </c>
      <c r="AP160">
        <v>7</v>
      </c>
      <c r="AQ160">
        <v>3</v>
      </c>
      <c r="AR160">
        <v>4</v>
      </c>
      <c r="AS160">
        <v>-16</v>
      </c>
    </row>
    <row r="161" spans="1:45" x14ac:dyDescent="0.25">
      <c r="A161">
        <v>16512</v>
      </c>
      <c r="B161">
        <v>0</v>
      </c>
      <c r="C161">
        <v>2001</v>
      </c>
      <c r="D161" s="1">
        <v>43769.78402777778</v>
      </c>
      <c r="E161" t="s">
        <v>175</v>
      </c>
      <c r="F161">
        <v>2</v>
      </c>
      <c r="G161">
        <f t="shared" si="17"/>
        <v>15</v>
      </c>
      <c r="H161">
        <f t="shared" si="18"/>
        <v>16</v>
      </c>
      <c r="I161">
        <v>4</v>
      </c>
      <c r="J161">
        <v>3</v>
      </c>
      <c r="K161">
        <v>4</v>
      </c>
      <c r="L161">
        <f t="shared" si="16"/>
        <v>4</v>
      </c>
      <c r="M161">
        <v>1</v>
      </c>
      <c r="N161">
        <v>4</v>
      </c>
      <c r="O161">
        <f t="shared" si="19"/>
        <v>3</v>
      </c>
      <c r="P161">
        <v>2</v>
      </c>
      <c r="Q161">
        <v>2</v>
      </c>
      <c r="R161">
        <f t="shared" si="20"/>
        <v>3</v>
      </c>
      <c r="S161">
        <v>2</v>
      </c>
      <c r="T161">
        <f t="shared" si="21"/>
        <v>3</v>
      </c>
      <c r="U161">
        <v>2</v>
      </c>
      <c r="V161">
        <f t="shared" si="22"/>
        <v>4</v>
      </c>
      <c r="W161">
        <v>1</v>
      </c>
      <c r="X161">
        <f t="shared" si="23"/>
        <v>34</v>
      </c>
      <c r="Y161">
        <v>2</v>
      </c>
      <c r="Z161">
        <v>4</v>
      </c>
      <c r="AA161">
        <v>2</v>
      </c>
      <c r="AB161">
        <v>3</v>
      </c>
      <c r="AC161">
        <v>3</v>
      </c>
      <c r="AD161">
        <v>3</v>
      </c>
      <c r="AE161">
        <v>5</v>
      </c>
      <c r="AF161">
        <v>6</v>
      </c>
      <c r="AG161">
        <v>7</v>
      </c>
      <c r="AH161">
        <v>3</v>
      </c>
      <c r="AI161">
        <v>10</v>
      </c>
      <c r="AJ161">
        <v>1</v>
      </c>
      <c r="AK161">
        <v>5</v>
      </c>
      <c r="AL161">
        <v>3</v>
      </c>
      <c r="AM161">
        <v>7</v>
      </c>
      <c r="AN161">
        <v>8</v>
      </c>
      <c r="AO161">
        <v>4</v>
      </c>
      <c r="AP161">
        <v>6</v>
      </c>
      <c r="AQ161">
        <v>2</v>
      </c>
      <c r="AR161">
        <v>9</v>
      </c>
      <c r="AS161">
        <v>-27</v>
      </c>
    </row>
    <row r="162" spans="1:45" x14ac:dyDescent="0.25">
      <c r="A162">
        <v>16532</v>
      </c>
      <c r="B162">
        <v>0</v>
      </c>
      <c r="C162">
        <v>1992</v>
      </c>
      <c r="D162" s="1">
        <v>43769.798611111109</v>
      </c>
      <c r="E162" t="s">
        <v>176</v>
      </c>
      <c r="F162">
        <v>1</v>
      </c>
      <c r="G162">
        <f t="shared" si="17"/>
        <v>12</v>
      </c>
      <c r="H162">
        <f t="shared" si="18"/>
        <v>13</v>
      </c>
      <c r="I162">
        <v>4</v>
      </c>
      <c r="J162">
        <v>2</v>
      </c>
      <c r="K162">
        <v>3</v>
      </c>
      <c r="L162">
        <f t="shared" si="16"/>
        <v>4</v>
      </c>
      <c r="M162">
        <v>1</v>
      </c>
      <c r="N162">
        <v>3</v>
      </c>
      <c r="O162">
        <f t="shared" si="19"/>
        <v>4</v>
      </c>
      <c r="P162">
        <v>1</v>
      </c>
      <c r="Q162">
        <v>2</v>
      </c>
      <c r="R162">
        <f t="shared" si="20"/>
        <v>3</v>
      </c>
      <c r="S162">
        <v>2</v>
      </c>
      <c r="T162">
        <f t="shared" si="21"/>
        <v>2</v>
      </c>
      <c r="U162">
        <v>3</v>
      </c>
      <c r="V162">
        <f t="shared" si="22"/>
        <v>2</v>
      </c>
      <c r="W162">
        <v>3</v>
      </c>
      <c r="X162">
        <f t="shared" si="23"/>
        <v>29</v>
      </c>
      <c r="Y162">
        <v>3</v>
      </c>
      <c r="Z162">
        <v>6</v>
      </c>
      <c r="AA162">
        <v>3</v>
      </c>
      <c r="AB162">
        <v>6</v>
      </c>
      <c r="AC162">
        <v>24</v>
      </c>
      <c r="AD162">
        <v>3</v>
      </c>
      <c r="AE162">
        <v>4</v>
      </c>
      <c r="AF162">
        <v>5</v>
      </c>
      <c r="AG162">
        <v>4</v>
      </c>
      <c r="AH162">
        <v>8</v>
      </c>
      <c r="AI162">
        <v>3</v>
      </c>
      <c r="AJ162">
        <v>4</v>
      </c>
      <c r="AK162">
        <v>8</v>
      </c>
      <c r="AL162">
        <v>1</v>
      </c>
      <c r="AM162">
        <v>7</v>
      </c>
      <c r="AN162">
        <v>9</v>
      </c>
      <c r="AO162">
        <v>2</v>
      </c>
      <c r="AP162">
        <v>10</v>
      </c>
      <c r="AQ162">
        <v>6</v>
      </c>
      <c r="AR162">
        <v>5</v>
      </c>
      <c r="AS162">
        <v>-9</v>
      </c>
    </row>
    <row r="163" spans="1:45" x14ac:dyDescent="0.25">
      <c r="A163">
        <v>16498</v>
      </c>
      <c r="B163">
        <v>1</v>
      </c>
      <c r="C163">
        <v>1962</v>
      </c>
      <c r="D163" s="1">
        <v>43769.810416666667</v>
      </c>
      <c r="E163" t="s">
        <v>177</v>
      </c>
      <c r="F163">
        <v>2</v>
      </c>
      <c r="G163">
        <f t="shared" si="17"/>
        <v>12</v>
      </c>
      <c r="H163">
        <f t="shared" si="18"/>
        <v>12</v>
      </c>
      <c r="I163">
        <v>3</v>
      </c>
      <c r="J163">
        <v>2</v>
      </c>
      <c r="K163">
        <v>3</v>
      </c>
      <c r="L163">
        <f t="shared" si="16"/>
        <v>2</v>
      </c>
      <c r="M163">
        <v>3</v>
      </c>
      <c r="N163">
        <v>4</v>
      </c>
      <c r="O163">
        <f t="shared" si="19"/>
        <v>3</v>
      </c>
      <c r="P163">
        <v>2</v>
      </c>
      <c r="Q163">
        <v>2</v>
      </c>
      <c r="R163">
        <f t="shared" si="20"/>
        <v>3</v>
      </c>
      <c r="S163">
        <v>2</v>
      </c>
      <c r="T163">
        <f t="shared" si="21"/>
        <v>3</v>
      </c>
      <c r="U163">
        <v>2</v>
      </c>
      <c r="V163">
        <f t="shared" si="22"/>
        <v>2</v>
      </c>
      <c r="W163">
        <v>3</v>
      </c>
      <c r="X163">
        <f t="shared" si="23"/>
        <v>27</v>
      </c>
      <c r="Y163">
        <v>8</v>
      </c>
      <c r="Z163">
        <v>24</v>
      </c>
      <c r="AA163">
        <v>4</v>
      </c>
      <c r="AB163">
        <v>13</v>
      </c>
      <c r="AC163">
        <v>13</v>
      </c>
      <c r="AD163">
        <v>7</v>
      </c>
      <c r="AE163">
        <v>13</v>
      </c>
      <c r="AF163">
        <v>14</v>
      </c>
      <c r="AG163">
        <v>11</v>
      </c>
      <c r="AH163">
        <v>9</v>
      </c>
      <c r="AI163">
        <v>4</v>
      </c>
      <c r="AJ163">
        <v>10</v>
      </c>
      <c r="AK163">
        <v>5</v>
      </c>
      <c r="AL163">
        <v>3</v>
      </c>
      <c r="AM163">
        <v>6</v>
      </c>
      <c r="AN163">
        <v>7</v>
      </c>
      <c r="AO163">
        <v>9</v>
      </c>
      <c r="AP163">
        <v>8</v>
      </c>
      <c r="AQ163">
        <v>2</v>
      </c>
      <c r="AR163">
        <v>1</v>
      </c>
      <c r="AS163">
        <v>-23</v>
      </c>
    </row>
    <row r="164" spans="1:45" x14ac:dyDescent="0.25">
      <c r="A164">
        <v>16564</v>
      </c>
      <c r="B164">
        <v>0</v>
      </c>
      <c r="C164">
        <v>1998</v>
      </c>
      <c r="D164" s="1">
        <v>43769.838888888888</v>
      </c>
      <c r="E164" t="s">
        <v>178</v>
      </c>
      <c r="F164">
        <v>2</v>
      </c>
      <c r="G164">
        <f t="shared" si="17"/>
        <v>16</v>
      </c>
      <c r="H164">
        <f t="shared" si="18"/>
        <v>19</v>
      </c>
      <c r="I164">
        <v>4</v>
      </c>
      <c r="J164">
        <v>4</v>
      </c>
      <c r="K164">
        <v>4</v>
      </c>
      <c r="L164">
        <f t="shared" si="16"/>
        <v>4</v>
      </c>
      <c r="M164">
        <v>1</v>
      </c>
      <c r="N164">
        <v>4</v>
      </c>
      <c r="O164">
        <f t="shared" si="19"/>
        <v>4</v>
      </c>
      <c r="P164">
        <v>1</v>
      </c>
      <c r="Q164">
        <v>4</v>
      </c>
      <c r="R164">
        <f t="shared" si="20"/>
        <v>4</v>
      </c>
      <c r="S164">
        <v>1</v>
      </c>
      <c r="T164">
        <f t="shared" si="21"/>
        <v>4</v>
      </c>
      <c r="U164">
        <v>1</v>
      </c>
      <c r="V164">
        <f t="shared" si="22"/>
        <v>3</v>
      </c>
      <c r="W164">
        <v>2</v>
      </c>
      <c r="X164">
        <f t="shared" si="23"/>
        <v>39</v>
      </c>
      <c r="Y164">
        <v>1</v>
      </c>
      <c r="Z164">
        <v>4</v>
      </c>
      <c r="AA164">
        <v>3</v>
      </c>
      <c r="AB164">
        <v>2</v>
      </c>
      <c r="AC164">
        <v>2</v>
      </c>
      <c r="AD164">
        <v>4</v>
      </c>
      <c r="AE164">
        <v>3</v>
      </c>
      <c r="AF164">
        <v>5</v>
      </c>
      <c r="AG164">
        <v>3</v>
      </c>
      <c r="AH164">
        <v>3</v>
      </c>
      <c r="AI164">
        <v>10</v>
      </c>
      <c r="AJ164">
        <v>5</v>
      </c>
      <c r="AK164">
        <v>1</v>
      </c>
      <c r="AL164">
        <v>8</v>
      </c>
      <c r="AM164">
        <v>9</v>
      </c>
      <c r="AN164">
        <v>7</v>
      </c>
      <c r="AO164">
        <v>2</v>
      </c>
      <c r="AP164">
        <v>4</v>
      </c>
      <c r="AQ164">
        <v>6</v>
      </c>
      <c r="AR164">
        <v>3</v>
      </c>
      <c r="AS164">
        <v>-25</v>
      </c>
    </row>
    <row r="165" spans="1:45" x14ac:dyDescent="0.25">
      <c r="A165">
        <v>16578</v>
      </c>
      <c r="B165">
        <v>0</v>
      </c>
      <c r="C165">
        <v>1964</v>
      </c>
      <c r="D165" s="1">
        <v>43769.845833333333</v>
      </c>
      <c r="E165" t="s">
        <v>179</v>
      </c>
      <c r="F165">
        <v>0</v>
      </c>
      <c r="G165">
        <f t="shared" si="17"/>
        <v>13</v>
      </c>
      <c r="H165">
        <f t="shared" si="18"/>
        <v>14</v>
      </c>
      <c r="I165">
        <v>4</v>
      </c>
      <c r="J165">
        <v>2</v>
      </c>
      <c r="K165">
        <v>4</v>
      </c>
      <c r="L165">
        <f t="shared" si="16"/>
        <v>4</v>
      </c>
      <c r="M165">
        <v>1</v>
      </c>
      <c r="N165">
        <v>3</v>
      </c>
      <c r="O165">
        <f t="shared" si="19"/>
        <v>4</v>
      </c>
      <c r="P165">
        <v>1</v>
      </c>
      <c r="Q165">
        <v>3</v>
      </c>
      <c r="R165">
        <f t="shared" si="20"/>
        <v>3</v>
      </c>
      <c r="S165">
        <v>2</v>
      </c>
      <c r="T165">
        <f t="shared" si="21"/>
        <v>2</v>
      </c>
      <c r="U165">
        <v>3</v>
      </c>
      <c r="V165">
        <f t="shared" si="22"/>
        <v>2</v>
      </c>
      <c r="W165">
        <v>3</v>
      </c>
      <c r="X165">
        <f t="shared" si="23"/>
        <v>31</v>
      </c>
      <c r="Y165">
        <v>2</v>
      </c>
      <c r="Z165">
        <v>3</v>
      </c>
      <c r="AA165">
        <v>2</v>
      </c>
      <c r="AB165">
        <v>3</v>
      </c>
      <c r="AC165">
        <v>3</v>
      </c>
      <c r="AD165">
        <v>4</v>
      </c>
      <c r="AE165">
        <v>3</v>
      </c>
      <c r="AF165">
        <v>4</v>
      </c>
      <c r="AG165">
        <v>3</v>
      </c>
      <c r="AH165">
        <v>5</v>
      </c>
      <c r="AI165">
        <v>4</v>
      </c>
      <c r="AJ165">
        <v>9</v>
      </c>
      <c r="AK165">
        <v>2</v>
      </c>
      <c r="AL165">
        <v>3</v>
      </c>
      <c r="AM165">
        <v>5</v>
      </c>
      <c r="AN165">
        <v>1</v>
      </c>
      <c r="AO165">
        <v>6</v>
      </c>
      <c r="AP165">
        <v>7</v>
      </c>
      <c r="AQ165">
        <v>10</v>
      </c>
      <c r="AR165">
        <v>8</v>
      </c>
      <c r="AS165">
        <v>-7</v>
      </c>
    </row>
    <row r="166" spans="1:45" x14ac:dyDescent="0.25">
      <c r="A166">
        <v>16604</v>
      </c>
      <c r="B166">
        <v>0</v>
      </c>
      <c r="C166">
        <v>1997</v>
      </c>
      <c r="D166" s="1">
        <v>43769.893055555556</v>
      </c>
      <c r="E166" t="s">
        <v>180</v>
      </c>
      <c r="F166">
        <v>2</v>
      </c>
      <c r="G166">
        <f t="shared" si="17"/>
        <v>16</v>
      </c>
      <c r="H166">
        <f t="shared" si="18"/>
        <v>16</v>
      </c>
      <c r="I166">
        <v>4</v>
      </c>
      <c r="J166">
        <v>4</v>
      </c>
      <c r="K166">
        <v>4</v>
      </c>
      <c r="L166">
        <f t="shared" si="16"/>
        <v>4</v>
      </c>
      <c r="M166">
        <v>1</v>
      </c>
      <c r="N166">
        <v>4</v>
      </c>
      <c r="O166">
        <f t="shared" si="19"/>
        <v>4</v>
      </c>
      <c r="P166">
        <v>1</v>
      </c>
      <c r="Q166">
        <v>4</v>
      </c>
      <c r="R166">
        <f t="shared" si="20"/>
        <v>2</v>
      </c>
      <c r="S166">
        <v>3</v>
      </c>
      <c r="T166">
        <f t="shared" si="21"/>
        <v>3</v>
      </c>
      <c r="U166">
        <v>2</v>
      </c>
      <c r="V166">
        <f t="shared" si="22"/>
        <v>3</v>
      </c>
      <c r="W166">
        <v>2</v>
      </c>
      <c r="X166">
        <f t="shared" si="23"/>
        <v>36</v>
      </c>
      <c r="Y166">
        <v>3</v>
      </c>
      <c r="Z166">
        <v>4</v>
      </c>
      <c r="AA166">
        <v>3</v>
      </c>
      <c r="AB166">
        <v>3</v>
      </c>
      <c r="AC166">
        <v>3</v>
      </c>
      <c r="AD166">
        <v>4</v>
      </c>
      <c r="AE166">
        <v>4</v>
      </c>
      <c r="AF166">
        <v>7</v>
      </c>
      <c r="AG166">
        <v>4</v>
      </c>
      <c r="AH166">
        <v>4</v>
      </c>
      <c r="AI166">
        <v>4</v>
      </c>
      <c r="AJ166">
        <v>8</v>
      </c>
      <c r="AK166">
        <v>7</v>
      </c>
      <c r="AL166">
        <v>6</v>
      </c>
      <c r="AM166">
        <v>1</v>
      </c>
      <c r="AN166">
        <v>10</v>
      </c>
      <c r="AO166">
        <v>3</v>
      </c>
      <c r="AP166">
        <v>9</v>
      </c>
      <c r="AQ166">
        <v>2</v>
      </c>
      <c r="AR166">
        <v>5</v>
      </c>
      <c r="AS166">
        <v>-11</v>
      </c>
    </row>
    <row r="167" spans="1:45" x14ac:dyDescent="0.25">
      <c r="A167">
        <v>14296</v>
      </c>
      <c r="B167">
        <v>1</v>
      </c>
      <c r="C167">
        <v>1987</v>
      </c>
      <c r="D167" s="1">
        <v>43769.899305555555</v>
      </c>
      <c r="E167" t="s">
        <v>181</v>
      </c>
      <c r="F167">
        <v>2</v>
      </c>
      <c r="G167">
        <f t="shared" si="17"/>
        <v>12</v>
      </c>
      <c r="H167">
        <f t="shared" si="18"/>
        <v>16</v>
      </c>
      <c r="I167">
        <v>3</v>
      </c>
      <c r="J167">
        <v>1</v>
      </c>
      <c r="K167">
        <v>4</v>
      </c>
      <c r="L167">
        <f t="shared" si="16"/>
        <v>4</v>
      </c>
      <c r="M167">
        <v>1</v>
      </c>
      <c r="N167">
        <v>4</v>
      </c>
      <c r="O167">
        <f t="shared" si="19"/>
        <v>4</v>
      </c>
      <c r="P167">
        <v>1</v>
      </c>
      <c r="Q167">
        <v>2</v>
      </c>
      <c r="R167">
        <f t="shared" si="20"/>
        <v>3</v>
      </c>
      <c r="S167">
        <v>2</v>
      </c>
      <c r="T167">
        <f t="shared" si="21"/>
        <v>4</v>
      </c>
      <c r="U167">
        <v>1</v>
      </c>
      <c r="V167">
        <f t="shared" si="22"/>
        <v>3</v>
      </c>
      <c r="W167">
        <v>2</v>
      </c>
      <c r="X167">
        <f t="shared" si="23"/>
        <v>32</v>
      </c>
      <c r="Y167">
        <v>5</v>
      </c>
      <c r="Z167">
        <v>3</v>
      </c>
      <c r="AA167">
        <v>3</v>
      </c>
      <c r="AB167">
        <v>3</v>
      </c>
      <c r="AC167">
        <v>2</v>
      </c>
      <c r="AD167">
        <v>2</v>
      </c>
      <c r="AE167">
        <v>6</v>
      </c>
      <c r="AF167">
        <v>8</v>
      </c>
      <c r="AG167">
        <v>5</v>
      </c>
      <c r="AH167">
        <v>3</v>
      </c>
      <c r="AI167">
        <v>7</v>
      </c>
      <c r="AJ167">
        <v>10</v>
      </c>
      <c r="AK167">
        <v>2</v>
      </c>
      <c r="AL167">
        <v>4</v>
      </c>
      <c r="AM167">
        <v>3</v>
      </c>
      <c r="AN167">
        <v>1</v>
      </c>
      <c r="AO167">
        <v>5</v>
      </c>
      <c r="AP167">
        <v>9</v>
      </c>
      <c r="AQ167">
        <v>6</v>
      </c>
      <c r="AR167">
        <v>8</v>
      </c>
      <c r="AS167">
        <v>-6</v>
      </c>
    </row>
    <row r="168" spans="1:45" x14ac:dyDescent="0.25">
      <c r="A168">
        <v>16500</v>
      </c>
      <c r="B168">
        <v>0</v>
      </c>
      <c r="C168">
        <v>1998</v>
      </c>
      <c r="D168" s="1">
        <v>43769.932638888888</v>
      </c>
      <c r="E168" t="s">
        <v>182</v>
      </c>
      <c r="F168">
        <v>2</v>
      </c>
      <c r="G168">
        <f t="shared" si="17"/>
        <v>12</v>
      </c>
      <c r="H168">
        <f t="shared" si="18"/>
        <v>16</v>
      </c>
      <c r="I168">
        <v>3</v>
      </c>
      <c r="J168">
        <v>2</v>
      </c>
      <c r="K168">
        <v>4</v>
      </c>
      <c r="L168">
        <f t="shared" si="16"/>
        <v>4</v>
      </c>
      <c r="M168">
        <v>1</v>
      </c>
      <c r="N168">
        <v>3</v>
      </c>
      <c r="O168">
        <f t="shared" si="19"/>
        <v>3</v>
      </c>
      <c r="P168">
        <v>2</v>
      </c>
      <c r="Q168">
        <v>2</v>
      </c>
      <c r="R168">
        <f t="shared" si="20"/>
        <v>4</v>
      </c>
      <c r="S168">
        <v>1</v>
      </c>
      <c r="T168">
        <f t="shared" si="21"/>
        <v>3</v>
      </c>
      <c r="U168">
        <v>2</v>
      </c>
      <c r="V168">
        <f t="shared" si="22"/>
        <v>3</v>
      </c>
      <c r="W168">
        <v>2</v>
      </c>
      <c r="X168">
        <f t="shared" si="23"/>
        <v>31</v>
      </c>
      <c r="Y168">
        <v>2</v>
      </c>
      <c r="Z168">
        <v>4</v>
      </c>
      <c r="AA168">
        <v>3</v>
      </c>
      <c r="AB168">
        <v>5</v>
      </c>
      <c r="AC168">
        <v>2</v>
      </c>
      <c r="AD168">
        <v>7</v>
      </c>
      <c r="AE168">
        <v>4</v>
      </c>
      <c r="AF168">
        <v>10</v>
      </c>
      <c r="AG168">
        <v>5</v>
      </c>
      <c r="AH168">
        <v>5</v>
      </c>
      <c r="AI168">
        <v>3</v>
      </c>
      <c r="AJ168">
        <v>9</v>
      </c>
      <c r="AK168">
        <v>6</v>
      </c>
      <c r="AL168">
        <v>4</v>
      </c>
      <c r="AM168">
        <v>2</v>
      </c>
      <c r="AN168">
        <v>10</v>
      </c>
      <c r="AO168">
        <v>8</v>
      </c>
      <c r="AP168">
        <v>1</v>
      </c>
      <c r="AQ168">
        <v>5</v>
      </c>
      <c r="AR168">
        <v>7</v>
      </c>
      <c r="AS168">
        <v>-18</v>
      </c>
    </row>
    <row r="169" spans="1:45" x14ac:dyDescent="0.25">
      <c r="A169">
        <v>16669</v>
      </c>
      <c r="B169">
        <v>0</v>
      </c>
      <c r="C169">
        <v>1969</v>
      </c>
      <c r="D169" s="1">
        <v>43770.015972222223</v>
      </c>
      <c r="E169" t="s">
        <v>183</v>
      </c>
      <c r="F169">
        <v>2</v>
      </c>
      <c r="G169">
        <f t="shared" si="17"/>
        <v>14</v>
      </c>
      <c r="H169">
        <f t="shared" si="18"/>
        <v>9</v>
      </c>
      <c r="I169">
        <v>4</v>
      </c>
      <c r="J169">
        <v>2</v>
      </c>
      <c r="K169">
        <v>4</v>
      </c>
      <c r="L169">
        <f t="shared" si="16"/>
        <v>1</v>
      </c>
      <c r="M169">
        <v>4</v>
      </c>
      <c r="N169">
        <v>4</v>
      </c>
      <c r="O169">
        <f t="shared" si="19"/>
        <v>4</v>
      </c>
      <c r="P169">
        <v>1</v>
      </c>
      <c r="Q169">
        <v>3</v>
      </c>
      <c r="R169">
        <f t="shared" si="20"/>
        <v>1</v>
      </c>
      <c r="S169">
        <v>4</v>
      </c>
      <c r="T169">
        <f t="shared" si="21"/>
        <v>1</v>
      </c>
      <c r="U169">
        <v>4</v>
      </c>
      <c r="V169">
        <f t="shared" si="22"/>
        <v>3</v>
      </c>
      <c r="W169">
        <v>2</v>
      </c>
      <c r="X169">
        <f t="shared" si="23"/>
        <v>27</v>
      </c>
      <c r="Y169">
        <v>3</v>
      </c>
      <c r="Z169">
        <v>8</v>
      </c>
      <c r="AA169">
        <v>4</v>
      </c>
      <c r="AB169">
        <v>7</v>
      </c>
      <c r="AC169">
        <v>4</v>
      </c>
      <c r="AD169">
        <v>5</v>
      </c>
      <c r="AE169">
        <v>9</v>
      </c>
      <c r="AF169">
        <v>6</v>
      </c>
      <c r="AG169">
        <v>8</v>
      </c>
      <c r="AH169">
        <v>5</v>
      </c>
      <c r="AI169">
        <v>2</v>
      </c>
      <c r="AJ169">
        <v>6</v>
      </c>
      <c r="AK169">
        <v>5</v>
      </c>
      <c r="AL169">
        <v>4</v>
      </c>
      <c r="AM169">
        <v>1</v>
      </c>
      <c r="AN169">
        <v>9</v>
      </c>
      <c r="AO169">
        <v>7</v>
      </c>
      <c r="AP169">
        <v>8</v>
      </c>
      <c r="AQ169">
        <v>10</v>
      </c>
      <c r="AR169">
        <v>3</v>
      </c>
      <c r="AS169">
        <v>36</v>
      </c>
    </row>
    <row r="170" spans="1:45" x14ac:dyDescent="0.25">
      <c r="A170">
        <v>13616</v>
      </c>
      <c r="B170">
        <v>0</v>
      </c>
      <c r="C170">
        <v>1999</v>
      </c>
      <c r="D170" s="1">
        <v>43770.322916666664</v>
      </c>
      <c r="E170" t="s">
        <v>184</v>
      </c>
      <c r="F170">
        <v>2</v>
      </c>
      <c r="G170">
        <f t="shared" si="17"/>
        <v>12</v>
      </c>
      <c r="H170">
        <f t="shared" si="18"/>
        <v>11</v>
      </c>
      <c r="I170">
        <v>3</v>
      </c>
      <c r="J170">
        <v>2</v>
      </c>
      <c r="K170">
        <v>3</v>
      </c>
      <c r="L170">
        <f t="shared" si="16"/>
        <v>3</v>
      </c>
      <c r="M170">
        <v>2</v>
      </c>
      <c r="N170">
        <v>4</v>
      </c>
      <c r="O170">
        <f t="shared" si="19"/>
        <v>3</v>
      </c>
      <c r="P170">
        <v>2</v>
      </c>
      <c r="Q170">
        <v>1</v>
      </c>
      <c r="R170">
        <f t="shared" si="20"/>
        <v>3</v>
      </c>
      <c r="S170">
        <v>2</v>
      </c>
      <c r="T170">
        <f t="shared" si="21"/>
        <v>2</v>
      </c>
      <c r="U170">
        <v>3</v>
      </c>
      <c r="V170">
        <f t="shared" si="22"/>
        <v>2</v>
      </c>
      <c r="W170">
        <v>3</v>
      </c>
      <c r="X170">
        <f t="shared" si="23"/>
        <v>26</v>
      </c>
      <c r="Y170">
        <v>2</v>
      </c>
      <c r="Z170">
        <v>12</v>
      </c>
      <c r="AA170">
        <v>5</v>
      </c>
      <c r="AB170">
        <v>9</v>
      </c>
      <c r="AC170">
        <v>4</v>
      </c>
      <c r="AD170">
        <v>7</v>
      </c>
      <c r="AE170">
        <v>4</v>
      </c>
      <c r="AF170">
        <v>4</v>
      </c>
      <c r="AG170">
        <v>15</v>
      </c>
      <c r="AH170">
        <v>5</v>
      </c>
      <c r="AI170">
        <v>8</v>
      </c>
      <c r="AJ170">
        <v>4</v>
      </c>
      <c r="AK170">
        <v>2</v>
      </c>
      <c r="AL170">
        <v>3</v>
      </c>
      <c r="AM170">
        <v>7</v>
      </c>
      <c r="AN170">
        <v>6</v>
      </c>
      <c r="AO170">
        <v>5</v>
      </c>
      <c r="AP170">
        <v>10</v>
      </c>
      <c r="AQ170">
        <v>1</v>
      </c>
      <c r="AR170">
        <v>9</v>
      </c>
      <c r="AS170">
        <v>-23</v>
      </c>
    </row>
    <row r="171" spans="1:45" x14ac:dyDescent="0.25">
      <c r="A171">
        <v>16741</v>
      </c>
      <c r="B171">
        <v>0</v>
      </c>
      <c r="C171">
        <v>1985</v>
      </c>
      <c r="D171" s="1">
        <v>43770.43472222222</v>
      </c>
      <c r="E171" t="s">
        <v>185</v>
      </c>
      <c r="F171">
        <v>2</v>
      </c>
      <c r="G171">
        <f t="shared" si="17"/>
        <v>15</v>
      </c>
      <c r="H171">
        <f t="shared" si="18"/>
        <v>18</v>
      </c>
      <c r="I171">
        <v>4</v>
      </c>
      <c r="J171">
        <v>3</v>
      </c>
      <c r="K171">
        <v>4</v>
      </c>
      <c r="L171">
        <f t="shared" si="16"/>
        <v>3</v>
      </c>
      <c r="M171">
        <v>2</v>
      </c>
      <c r="N171">
        <v>4</v>
      </c>
      <c r="O171">
        <f t="shared" si="19"/>
        <v>1</v>
      </c>
      <c r="P171">
        <v>4</v>
      </c>
      <c r="Q171">
        <v>4</v>
      </c>
      <c r="R171">
        <f t="shared" si="20"/>
        <v>4</v>
      </c>
      <c r="S171">
        <v>1</v>
      </c>
      <c r="T171">
        <f t="shared" si="21"/>
        <v>4</v>
      </c>
      <c r="U171">
        <v>1</v>
      </c>
      <c r="V171">
        <f t="shared" si="22"/>
        <v>3</v>
      </c>
      <c r="W171">
        <v>2</v>
      </c>
      <c r="X171">
        <f t="shared" si="23"/>
        <v>34</v>
      </c>
      <c r="Y171">
        <v>3</v>
      </c>
      <c r="Z171">
        <v>5</v>
      </c>
      <c r="AA171">
        <v>3</v>
      </c>
      <c r="AB171">
        <v>3</v>
      </c>
      <c r="AC171">
        <v>2</v>
      </c>
      <c r="AD171">
        <v>3</v>
      </c>
      <c r="AE171">
        <v>3</v>
      </c>
      <c r="AF171">
        <v>6</v>
      </c>
      <c r="AG171">
        <v>4</v>
      </c>
      <c r="AH171">
        <v>6</v>
      </c>
      <c r="AI171">
        <v>5</v>
      </c>
      <c r="AJ171">
        <v>6</v>
      </c>
      <c r="AK171">
        <v>2</v>
      </c>
      <c r="AL171">
        <v>7</v>
      </c>
      <c r="AM171">
        <v>9</v>
      </c>
      <c r="AN171">
        <v>1</v>
      </c>
      <c r="AO171">
        <v>3</v>
      </c>
      <c r="AP171">
        <v>8</v>
      </c>
      <c r="AQ171">
        <v>10</v>
      </c>
      <c r="AR171">
        <v>4</v>
      </c>
      <c r="AS171">
        <v>61</v>
      </c>
    </row>
    <row r="172" spans="1:45" x14ac:dyDescent="0.25">
      <c r="A172">
        <v>16746</v>
      </c>
      <c r="B172">
        <v>0</v>
      </c>
      <c r="C172">
        <v>1998</v>
      </c>
      <c r="D172" s="1">
        <v>43770.454861111109</v>
      </c>
      <c r="E172" t="s">
        <v>186</v>
      </c>
      <c r="F172">
        <v>2</v>
      </c>
      <c r="G172">
        <f t="shared" si="17"/>
        <v>15</v>
      </c>
      <c r="H172">
        <f t="shared" si="18"/>
        <v>11</v>
      </c>
      <c r="I172">
        <v>4</v>
      </c>
      <c r="J172">
        <v>3</v>
      </c>
      <c r="K172">
        <v>4</v>
      </c>
      <c r="L172">
        <f t="shared" si="16"/>
        <v>2</v>
      </c>
      <c r="M172">
        <v>3</v>
      </c>
      <c r="N172">
        <v>4</v>
      </c>
      <c r="O172">
        <f t="shared" si="19"/>
        <v>3</v>
      </c>
      <c r="P172">
        <v>2</v>
      </c>
      <c r="Q172">
        <v>1</v>
      </c>
      <c r="R172">
        <f t="shared" si="20"/>
        <v>3</v>
      </c>
      <c r="S172">
        <v>2</v>
      </c>
      <c r="T172">
        <f t="shared" si="21"/>
        <v>2</v>
      </c>
      <c r="U172">
        <v>3</v>
      </c>
      <c r="V172">
        <f t="shared" si="22"/>
        <v>3</v>
      </c>
      <c r="W172">
        <v>2</v>
      </c>
      <c r="X172">
        <f t="shared" si="23"/>
        <v>29</v>
      </c>
      <c r="Y172">
        <v>2</v>
      </c>
      <c r="Z172">
        <v>3</v>
      </c>
      <c r="AA172">
        <v>1</v>
      </c>
      <c r="AB172">
        <v>5</v>
      </c>
      <c r="AC172">
        <v>2</v>
      </c>
      <c r="AD172">
        <v>5</v>
      </c>
      <c r="AE172">
        <v>4</v>
      </c>
      <c r="AF172">
        <v>5</v>
      </c>
      <c r="AG172">
        <v>3</v>
      </c>
      <c r="AH172">
        <v>3</v>
      </c>
      <c r="AI172">
        <v>4</v>
      </c>
      <c r="AJ172">
        <v>7</v>
      </c>
      <c r="AK172">
        <v>5</v>
      </c>
      <c r="AL172">
        <v>1</v>
      </c>
      <c r="AM172">
        <v>2</v>
      </c>
      <c r="AN172">
        <v>8</v>
      </c>
      <c r="AO172">
        <v>10</v>
      </c>
      <c r="AP172">
        <v>3</v>
      </c>
      <c r="AQ172">
        <v>6</v>
      </c>
      <c r="AR172">
        <v>9</v>
      </c>
      <c r="AS172">
        <v>-25</v>
      </c>
    </row>
    <row r="173" spans="1:45" x14ac:dyDescent="0.25">
      <c r="A173">
        <v>16762</v>
      </c>
      <c r="B173">
        <v>0</v>
      </c>
      <c r="C173">
        <v>1998</v>
      </c>
      <c r="D173" s="1">
        <v>43770.534722222219</v>
      </c>
      <c r="E173" t="s">
        <v>188</v>
      </c>
      <c r="F173">
        <v>2</v>
      </c>
      <c r="G173">
        <f t="shared" si="17"/>
        <v>16</v>
      </c>
      <c r="H173">
        <f t="shared" si="18"/>
        <v>13</v>
      </c>
      <c r="I173">
        <v>4</v>
      </c>
      <c r="J173">
        <v>4</v>
      </c>
      <c r="K173">
        <v>4</v>
      </c>
      <c r="L173">
        <f t="shared" si="16"/>
        <v>2</v>
      </c>
      <c r="M173">
        <v>3</v>
      </c>
      <c r="N173">
        <v>4</v>
      </c>
      <c r="O173">
        <f t="shared" si="19"/>
        <v>3</v>
      </c>
      <c r="P173">
        <v>2</v>
      </c>
      <c r="Q173">
        <v>2</v>
      </c>
      <c r="R173">
        <f t="shared" si="20"/>
        <v>3</v>
      </c>
      <c r="S173">
        <v>2</v>
      </c>
      <c r="T173">
        <f t="shared" si="21"/>
        <v>3</v>
      </c>
      <c r="U173">
        <v>2</v>
      </c>
      <c r="V173">
        <f t="shared" si="22"/>
        <v>3</v>
      </c>
      <c r="W173">
        <v>2</v>
      </c>
      <c r="X173">
        <f t="shared" si="23"/>
        <v>32</v>
      </c>
      <c r="Y173">
        <v>2</v>
      </c>
      <c r="Z173">
        <v>5</v>
      </c>
      <c r="AA173">
        <v>2</v>
      </c>
      <c r="AB173">
        <v>4</v>
      </c>
      <c r="AC173">
        <v>4</v>
      </c>
      <c r="AD173">
        <v>3</v>
      </c>
      <c r="AE173">
        <v>3</v>
      </c>
      <c r="AF173">
        <v>4</v>
      </c>
      <c r="AG173">
        <v>4</v>
      </c>
      <c r="AH173">
        <v>3</v>
      </c>
      <c r="AI173">
        <v>6</v>
      </c>
      <c r="AJ173">
        <v>1</v>
      </c>
      <c r="AK173">
        <v>3</v>
      </c>
      <c r="AL173">
        <v>10</v>
      </c>
      <c r="AM173">
        <v>7</v>
      </c>
      <c r="AN173">
        <v>5</v>
      </c>
      <c r="AO173">
        <v>4</v>
      </c>
      <c r="AP173">
        <v>8</v>
      </c>
      <c r="AQ173">
        <v>2</v>
      </c>
      <c r="AR173">
        <v>9</v>
      </c>
      <c r="AS173">
        <v>-31</v>
      </c>
    </row>
    <row r="174" spans="1:45" x14ac:dyDescent="0.25">
      <c r="A174">
        <v>16811</v>
      </c>
      <c r="B174">
        <v>1</v>
      </c>
      <c r="C174">
        <v>2003</v>
      </c>
      <c r="D174" s="1">
        <v>43770.651388888888</v>
      </c>
      <c r="E174" t="s">
        <v>189</v>
      </c>
      <c r="F174">
        <v>2</v>
      </c>
      <c r="G174">
        <f t="shared" si="17"/>
        <v>12</v>
      </c>
      <c r="H174">
        <f t="shared" si="18"/>
        <v>10</v>
      </c>
      <c r="I174">
        <v>4</v>
      </c>
      <c r="J174">
        <v>2</v>
      </c>
      <c r="K174">
        <v>3</v>
      </c>
      <c r="L174">
        <f t="shared" si="16"/>
        <v>3</v>
      </c>
      <c r="M174">
        <v>2</v>
      </c>
      <c r="N174">
        <v>3</v>
      </c>
      <c r="O174">
        <f t="shared" si="19"/>
        <v>3</v>
      </c>
      <c r="P174">
        <v>2</v>
      </c>
      <c r="Q174">
        <v>1</v>
      </c>
      <c r="R174">
        <f t="shared" si="20"/>
        <v>2</v>
      </c>
      <c r="S174">
        <v>3</v>
      </c>
      <c r="T174">
        <f t="shared" si="21"/>
        <v>2</v>
      </c>
      <c r="U174">
        <v>3</v>
      </c>
      <c r="V174">
        <f t="shared" si="22"/>
        <v>2</v>
      </c>
      <c r="W174">
        <v>3</v>
      </c>
      <c r="X174">
        <f t="shared" si="23"/>
        <v>25</v>
      </c>
      <c r="Y174">
        <v>1</v>
      </c>
      <c r="Z174">
        <v>2</v>
      </c>
      <c r="AA174">
        <v>3</v>
      </c>
      <c r="AB174">
        <v>3</v>
      </c>
      <c r="AC174">
        <v>2</v>
      </c>
      <c r="AD174">
        <v>3</v>
      </c>
      <c r="AE174">
        <v>3</v>
      </c>
      <c r="AF174">
        <v>4</v>
      </c>
      <c r="AG174">
        <v>5</v>
      </c>
      <c r="AH174">
        <v>5</v>
      </c>
      <c r="AI174">
        <v>10</v>
      </c>
      <c r="AJ174">
        <v>5</v>
      </c>
      <c r="AK174">
        <v>6</v>
      </c>
      <c r="AL174">
        <v>4</v>
      </c>
      <c r="AM174">
        <v>7</v>
      </c>
      <c r="AN174">
        <v>2</v>
      </c>
      <c r="AO174">
        <v>1</v>
      </c>
      <c r="AP174">
        <v>3</v>
      </c>
      <c r="AQ174">
        <v>8</v>
      </c>
      <c r="AR174">
        <v>9</v>
      </c>
      <c r="AS174">
        <v>-17</v>
      </c>
    </row>
    <row r="175" spans="1:45" x14ac:dyDescent="0.25">
      <c r="A175">
        <v>16834</v>
      </c>
      <c r="B175">
        <v>0</v>
      </c>
      <c r="C175">
        <v>1995</v>
      </c>
      <c r="D175" s="1">
        <v>43770.708333333336</v>
      </c>
      <c r="E175" t="s">
        <v>190</v>
      </c>
      <c r="F175">
        <v>2</v>
      </c>
      <c r="G175">
        <f t="shared" si="17"/>
        <v>15</v>
      </c>
      <c r="H175">
        <f t="shared" si="18"/>
        <v>14</v>
      </c>
      <c r="I175">
        <v>4</v>
      </c>
      <c r="J175">
        <v>3</v>
      </c>
      <c r="K175">
        <v>4</v>
      </c>
      <c r="L175">
        <f t="shared" si="16"/>
        <v>3</v>
      </c>
      <c r="M175">
        <v>2</v>
      </c>
      <c r="N175">
        <v>4</v>
      </c>
      <c r="O175">
        <f t="shared" si="19"/>
        <v>4</v>
      </c>
      <c r="P175">
        <v>1</v>
      </c>
      <c r="Q175">
        <v>2</v>
      </c>
      <c r="R175">
        <f t="shared" si="20"/>
        <v>4</v>
      </c>
      <c r="S175">
        <v>1</v>
      </c>
      <c r="T175">
        <f t="shared" si="21"/>
        <v>3</v>
      </c>
      <c r="U175">
        <v>2</v>
      </c>
      <c r="V175">
        <f t="shared" si="22"/>
        <v>2</v>
      </c>
      <c r="W175">
        <v>3</v>
      </c>
      <c r="X175">
        <f t="shared" si="23"/>
        <v>33</v>
      </c>
      <c r="Y175">
        <v>2</v>
      </c>
      <c r="Z175">
        <v>11</v>
      </c>
      <c r="AA175">
        <v>5</v>
      </c>
      <c r="AB175">
        <v>7</v>
      </c>
      <c r="AC175">
        <v>3</v>
      </c>
      <c r="AD175">
        <v>3</v>
      </c>
      <c r="AE175">
        <v>4</v>
      </c>
      <c r="AF175">
        <v>4</v>
      </c>
      <c r="AG175">
        <v>4</v>
      </c>
      <c r="AH175">
        <v>22</v>
      </c>
      <c r="AI175">
        <v>3</v>
      </c>
      <c r="AJ175">
        <v>8</v>
      </c>
      <c r="AK175">
        <v>7</v>
      </c>
      <c r="AL175">
        <v>2</v>
      </c>
      <c r="AM175">
        <v>6</v>
      </c>
      <c r="AN175">
        <v>10</v>
      </c>
      <c r="AO175">
        <v>9</v>
      </c>
      <c r="AP175">
        <v>4</v>
      </c>
      <c r="AQ175">
        <v>5</v>
      </c>
      <c r="AR175">
        <v>1</v>
      </c>
      <c r="AS175">
        <v>-31</v>
      </c>
    </row>
    <row r="176" spans="1:45" x14ac:dyDescent="0.25">
      <c r="A176">
        <v>16847</v>
      </c>
      <c r="B176">
        <v>0</v>
      </c>
      <c r="C176">
        <v>1979</v>
      </c>
      <c r="D176" s="1">
        <v>43770.755555555559</v>
      </c>
      <c r="E176" t="s">
        <v>191</v>
      </c>
      <c r="F176">
        <v>2</v>
      </c>
      <c r="G176">
        <f t="shared" si="17"/>
        <v>16</v>
      </c>
      <c r="H176">
        <f t="shared" si="18"/>
        <v>17</v>
      </c>
      <c r="I176">
        <v>4</v>
      </c>
      <c r="J176">
        <v>4</v>
      </c>
      <c r="K176">
        <v>4</v>
      </c>
      <c r="L176">
        <f t="shared" si="16"/>
        <v>3</v>
      </c>
      <c r="M176">
        <v>2</v>
      </c>
      <c r="N176">
        <v>4</v>
      </c>
      <c r="O176">
        <f t="shared" si="19"/>
        <v>4</v>
      </c>
      <c r="P176">
        <v>1</v>
      </c>
      <c r="Q176">
        <v>4</v>
      </c>
      <c r="R176">
        <f t="shared" si="20"/>
        <v>4</v>
      </c>
      <c r="S176">
        <v>1</v>
      </c>
      <c r="T176">
        <f t="shared" si="21"/>
        <v>3</v>
      </c>
      <c r="U176">
        <v>2</v>
      </c>
      <c r="V176">
        <f t="shared" si="22"/>
        <v>3</v>
      </c>
      <c r="W176">
        <v>2</v>
      </c>
      <c r="X176">
        <f t="shared" si="23"/>
        <v>37</v>
      </c>
      <c r="Y176">
        <v>1</v>
      </c>
      <c r="Z176">
        <v>5</v>
      </c>
      <c r="AA176">
        <v>3</v>
      </c>
      <c r="AB176">
        <v>9</v>
      </c>
      <c r="AC176">
        <v>2</v>
      </c>
      <c r="AD176">
        <v>2</v>
      </c>
      <c r="AE176">
        <v>3</v>
      </c>
      <c r="AF176">
        <v>4</v>
      </c>
      <c r="AG176">
        <v>5</v>
      </c>
      <c r="AH176">
        <v>6</v>
      </c>
      <c r="AI176">
        <v>4</v>
      </c>
      <c r="AJ176">
        <v>5</v>
      </c>
      <c r="AK176">
        <v>3</v>
      </c>
      <c r="AL176">
        <v>9</v>
      </c>
      <c r="AM176">
        <v>6</v>
      </c>
      <c r="AN176">
        <v>8</v>
      </c>
      <c r="AO176">
        <v>7</v>
      </c>
      <c r="AP176">
        <v>1</v>
      </c>
      <c r="AQ176">
        <v>10</v>
      </c>
      <c r="AR176">
        <v>2</v>
      </c>
      <c r="AS176">
        <v>-29</v>
      </c>
    </row>
    <row r="177" spans="1:45" x14ac:dyDescent="0.25">
      <c r="A177">
        <v>16864</v>
      </c>
      <c r="B177">
        <v>0</v>
      </c>
      <c r="C177">
        <v>1998</v>
      </c>
      <c r="D177" s="1">
        <v>43770.805555555555</v>
      </c>
      <c r="E177" t="s">
        <v>192</v>
      </c>
      <c r="F177">
        <v>2</v>
      </c>
      <c r="G177">
        <f t="shared" si="17"/>
        <v>15</v>
      </c>
      <c r="H177">
        <f t="shared" si="18"/>
        <v>16</v>
      </c>
      <c r="I177">
        <v>4</v>
      </c>
      <c r="J177">
        <v>3</v>
      </c>
      <c r="K177">
        <v>4</v>
      </c>
      <c r="L177">
        <f t="shared" si="16"/>
        <v>4</v>
      </c>
      <c r="M177">
        <v>1</v>
      </c>
      <c r="N177">
        <v>4</v>
      </c>
      <c r="O177">
        <f t="shared" si="19"/>
        <v>4</v>
      </c>
      <c r="P177">
        <v>1</v>
      </c>
      <c r="Q177">
        <v>2</v>
      </c>
      <c r="R177">
        <f t="shared" si="20"/>
        <v>4</v>
      </c>
      <c r="S177">
        <v>1</v>
      </c>
      <c r="T177">
        <f t="shared" si="21"/>
        <v>4</v>
      </c>
      <c r="U177">
        <v>1</v>
      </c>
      <c r="V177">
        <f t="shared" si="22"/>
        <v>2</v>
      </c>
      <c r="W177">
        <v>3</v>
      </c>
      <c r="X177">
        <f t="shared" si="23"/>
        <v>35</v>
      </c>
      <c r="Y177">
        <v>2</v>
      </c>
      <c r="Z177">
        <v>3</v>
      </c>
      <c r="AA177">
        <v>2</v>
      </c>
      <c r="AB177">
        <v>3</v>
      </c>
      <c r="AC177">
        <v>2</v>
      </c>
      <c r="AD177">
        <v>3</v>
      </c>
      <c r="AE177">
        <v>5</v>
      </c>
      <c r="AF177">
        <v>7</v>
      </c>
      <c r="AG177">
        <v>3</v>
      </c>
      <c r="AH177">
        <v>6</v>
      </c>
      <c r="AI177">
        <v>10</v>
      </c>
      <c r="AJ177">
        <v>7</v>
      </c>
      <c r="AK177">
        <v>9</v>
      </c>
      <c r="AL177">
        <v>2</v>
      </c>
      <c r="AM177">
        <v>3</v>
      </c>
      <c r="AN177">
        <v>8</v>
      </c>
      <c r="AO177">
        <v>4</v>
      </c>
      <c r="AP177">
        <v>1</v>
      </c>
      <c r="AQ177">
        <v>5</v>
      </c>
      <c r="AR177">
        <v>6</v>
      </c>
      <c r="AS177">
        <v>-22</v>
      </c>
    </row>
    <row r="178" spans="1:45" x14ac:dyDescent="0.25">
      <c r="A178">
        <v>16884</v>
      </c>
      <c r="B178">
        <v>0</v>
      </c>
      <c r="C178">
        <v>1998</v>
      </c>
      <c r="D178" s="1">
        <v>43770.822222222225</v>
      </c>
      <c r="E178" t="s">
        <v>193</v>
      </c>
      <c r="F178">
        <v>2</v>
      </c>
      <c r="G178">
        <f t="shared" si="17"/>
        <v>12</v>
      </c>
      <c r="H178">
        <f t="shared" si="18"/>
        <v>10</v>
      </c>
      <c r="I178">
        <v>4</v>
      </c>
      <c r="J178">
        <v>2</v>
      </c>
      <c r="K178">
        <v>3</v>
      </c>
      <c r="L178">
        <f t="shared" si="16"/>
        <v>2</v>
      </c>
      <c r="M178">
        <v>3</v>
      </c>
      <c r="N178">
        <v>3</v>
      </c>
      <c r="O178">
        <f t="shared" si="19"/>
        <v>3</v>
      </c>
      <c r="P178">
        <v>2</v>
      </c>
      <c r="Q178">
        <v>3</v>
      </c>
      <c r="R178">
        <f t="shared" si="20"/>
        <v>3</v>
      </c>
      <c r="S178">
        <v>2</v>
      </c>
      <c r="T178">
        <f t="shared" si="21"/>
        <v>1</v>
      </c>
      <c r="U178">
        <v>4</v>
      </c>
      <c r="V178">
        <f t="shared" si="22"/>
        <v>1</v>
      </c>
      <c r="W178">
        <v>4</v>
      </c>
      <c r="X178">
        <f t="shared" si="23"/>
        <v>25</v>
      </c>
      <c r="Y178">
        <v>3</v>
      </c>
      <c r="Z178">
        <v>5</v>
      </c>
      <c r="AA178">
        <v>4</v>
      </c>
      <c r="AB178">
        <v>8</v>
      </c>
      <c r="AC178">
        <v>3</v>
      </c>
      <c r="AD178">
        <v>4</v>
      </c>
      <c r="AE178">
        <v>6</v>
      </c>
      <c r="AF178">
        <v>4</v>
      </c>
      <c r="AG178">
        <v>6</v>
      </c>
      <c r="AH178">
        <v>4</v>
      </c>
      <c r="AI178">
        <v>9</v>
      </c>
      <c r="AJ178">
        <v>3</v>
      </c>
      <c r="AK178">
        <v>1</v>
      </c>
      <c r="AL178">
        <v>6</v>
      </c>
      <c r="AM178">
        <v>4</v>
      </c>
      <c r="AN178">
        <v>10</v>
      </c>
      <c r="AO178">
        <v>5</v>
      </c>
      <c r="AP178">
        <v>7</v>
      </c>
      <c r="AQ178">
        <v>2</v>
      </c>
      <c r="AR178">
        <v>8</v>
      </c>
      <c r="AS178">
        <v>5</v>
      </c>
    </row>
    <row r="179" spans="1:45" x14ac:dyDescent="0.25">
      <c r="A179">
        <v>16882</v>
      </c>
      <c r="B179">
        <v>0</v>
      </c>
      <c r="C179">
        <v>1995</v>
      </c>
      <c r="D179" s="1">
        <v>43770.823611111111</v>
      </c>
      <c r="E179" t="s">
        <v>194</v>
      </c>
      <c r="F179">
        <v>2</v>
      </c>
      <c r="G179">
        <f t="shared" si="17"/>
        <v>14</v>
      </c>
      <c r="H179">
        <f t="shared" si="18"/>
        <v>12</v>
      </c>
      <c r="I179">
        <v>4</v>
      </c>
      <c r="J179">
        <v>3</v>
      </c>
      <c r="K179">
        <v>4</v>
      </c>
      <c r="L179">
        <f t="shared" si="16"/>
        <v>2</v>
      </c>
      <c r="M179">
        <v>3</v>
      </c>
      <c r="N179">
        <v>3</v>
      </c>
      <c r="O179">
        <f t="shared" si="19"/>
        <v>2</v>
      </c>
      <c r="P179">
        <v>3</v>
      </c>
      <c r="Q179">
        <v>2</v>
      </c>
      <c r="R179">
        <f t="shared" si="20"/>
        <v>2</v>
      </c>
      <c r="S179">
        <v>3</v>
      </c>
      <c r="T179">
        <f t="shared" si="21"/>
        <v>3</v>
      </c>
      <c r="U179">
        <v>2</v>
      </c>
      <c r="V179">
        <f t="shared" si="22"/>
        <v>3</v>
      </c>
      <c r="W179">
        <v>2</v>
      </c>
      <c r="X179">
        <f t="shared" si="23"/>
        <v>28</v>
      </c>
      <c r="Y179">
        <v>4</v>
      </c>
      <c r="Z179">
        <v>6</v>
      </c>
      <c r="AA179">
        <v>6</v>
      </c>
      <c r="AB179">
        <v>5</v>
      </c>
      <c r="AC179">
        <v>4</v>
      </c>
      <c r="AD179">
        <v>4</v>
      </c>
      <c r="AE179">
        <v>4</v>
      </c>
      <c r="AF179">
        <v>6</v>
      </c>
      <c r="AG179">
        <v>7</v>
      </c>
      <c r="AH179">
        <v>8</v>
      </c>
      <c r="AI179">
        <v>4</v>
      </c>
      <c r="AJ179">
        <v>2</v>
      </c>
      <c r="AK179">
        <v>3</v>
      </c>
      <c r="AL179">
        <v>9</v>
      </c>
      <c r="AM179">
        <v>6</v>
      </c>
      <c r="AN179">
        <v>10</v>
      </c>
      <c r="AO179">
        <v>5</v>
      </c>
      <c r="AP179">
        <v>8</v>
      </c>
      <c r="AQ179">
        <v>1</v>
      </c>
      <c r="AR179">
        <v>7</v>
      </c>
      <c r="AS179">
        <v>-3</v>
      </c>
    </row>
    <row r="180" spans="1:45" x14ac:dyDescent="0.25">
      <c r="A180">
        <v>13474</v>
      </c>
      <c r="B180">
        <v>0</v>
      </c>
      <c r="C180">
        <v>1997</v>
      </c>
      <c r="D180" s="1">
        <v>43770.823611111111</v>
      </c>
      <c r="E180" t="s">
        <v>195</v>
      </c>
      <c r="F180">
        <v>2</v>
      </c>
      <c r="G180">
        <f t="shared" si="17"/>
        <v>15</v>
      </c>
      <c r="H180">
        <f t="shared" si="18"/>
        <v>14</v>
      </c>
      <c r="I180">
        <v>4</v>
      </c>
      <c r="J180">
        <v>3</v>
      </c>
      <c r="K180">
        <v>4</v>
      </c>
      <c r="L180">
        <f t="shared" si="16"/>
        <v>2</v>
      </c>
      <c r="M180">
        <v>3</v>
      </c>
      <c r="N180">
        <v>4</v>
      </c>
      <c r="O180">
        <f t="shared" si="19"/>
        <v>3</v>
      </c>
      <c r="P180">
        <v>2</v>
      </c>
      <c r="Q180">
        <v>3</v>
      </c>
      <c r="R180">
        <f t="shared" si="20"/>
        <v>3</v>
      </c>
      <c r="S180">
        <v>2</v>
      </c>
      <c r="T180">
        <f t="shared" si="21"/>
        <v>3</v>
      </c>
      <c r="U180">
        <v>2</v>
      </c>
      <c r="V180">
        <f t="shared" si="22"/>
        <v>3</v>
      </c>
      <c r="W180">
        <v>2</v>
      </c>
      <c r="X180">
        <f t="shared" si="23"/>
        <v>32</v>
      </c>
      <c r="Y180">
        <v>3</v>
      </c>
      <c r="Z180">
        <v>4</v>
      </c>
      <c r="AA180">
        <v>5</v>
      </c>
      <c r="AB180">
        <v>10</v>
      </c>
      <c r="AC180">
        <v>3</v>
      </c>
      <c r="AD180">
        <v>6</v>
      </c>
      <c r="AE180">
        <v>5</v>
      </c>
      <c r="AF180">
        <v>4</v>
      </c>
      <c r="AG180">
        <v>6</v>
      </c>
      <c r="AH180">
        <v>4</v>
      </c>
      <c r="AI180">
        <v>4</v>
      </c>
      <c r="AJ180">
        <v>5</v>
      </c>
      <c r="AK180">
        <v>1</v>
      </c>
      <c r="AL180">
        <v>7</v>
      </c>
      <c r="AM180">
        <v>3</v>
      </c>
      <c r="AN180">
        <v>2</v>
      </c>
      <c r="AO180">
        <v>9</v>
      </c>
      <c r="AP180">
        <v>10</v>
      </c>
      <c r="AQ180">
        <v>6</v>
      </c>
      <c r="AR180">
        <v>8</v>
      </c>
      <c r="AS180">
        <v>-33</v>
      </c>
    </row>
    <row r="181" spans="1:45" x14ac:dyDescent="0.25">
      <c r="A181">
        <v>16901</v>
      </c>
      <c r="B181">
        <v>0</v>
      </c>
      <c r="C181">
        <v>1993</v>
      </c>
      <c r="D181" s="1">
        <v>43770.856249999997</v>
      </c>
      <c r="E181" t="s">
        <v>196</v>
      </c>
      <c r="F181">
        <v>2</v>
      </c>
      <c r="G181">
        <f t="shared" si="17"/>
        <v>16</v>
      </c>
      <c r="H181">
        <f t="shared" si="18"/>
        <v>18</v>
      </c>
      <c r="I181">
        <v>4</v>
      </c>
      <c r="J181">
        <v>4</v>
      </c>
      <c r="K181">
        <v>4</v>
      </c>
      <c r="L181">
        <f t="shared" si="16"/>
        <v>4</v>
      </c>
      <c r="M181">
        <v>1</v>
      </c>
      <c r="N181">
        <v>4</v>
      </c>
      <c r="O181">
        <f t="shared" si="19"/>
        <v>4</v>
      </c>
      <c r="P181">
        <v>1</v>
      </c>
      <c r="Q181">
        <v>3</v>
      </c>
      <c r="R181">
        <f t="shared" si="20"/>
        <v>4</v>
      </c>
      <c r="S181">
        <v>1</v>
      </c>
      <c r="T181">
        <f t="shared" si="21"/>
        <v>3</v>
      </c>
      <c r="U181">
        <v>2</v>
      </c>
      <c r="V181">
        <f t="shared" si="22"/>
        <v>4</v>
      </c>
      <c r="W181">
        <v>1</v>
      </c>
      <c r="X181">
        <f t="shared" si="23"/>
        <v>38</v>
      </c>
      <c r="Y181">
        <v>3</v>
      </c>
      <c r="Z181">
        <v>2</v>
      </c>
      <c r="AA181">
        <v>1</v>
      </c>
      <c r="AB181">
        <v>2</v>
      </c>
      <c r="AC181">
        <v>2</v>
      </c>
      <c r="AD181">
        <v>3</v>
      </c>
      <c r="AE181">
        <v>2</v>
      </c>
      <c r="AF181">
        <v>3</v>
      </c>
      <c r="AG181">
        <v>3</v>
      </c>
      <c r="AH181">
        <v>4</v>
      </c>
      <c r="AI181">
        <v>10</v>
      </c>
      <c r="AJ181">
        <v>2</v>
      </c>
      <c r="AK181">
        <v>9</v>
      </c>
      <c r="AL181">
        <v>3</v>
      </c>
      <c r="AM181">
        <v>8</v>
      </c>
      <c r="AN181">
        <v>6</v>
      </c>
      <c r="AO181">
        <v>4</v>
      </c>
      <c r="AP181">
        <v>7</v>
      </c>
      <c r="AQ181">
        <v>5</v>
      </c>
      <c r="AR181">
        <v>1</v>
      </c>
      <c r="AS181">
        <v>-32</v>
      </c>
    </row>
    <row r="182" spans="1:45" x14ac:dyDescent="0.25">
      <c r="A182">
        <v>16910</v>
      </c>
      <c r="B182">
        <v>0</v>
      </c>
      <c r="C182">
        <v>1992</v>
      </c>
      <c r="D182" s="1">
        <v>43770.875694444447</v>
      </c>
      <c r="E182" t="s">
        <v>197</v>
      </c>
      <c r="F182">
        <v>1</v>
      </c>
      <c r="G182">
        <f t="shared" si="17"/>
        <v>12</v>
      </c>
      <c r="H182">
        <f t="shared" si="18"/>
        <v>12</v>
      </c>
      <c r="I182">
        <v>3</v>
      </c>
      <c r="J182">
        <v>2</v>
      </c>
      <c r="K182">
        <v>3</v>
      </c>
      <c r="L182">
        <f t="shared" si="16"/>
        <v>2</v>
      </c>
      <c r="M182">
        <v>3</v>
      </c>
      <c r="N182">
        <v>4</v>
      </c>
      <c r="O182">
        <f t="shared" si="19"/>
        <v>3</v>
      </c>
      <c r="P182">
        <v>2</v>
      </c>
      <c r="Q182">
        <v>2</v>
      </c>
      <c r="R182">
        <f t="shared" si="20"/>
        <v>3</v>
      </c>
      <c r="S182">
        <v>2</v>
      </c>
      <c r="T182">
        <f t="shared" si="21"/>
        <v>3</v>
      </c>
      <c r="U182">
        <v>2</v>
      </c>
      <c r="V182">
        <f t="shared" si="22"/>
        <v>2</v>
      </c>
      <c r="W182">
        <v>3</v>
      </c>
      <c r="X182">
        <f t="shared" si="23"/>
        <v>27</v>
      </c>
      <c r="Y182">
        <v>16</v>
      </c>
      <c r="Z182">
        <v>5</v>
      </c>
      <c r="AA182">
        <v>4</v>
      </c>
      <c r="AB182">
        <v>3</v>
      </c>
      <c r="AC182">
        <v>2</v>
      </c>
      <c r="AD182">
        <v>3</v>
      </c>
      <c r="AE182">
        <v>4</v>
      </c>
      <c r="AF182">
        <v>3</v>
      </c>
      <c r="AG182">
        <v>4</v>
      </c>
      <c r="AH182">
        <v>5</v>
      </c>
      <c r="AI182">
        <v>1</v>
      </c>
      <c r="AJ182">
        <v>8</v>
      </c>
      <c r="AK182">
        <v>9</v>
      </c>
      <c r="AL182">
        <v>10</v>
      </c>
      <c r="AM182">
        <v>5</v>
      </c>
      <c r="AN182">
        <v>7</v>
      </c>
      <c r="AO182">
        <v>6</v>
      </c>
      <c r="AP182">
        <v>2</v>
      </c>
      <c r="AQ182">
        <v>3</v>
      </c>
      <c r="AR182">
        <v>4</v>
      </c>
      <c r="AS182">
        <v>-23</v>
      </c>
    </row>
    <row r="183" spans="1:45" x14ac:dyDescent="0.25">
      <c r="A183">
        <v>16916</v>
      </c>
      <c r="B183">
        <v>0</v>
      </c>
      <c r="C183">
        <v>1998</v>
      </c>
      <c r="D183" s="1">
        <v>43770.880555555559</v>
      </c>
      <c r="E183" t="s">
        <v>198</v>
      </c>
      <c r="F183">
        <v>2</v>
      </c>
      <c r="G183">
        <f t="shared" si="17"/>
        <v>12</v>
      </c>
      <c r="H183">
        <f t="shared" si="18"/>
        <v>11</v>
      </c>
      <c r="I183">
        <v>3</v>
      </c>
      <c r="J183">
        <v>2</v>
      </c>
      <c r="K183">
        <v>3</v>
      </c>
      <c r="L183">
        <f t="shared" si="16"/>
        <v>3</v>
      </c>
      <c r="M183">
        <v>2</v>
      </c>
      <c r="N183">
        <v>4</v>
      </c>
      <c r="O183">
        <f t="shared" si="19"/>
        <v>3</v>
      </c>
      <c r="P183">
        <v>2</v>
      </c>
      <c r="Q183">
        <v>1</v>
      </c>
      <c r="R183">
        <f t="shared" si="20"/>
        <v>3</v>
      </c>
      <c r="S183">
        <v>2</v>
      </c>
      <c r="T183">
        <f t="shared" si="21"/>
        <v>1</v>
      </c>
      <c r="U183">
        <v>4</v>
      </c>
      <c r="V183">
        <f t="shared" si="22"/>
        <v>3</v>
      </c>
      <c r="W183">
        <v>2</v>
      </c>
      <c r="X183">
        <f t="shared" si="23"/>
        <v>26</v>
      </c>
      <c r="Y183">
        <v>5</v>
      </c>
      <c r="Z183">
        <v>10</v>
      </c>
      <c r="AA183">
        <v>5</v>
      </c>
      <c r="AB183">
        <v>12</v>
      </c>
      <c r="AC183">
        <v>3</v>
      </c>
      <c r="AD183">
        <v>5</v>
      </c>
      <c r="AE183">
        <v>4</v>
      </c>
      <c r="AF183">
        <v>14</v>
      </c>
      <c r="AG183">
        <v>6</v>
      </c>
      <c r="AH183">
        <v>7</v>
      </c>
      <c r="AI183">
        <v>10</v>
      </c>
      <c r="AJ183">
        <v>2</v>
      </c>
      <c r="AK183">
        <v>6</v>
      </c>
      <c r="AL183">
        <v>1</v>
      </c>
      <c r="AM183">
        <v>8</v>
      </c>
      <c r="AN183">
        <v>9</v>
      </c>
      <c r="AO183">
        <v>4</v>
      </c>
      <c r="AP183">
        <v>5</v>
      </c>
      <c r="AQ183">
        <v>7</v>
      </c>
      <c r="AR183">
        <v>3</v>
      </c>
      <c r="AS183">
        <v>-10</v>
      </c>
    </row>
    <row r="184" spans="1:45" x14ac:dyDescent="0.25">
      <c r="A184">
        <v>16911</v>
      </c>
      <c r="B184">
        <v>0</v>
      </c>
      <c r="C184">
        <v>1995</v>
      </c>
      <c r="D184" s="1">
        <v>43770.881249999999</v>
      </c>
      <c r="E184" t="s">
        <v>199</v>
      </c>
      <c r="F184">
        <v>2</v>
      </c>
      <c r="G184">
        <f t="shared" si="17"/>
        <v>15</v>
      </c>
      <c r="H184">
        <f t="shared" si="18"/>
        <v>14</v>
      </c>
      <c r="I184">
        <v>4</v>
      </c>
      <c r="J184">
        <v>3</v>
      </c>
      <c r="K184">
        <v>4</v>
      </c>
      <c r="L184">
        <f t="shared" si="16"/>
        <v>1</v>
      </c>
      <c r="M184">
        <v>4</v>
      </c>
      <c r="N184">
        <v>4</v>
      </c>
      <c r="O184">
        <f t="shared" si="19"/>
        <v>3</v>
      </c>
      <c r="P184">
        <v>2</v>
      </c>
      <c r="Q184">
        <v>2</v>
      </c>
      <c r="R184">
        <f t="shared" si="20"/>
        <v>4</v>
      </c>
      <c r="S184">
        <v>1</v>
      </c>
      <c r="T184">
        <f t="shared" si="21"/>
        <v>3</v>
      </c>
      <c r="U184">
        <v>2</v>
      </c>
      <c r="V184">
        <f t="shared" si="22"/>
        <v>4</v>
      </c>
      <c r="W184">
        <v>1</v>
      </c>
      <c r="X184">
        <f t="shared" si="23"/>
        <v>32</v>
      </c>
      <c r="Y184">
        <v>2</v>
      </c>
      <c r="Z184">
        <v>5</v>
      </c>
      <c r="AA184">
        <v>4</v>
      </c>
      <c r="AB184">
        <v>7</v>
      </c>
      <c r="AC184">
        <v>2</v>
      </c>
      <c r="AD184">
        <v>2</v>
      </c>
      <c r="AE184">
        <v>5</v>
      </c>
      <c r="AF184">
        <v>4</v>
      </c>
      <c r="AG184">
        <v>10</v>
      </c>
      <c r="AH184">
        <v>10</v>
      </c>
      <c r="AI184">
        <v>4</v>
      </c>
      <c r="AJ184">
        <v>7</v>
      </c>
      <c r="AK184">
        <v>9</v>
      </c>
      <c r="AL184">
        <v>8</v>
      </c>
      <c r="AM184">
        <v>10</v>
      </c>
      <c r="AN184">
        <v>2</v>
      </c>
      <c r="AO184">
        <v>3</v>
      </c>
      <c r="AP184">
        <v>5</v>
      </c>
      <c r="AQ184">
        <v>1</v>
      </c>
      <c r="AR184">
        <v>6</v>
      </c>
      <c r="AS184">
        <v>-8</v>
      </c>
    </row>
    <row r="185" spans="1:45" x14ac:dyDescent="0.25">
      <c r="A185">
        <v>16931</v>
      </c>
      <c r="B185">
        <v>0</v>
      </c>
      <c r="C185">
        <v>1994</v>
      </c>
      <c r="D185" s="1">
        <v>43770.912499999999</v>
      </c>
      <c r="E185" t="s">
        <v>200</v>
      </c>
      <c r="F185">
        <v>2</v>
      </c>
      <c r="G185">
        <f t="shared" si="17"/>
        <v>15</v>
      </c>
      <c r="H185">
        <f t="shared" si="18"/>
        <v>17</v>
      </c>
      <c r="I185">
        <v>4</v>
      </c>
      <c r="J185">
        <v>3</v>
      </c>
      <c r="K185">
        <v>4</v>
      </c>
      <c r="L185">
        <f t="shared" si="16"/>
        <v>4</v>
      </c>
      <c r="M185">
        <v>1</v>
      </c>
      <c r="N185">
        <v>4</v>
      </c>
      <c r="O185">
        <f t="shared" si="19"/>
        <v>3</v>
      </c>
      <c r="P185">
        <v>2</v>
      </c>
      <c r="Q185">
        <v>2</v>
      </c>
      <c r="R185">
        <f t="shared" si="20"/>
        <v>3</v>
      </c>
      <c r="S185">
        <v>2</v>
      </c>
      <c r="T185">
        <f t="shared" si="21"/>
        <v>4</v>
      </c>
      <c r="U185">
        <v>1</v>
      </c>
      <c r="V185">
        <f t="shared" si="22"/>
        <v>4</v>
      </c>
      <c r="W185">
        <v>1</v>
      </c>
      <c r="X185">
        <f t="shared" si="23"/>
        <v>35</v>
      </c>
      <c r="Y185">
        <v>2</v>
      </c>
      <c r="Z185">
        <v>6</v>
      </c>
      <c r="AA185">
        <v>2</v>
      </c>
      <c r="AB185">
        <v>4</v>
      </c>
      <c r="AC185">
        <v>3</v>
      </c>
      <c r="AD185">
        <v>6</v>
      </c>
      <c r="AE185">
        <v>4</v>
      </c>
      <c r="AF185">
        <v>7</v>
      </c>
      <c r="AG185">
        <v>4</v>
      </c>
      <c r="AH185">
        <v>6</v>
      </c>
      <c r="AI185">
        <v>7</v>
      </c>
      <c r="AJ185">
        <v>10</v>
      </c>
      <c r="AK185">
        <v>2</v>
      </c>
      <c r="AL185">
        <v>3</v>
      </c>
      <c r="AM185">
        <v>6</v>
      </c>
      <c r="AN185">
        <v>1</v>
      </c>
      <c r="AO185">
        <v>5</v>
      </c>
      <c r="AP185">
        <v>4</v>
      </c>
      <c r="AQ185">
        <v>8</v>
      </c>
      <c r="AR185">
        <v>9</v>
      </c>
      <c r="AS185">
        <v>-24</v>
      </c>
    </row>
    <row r="186" spans="1:45" x14ac:dyDescent="0.25">
      <c r="A186">
        <v>13504</v>
      </c>
      <c r="B186">
        <v>0</v>
      </c>
      <c r="C186">
        <v>1997</v>
      </c>
      <c r="D186" s="1">
        <v>43770.913194444445</v>
      </c>
      <c r="E186" t="s">
        <v>201</v>
      </c>
      <c r="F186">
        <v>2</v>
      </c>
      <c r="G186">
        <f t="shared" si="17"/>
        <v>15</v>
      </c>
      <c r="H186">
        <f t="shared" si="18"/>
        <v>15</v>
      </c>
      <c r="I186">
        <v>4</v>
      </c>
      <c r="J186">
        <v>3</v>
      </c>
      <c r="K186">
        <v>4</v>
      </c>
      <c r="L186">
        <f t="shared" si="16"/>
        <v>4</v>
      </c>
      <c r="M186">
        <v>1</v>
      </c>
      <c r="N186">
        <v>4</v>
      </c>
      <c r="O186">
        <f t="shared" si="19"/>
        <v>4</v>
      </c>
      <c r="P186">
        <v>1</v>
      </c>
      <c r="Q186">
        <v>3</v>
      </c>
      <c r="R186">
        <f t="shared" si="20"/>
        <v>3</v>
      </c>
      <c r="S186">
        <v>2</v>
      </c>
      <c r="T186">
        <f t="shared" si="21"/>
        <v>3</v>
      </c>
      <c r="U186">
        <v>2</v>
      </c>
      <c r="V186">
        <f t="shared" si="22"/>
        <v>2</v>
      </c>
      <c r="W186">
        <v>3</v>
      </c>
      <c r="X186">
        <f t="shared" si="23"/>
        <v>34</v>
      </c>
      <c r="Y186">
        <v>2</v>
      </c>
      <c r="Z186">
        <v>3</v>
      </c>
      <c r="AA186">
        <v>3</v>
      </c>
      <c r="AB186">
        <v>4</v>
      </c>
      <c r="AC186">
        <v>2</v>
      </c>
      <c r="AD186">
        <v>4</v>
      </c>
      <c r="AE186">
        <v>4</v>
      </c>
      <c r="AF186">
        <v>4</v>
      </c>
      <c r="AG186">
        <v>4</v>
      </c>
      <c r="AH186">
        <v>3</v>
      </c>
      <c r="AI186">
        <v>5</v>
      </c>
      <c r="AJ186">
        <v>1</v>
      </c>
      <c r="AK186">
        <v>9</v>
      </c>
      <c r="AL186">
        <v>7</v>
      </c>
      <c r="AM186">
        <v>8</v>
      </c>
      <c r="AN186">
        <v>6</v>
      </c>
      <c r="AO186">
        <v>2</v>
      </c>
      <c r="AP186">
        <v>10</v>
      </c>
      <c r="AQ186">
        <v>3</v>
      </c>
      <c r="AR186">
        <v>4</v>
      </c>
      <c r="AS186">
        <v>-31</v>
      </c>
    </row>
    <row r="187" spans="1:45" x14ac:dyDescent="0.25">
      <c r="A187">
        <v>16936</v>
      </c>
      <c r="B187">
        <v>0</v>
      </c>
      <c r="C187">
        <v>1992</v>
      </c>
      <c r="D187" s="1">
        <v>43770.947222222225</v>
      </c>
      <c r="E187" t="s">
        <v>202</v>
      </c>
      <c r="F187">
        <v>2</v>
      </c>
      <c r="G187">
        <f t="shared" si="17"/>
        <v>15</v>
      </c>
      <c r="H187">
        <f t="shared" si="18"/>
        <v>17</v>
      </c>
      <c r="I187">
        <v>4</v>
      </c>
      <c r="J187">
        <v>3</v>
      </c>
      <c r="K187">
        <v>4</v>
      </c>
      <c r="L187">
        <f t="shared" si="16"/>
        <v>4</v>
      </c>
      <c r="M187">
        <v>1</v>
      </c>
      <c r="N187">
        <v>4</v>
      </c>
      <c r="O187">
        <f t="shared" si="19"/>
        <v>4</v>
      </c>
      <c r="P187">
        <v>1</v>
      </c>
      <c r="Q187">
        <v>2</v>
      </c>
      <c r="R187">
        <f t="shared" si="20"/>
        <v>4</v>
      </c>
      <c r="S187">
        <v>1</v>
      </c>
      <c r="T187">
        <f t="shared" si="21"/>
        <v>4</v>
      </c>
      <c r="U187">
        <v>1</v>
      </c>
      <c r="V187">
        <f t="shared" si="22"/>
        <v>3</v>
      </c>
      <c r="W187">
        <v>2</v>
      </c>
      <c r="X187">
        <f t="shared" si="23"/>
        <v>36</v>
      </c>
      <c r="Y187">
        <v>2</v>
      </c>
      <c r="Z187">
        <v>8</v>
      </c>
      <c r="AA187">
        <v>3</v>
      </c>
      <c r="AB187">
        <v>5</v>
      </c>
      <c r="AC187">
        <v>2</v>
      </c>
      <c r="AD187">
        <v>5</v>
      </c>
      <c r="AE187">
        <v>5</v>
      </c>
      <c r="AF187">
        <v>5</v>
      </c>
      <c r="AG187">
        <v>4</v>
      </c>
      <c r="AH187">
        <v>5</v>
      </c>
      <c r="AI187">
        <v>7</v>
      </c>
      <c r="AJ187">
        <v>5</v>
      </c>
      <c r="AK187">
        <v>1</v>
      </c>
      <c r="AL187">
        <v>3</v>
      </c>
      <c r="AM187">
        <v>2</v>
      </c>
      <c r="AN187">
        <v>9</v>
      </c>
      <c r="AO187">
        <v>8</v>
      </c>
      <c r="AP187">
        <v>6</v>
      </c>
      <c r="AQ187">
        <v>4</v>
      </c>
      <c r="AR187">
        <v>10</v>
      </c>
      <c r="AS187">
        <v>-32</v>
      </c>
    </row>
    <row r="188" spans="1:45" x14ac:dyDescent="0.25">
      <c r="A188">
        <v>16958</v>
      </c>
      <c r="B188">
        <v>0</v>
      </c>
      <c r="C188">
        <v>1974</v>
      </c>
      <c r="D188" s="1">
        <v>43771.245138888888</v>
      </c>
      <c r="E188" t="s">
        <v>203</v>
      </c>
      <c r="F188">
        <v>2</v>
      </c>
      <c r="G188">
        <f t="shared" si="17"/>
        <v>15</v>
      </c>
      <c r="H188">
        <f t="shared" si="18"/>
        <v>11</v>
      </c>
      <c r="I188">
        <v>4</v>
      </c>
      <c r="J188">
        <v>3</v>
      </c>
      <c r="K188">
        <v>4</v>
      </c>
      <c r="L188">
        <f t="shared" si="16"/>
        <v>3</v>
      </c>
      <c r="M188">
        <v>2</v>
      </c>
      <c r="N188">
        <v>4</v>
      </c>
      <c r="O188">
        <f t="shared" si="19"/>
        <v>3</v>
      </c>
      <c r="P188">
        <v>2</v>
      </c>
      <c r="Q188">
        <v>1</v>
      </c>
      <c r="R188">
        <f t="shared" si="20"/>
        <v>2</v>
      </c>
      <c r="S188">
        <v>3</v>
      </c>
      <c r="T188">
        <f t="shared" si="21"/>
        <v>3</v>
      </c>
      <c r="U188">
        <v>2</v>
      </c>
      <c r="V188">
        <f t="shared" si="22"/>
        <v>2</v>
      </c>
      <c r="W188">
        <v>3</v>
      </c>
      <c r="X188">
        <f t="shared" si="23"/>
        <v>29</v>
      </c>
      <c r="Y188">
        <v>5</v>
      </c>
      <c r="Z188">
        <v>5</v>
      </c>
      <c r="AA188">
        <v>4</v>
      </c>
      <c r="AB188">
        <v>5</v>
      </c>
      <c r="AC188">
        <v>4</v>
      </c>
      <c r="AD188">
        <v>4</v>
      </c>
      <c r="AE188">
        <v>5</v>
      </c>
      <c r="AF188">
        <v>9</v>
      </c>
      <c r="AG188">
        <v>4</v>
      </c>
      <c r="AH188">
        <v>4</v>
      </c>
      <c r="AI188">
        <v>1</v>
      </c>
      <c r="AJ188">
        <v>9</v>
      </c>
      <c r="AK188">
        <v>8</v>
      </c>
      <c r="AL188">
        <v>5</v>
      </c>
      <c r="AM188">
        <v>6</v>
      </c>
      <c r="AN188">
        <v>10</v>
      </c>
      <c r="AO188">
        <v>4</v>
      </c>
      <c r="AP188">
        <v>2</v>
      </c>
      <c r="AQ188">
        <v>3</v>
      </c>
      <c r="AR188">
        <v>7</v>
      </c>
      <c r="AS188">
        <v>-26</v>
      </c>
    </row>
    <row r="189" spans="1:45" x14ac:dyDescent="0.25">
      <c r="A189">
        <v>16960</v>
      </c>
      <c r="B189">
        <v>1</v>
      </c>
      <c r="C189">
        <v>1971</v>
      </c>
      <c r="D189" s="1">
        <v>43771.280555555553</v>
      </c>
      <c r="E189" t="s">
        <v>204</v>
      </c>
      <c r="F189">
        <v>2</v>
      </c>
      <c r="G189">
        <f t="shared" si="17"/>
        <v>15</v>
      </c>
      <c r="H189">
        <f t="shared" si="18"/>
        <v>13</v>
      </c>
      <c r="I189">
        <v>4</v>
      </c>
      <c r="J189">
        <v>3</v>
      </c>
      <c r="K189">
        <v>4</v>
      </c>
      <c r="L189">
        <f t="shared" si="16"/>
        <v>3</v>
      </c>
      <c r="M189">
        <v>2</v>
      </c>
      <c r="N189">
        <v>4</v>
      </c>
      <c r="O189">
        <f t="shared" si="19"/>
        <v>4</v>
      </c>
      <c r="P189">
        <v>1</v>
      </c>
      <c r="Q189">
        <v>2</v>
      </c>
      <c r="R189">
        <f t="shared" si="20"/>
        <v>3</v>
      </c>
      <c r="S189">
        <v>2</v>
      </c>
      <c r="T189">
        <f t="shared" si="21"/>
        <v>1</v>
      </c>
      <c r="U189">
        <v>4</v>
      </c>
      <c r="V189">
        <f t="shared" si="22"/>
        <v>4</v>
      </c>
      <c r="W189">
        <v>1</v>
      </c>
      <c r="X189">
        <f t="shared" si="23"/>
        <v>32</v>
      </c>
      <c r="Y189">
        <v>3</v>
      </c>
      <c r="Z189">
        <v>6</v>
      </c>
      <c r="AA189">
        <v>4</v>
      </c>
      <c r="AB189">
        <v>5</v>
      </c>
      <c r="AC189">
        <v>3</v>
      </c>
      <c r="AD189">
        <v>4</v>
      </c>
      <c r="AE189">
        <v>4</v>
      </c>
      <c r="AF189">
        <v>8</v>
      </c>
      <c r="AG189">
        <v>6</v>
      </c>
      <c r="AH189">
        <v>3</v>
      </c>
      <c r="AI189">
        <v>6</v>
      </c>
      <c r="AJ189">
        <v>8</v>
      </c>
      <c r="AK189">
        <v>7</v>
      </c>
      <c r="AL189">
        <v>9</v>
      </c>
      <c r="AM189">
        <v>5</v>
      </c>
      <c r="AN189">
        <v>4</v>
      </c>
      <c r="AO189">
        <v>3</v>
      </c>
      <c r="AP189">
        <v>2</v>
      </c>
      <c r="AQ189">
        <v>1</v>
      </c>
      <c r="AR189">
        <v>10</v>
      </c>
      <c r="AS189">
        <v>0</v>
      </c>
    </row>
    <row r="190" spans="1:45" x14ac:dyDescent="0.25">
      <c r="A190">
        <v>16956</v>
      </c>
      <c r="B190">
        <v>0</v>
      </c>
      <c r="C190">
        <v>1962</v>
      </c>
      <c r="D190" s="1">
        <v>43771.286111111112</v>
      </c>
      <c r="E190" t="s">
        <v>205</v>
      </c>
      <c r="F190">
        <v>2</v>
      </c>
      <c r="G190">
        <f t="shared" si="17"/>
        <v>12</v>
      </c>
      <c r="H190">
        <f t="shared" si="18"/>
        <v>12</v>
      </c>
      <c r="I190">
        <v>4</v>
      </c>
      <c r="J190">
        <v>3</v>
      </c>
      <c r="K190">
        <v>1</v>
      </c>
      <c r="L190">
        <f t="shared" si="16"/>
        <v>2</v>
      </c>
      <c r="M190">
        <v>3</v>
      </c>
      <c r="N190">
        <v>4</v>
      </c>
      <c r="O190">
        <f t="shared" si="19"/>
        <v>2</v>
      </c>
      <c r="P190">
        <v>3</v>
      </c>
      <c r="Q190">
        <v>4</v>
      </c>
      <c r="R190">
        <f t="shared" si="20"/>
        <v>2</v>
      </c>
      <c r="S190">
        <v>3</v>
      </c>
      <c r="T190">
        <f t="shared" si="21"/>
        <v>2</v>
      </c>
      <c r="U190">
        <v>3</v>
      </c>
      <c r="V190">
        <f t="shared" si="22"/>
        <v>2</v>
      </c>
      <c r="W190">
        <v>3</v>
      </c>
      <c r="X190">
        <f t="shared" si="23"/>
        <v>26</v>
      </c>
      <c r="Y190">
        <v>2</v>
      </c>
      <c r="Z190">
        <v>7</v>
      </c>
      <c r="AA190">
        <v>4</v>
      </c>
      <c r="AB190">
        <v>6</v>
      </c>
      <c r="AC190">
        <v>6</v>
      </c>
      <c r="AD190">
        <v>7</v>
      </c>
      <c r="AE190">
        <v>2</v>
      </c>
      <c r="AF190">
        <v>6</v>
      </c>
      <c r="AG190">
        <v>5</v>
      </c>
      <c r="AH190">
        <v>5</v>
      </c>
      <c r="AI190">
        <v>5</v>
      </c>
      <c r="AJ190">
        <v>10</v>
      </c>
      <c r="AK190">
        <v>2</v>
      </c>
      <c r="AL190">
        <v>7</v>
      </c>
      <c r="AM190">
        <v>4</v>
      </c>
      <c r="AN190">
        <v>1</v>
      </c>
      <c r="AO190">
        <v>3</v>
      </c>
      <c r="AP190">
        <v>6</v>
      </c>
      <c r="AQ190">
        <v>8</v>
      </c>
      <c r="AR190">
        <v>9</v>
      </c>
      <c r="AS190">
        <v>88</v>
      </c>
    </row>
    <row r="191" spans="1:45" x14ac:dyDescent="0.25">
      <c r="A191">
        <v>16994</v>
      </c>
      <c r="B191">
        <v>0</v>
      </c>
      <c r="C191">
        <v>1973</v>
      </c>
      <c r="D191" s="1">
        <v>43771.46597222222</v>
      </c>
      <c r="E191" t="s">
        <v>206</v>
      </c>
      <c r="F191">
        <v>2</v>
      </c>
      <c r="G191">
        <f t="shared" si="17"/>
        <v>15</v>
      </c>
      <c r="H191">
        <f t="shared" si="18"/>
        <v>12</v>
      </c>
      <c r="I191">
        <v>3</v>
      </c>
      <c r="J191">
        <v>4</v>
      </c>
      <c r="K191">
        <v>4</v>
      </c>
      <c r="L191">
        <f t="shared" si="16"/>
        <v>3</v>
      </c>
      <c r="M191">
        <v>2</v>
      </c>
      <c r="N191">
        <v>4</v>
      </c>
      <c r="O191">
        <f t="shared" si="19"/>
        <v>4</v>
      </c>
      <c r="P191">
        <v>1</v>
      </c>
      <c r="Q191">
        <v>3</v>
      </c>
      <c r="R191">
        <f t="shared" si="20"/>
        <v>3</v>
      </c>
      <c r="S191">
        <v>2</v>
      </c>
      <c r="T191">
        <f t="shared" si="21"/>
        <v>2</v>
      </c>
      <c r="U191">
        <v>3</v>
      </c>
      <c r="V191">
        <f t="shared" si="22"/>
        <v>1</v>
      </c>
      <c r="W191">
        <v>4</v>
      </c>
      <c r="X191">
        <f t="shared" si="23"/>
        <v>31</v>
      </c>
      <c r="Y191">
        <v>3</v>
      </c>
      <c r="Z191">
        <v>4</v>
      </c>
      <c r="AA191">
        <v>6</v>
      </c>
      <c r="AB191">
        <v>6</v>
      </c>
      <c r="AC191">
        <v>3</v>
      </c>
      <c r="AD191">
        <v>6</v>
      </c>
      <c r="AE191">
        <v>6</v>
      </c>
      <c r="AF191">
        <v>8</v>
      </c>
      <c r="AG191">
        <v>9</v>
      </c>
      <c r="AH191">
        <v>9</v>
      </c>
      <c r="AI191">
        <v>10</v>
      </c>
      <c r="AJ191">
        <v>4</v>
      </c>
      <c r="AK191">
        <v>3</v>
      </c>
      <c r="AL191">
        <v>6</v>
      </c>
      <c r="AM191">
        <v>8</v>
      </c>
      <c r="AN191">
        <v>7</v>
      </c>
      <c r="AO191">
        <v>5</v>
      </c>
      <c r="AP191">
        <v>2</v>
      </c>
      <c r="AQ191">
        <v>1</v>
      </c>
      <c r="AR191">
        <v>9</v>
      </c>
      <c r="AS191">
        <v>1</v>
      </c>
    </row>
    <row r="192" spans="1:45" x14ac:dyDescent="0.25">
      <c r="A192">
        <v>17020</v>
      </c>
      <c r="B192">
        <v>0</v>
      </c>
      <c r="C192">
        <v>1987</v>
      </c>
      <c r="D192" s="1">
        <v>43771.493055555555</v>
      </c>
      <c r="E192" t="s">
        <v>207</v>
      </c>
      <c r="F192">
        <v>2</v>
      </c>
      <c r="G192">
        <f t="shared" si="17"/>
        <v>16</v>
      </c>
      <c r="H192">
        <f t="shared" si="18"/>
        <v>14</v>
      </c>
      <c r="I192">
        <v>4</v>
      </c>
      <c r="J192">
        <v>4</v>
      </c>
      <c r="K192">
        <v>4</v>
      </c>
      <c r="L192">
        <f t="shared" si="16"/>
        <v>4</v>
      </c>
      <c r="M192">
        <v>1</v>
      </c>
      <c r="N192">
        <v>4</v>
      </c>
      <c r="O192">
        <f t="shared" si="19"/>
        <v>3</v>
      </c>
      <c r="P192">
        <v>2</v>
      </c>
      <c r="Q192">
        <v>2</v>
      </c>
      <c r="R192">
        <f t="shared" si="20"/>
        <v>4</v>
      </c>
      <c r="S192">
        <v>1</v>
      </c>
      <c r="T192">
        <f t="shared" si="21"/>
        <v>3</v>
      </c>
      <c r="U192">
        <v>2</v>
      </c>
      <c r="V192">
        <f t="shared" si="22"/>
        <v>1</v>
      </c>
      <c r="W192">
        <v>4</v>
      </c>
      <c r="X192">
        <f t="shared" si="23"/>
        <v>33</v>
      </c>
      <c r="Y192">
        <v>23</v>
      </c>
      <c r="Z192">
        <v>6</v>
      </c>
      <c r="AA192">
        <v>3</v>
      </c>
      <c r="AB192">
        <v>4</v>
      </c>
      <c r="AC192">
        <v>2</v>
      </c>
      <c r="AD192">
        <v>5</v>
      </c>
      <c r="AE192">
        <v>5</v>
      </c>
      <c r="AF192">
        <v>5</v>
      </c>
      <c r="AG192">
        <v>6</v>
      </c>
      <c r="AH192">
        <v>3</v>
      </c>
      <c r="AI192">
        <v>1</v>
      </c>
      <c r="AJ192">
        <v>3</v>
      </c>
      <c r="AK192">
        <v>9</v>
      </c>
      <c r="AL192">
        <v>8</v>
      </c>
      <c r="AM192">
        <v>7</v>
      </c>
      <c r="AN192">
        <v>2</v>
      </c>
      <c r="AO192">
        <v>6</v>
      </c>
      <c r="AP192">
        <v>10</v>
      </c>
      <c r="AQ192">
        <v>5</v>
      </c>
      <c r="AR192">
        <v>4</v>
      </c>
      <c r="AS192">
        <v>-5</v>
      </c>
    </row>
    <row r="193" spans="1:45" x14ac:dyDescent="0.25">
      <c r="A193">
        <v>16420</v>
      </c>
      <c r="B193">
        <v>0</v>
      </c>
      <c r="C193">
        <v>1992</v>
      </c>
      <c r="D193" s="1">
        <v>43771.565972222219</v>
      </c>
      <c r="E193" t="s">
        <v>208</v>
      </c>
      <c r="F193">
        <v>2</v>
      </c>
      <c r="G193">
        <f t="shared" si="17"/>
        <v>13</v>
      </c>
      <c r="H193">
        <f t="shared" si="18"/>
        <v>16</v>
      </c>
      <c r="I193">
        <v>3</v>
      </c>
      <c r="J193">
        <v>3</v>
      </c>
      <c r="K193">
        <v>4</v>
      </c>
      <c r="L193">
        <f t="shared" si="16"/>
        <v>2</v>
      </c>
      <c r="M193">
        <v>3</v>
      </c>
      <c r="N193">
        <v>3</v>
      </c>
      <c r="O193">
        <f t="shared" si="19"/>
        <v>4</v>
      </c>
      <c r="P193">
        <v>1</v>
      </c>
      <c r="Q193">
        <v>2</v>
      </c>
      <c r="R193">
        <f t="shared" si="20"/>
        <v>4</v>
      </c>
      <c r="S193">
        <v>1</v>
      </c>
      <c r="T193">
        <f t="shared" si="21"/>
        <v>4</v>
      </c>
      <c r="U193">
        <v>1</v>
      </c>
      <c r="V193">
        <f t="shared" si="22"/>
        <v>4</v>
      </c>
      <c r="W193">
        <v>1</v>
      </c>
      <c r="X193">
        <f t="shared" si="23"/>
        <v>33</v>
      </c>
      <c r="Y193">
        <v>3</v>
      </c>
      <c r="Z193">
        <v>37</v>
      </c>
      <c r="AA193">
        <v>3</v>
      </c>
      <c r="AB193">
        <v>67</v>
      </c>
      <c r="AC193">
        <v>4</v>
      </c>
      <c r="AD193">
        <v>4</v>
      </c>
      <c r="AE193">
        <v>26</v>
      </c>
      <c r="AF193">
        <v>5</v>
      </c>
      <c r="AG193">
        <v>6</v>
      </c>
      <c r="AH193">
        <v>6</v>
      </c>
      <c r="AI193">
        <v>7</v>
      </c>
      <c r="AJ193">
        <v>9</v>
      </c>
      <c r="AK193">
        <v>1</v>
      </c>
      <c r="AL193">
        <v>10</v>
      </c>
      <c r="AM193">
        <v>4</v>
      </c>
      <c r="AN193">
        <v>6</v>
      </c>
      <c r="AO193">
        <v>8</v>
      </c>
      <c r="AP193">
        <v>3</v>
      </c>
      <c r="AQ193">
        <v>5</v>
      </c>
      <c r="AR193">
        <v>2</v>
      </c>
      <c r="AS193">
        <v>-4</v>
      </c>
    </row>
    <row r="194" spans="1:45" x14ac:dyDescent="0.25">
      <c r="A194">
        <v>17063</v>
      </c>
      <c r="B194">
        <v>0</v>
      </c>
      <c r="C194">
        <v>1998</v>
      </c>
      <c r="D194" s="1">
        <v>43771.565972222219</v>
      </c>
      <c r="E194" t="s">
        <v>209</v>
      </c>
      <c r="F194">
        <v>2</v>
      </c>
      <c r="G194">
        <f t="shared" si="17"/>
        <v>16</v>
      </c>
      <c r="H194">
        <f t="shared" si="18"/>
        <v>13</v>
      </c>
      <c r="I194">
        <v>4</v>
      </c>
      <c r="J194">
        <v>4</v>
      </c>
      <c r="K194">
        <v>4</v>
      </c>
      <c r="L194">
        <f t="shared" ref="L194:L257" si="24">5-M194</f>
        <v>4</v>
      </c>
      <c r="M194">
        <v>1</v>
      </c>
      <c r="N194">
        <v>4</v>
      </c>
      <c r="O194">
        <f t="shared" si="19"/>
        <v>3</v>
      </c>
      <c r="P194">
        <v>2</v>
      </c>
      <c r="Q194">
        <v>2</v>
      </c>
      <c r="R194">
        <f t="shared" si="20"/>
        <v>2</v>
      </c>
      <c r="S194">
        <v>3</v>
      </c>
      <c r="T194">
        <f t="shared" si="21"/>
        <v>2</v>
      </c>
      <c r="U194">
        <v>3</v>
      </c>
      <c r="V194">
        <f t="shared" si="22"/>
        <v>3</v>
      </c>
      <c r="W194">
        <v>2</v>
      </c>
      <c r="X194">
        <f t="shared" si="23"/>
        <v>32</v>
      </c>
      <c r="Y194">
        <v>4</v>
      </c>
      <c r="Z194">
        <v>4</v>
      </c>
      <c r="AA194">
        <v>3</v>
      </c>
      <c r="AB194">
        <v>6</v>
      </c>
      <c r="AC194">
        <v>2</v>
      </c>
      <c r="AD194">
        <v>6</v>
      </c>
      <c r="AE194">
        <v>10</v>
      </c>
      <c r="AF194">
        <v>8</v>
      </c>
      <c r="AG194">
        <v>5</v>
      </c>
      <c r="AH194">
        <v>7</v>
      </c>
      <c r="AI194">
        <v>2</v>
      </c>
      <c r="AJ194">
        <v>9</v>
      </c>
      <c r="AK194">
        <v>10</v>
      </c>
      <c r="AL194">
        <v>1</v>
      </c>
      <c r="AM194">
        <v>4</v>
      </c>
      <c r="AN194">
        <v>6</v>
      </c>
      <c r="AO194">
        <v>5</v>
      </c>
      <c r="AP194">
        <v>7</v>
      </c>
      <c r="AQ194">
        <v>8</v>
      </c>
      <c r="AR194">
        <v>3</v>
      </c>
      <c r="AS194">
        <v>-12</v>
      </c>
    </row>
    <row r="195" spans="1:45" x14ac:dyDescent="0.25">
      <c r="A195">
        <v>17101</v>
      </c>
      <c r="B195">
        <v>0</v>
      </c>
      <c r="C195">
        <v>1999</v>
      </c>
      <c r="D195" s="1">
        <v>43771.682638888888</v>
      </c>
      <c r="E195" t="s">
        <v>210</v>
      </c>
      <c r="F195">
        <v>2</v>
      </c>
      <c r="G195">
        <f t="shared" ref="G195:G258" si="25">I195+J195+K195+N195</f>
        <v>8</v>
      </c>
      <c r="H195">
        <f t="shared" ref="H195:H258" si="26">SUM(L195+Q195+R195+T195+V195)</f>
        <v>16</v>
      </c>
      <c r="I195">
        <v>1</v>
      </c>
      <c r="J195">
        <v>1</v>
      </c>
      <c r="K195">
        <v>3</v>
      </c>
      <c r="L195">
        <f t="shared" si="24"/>
        <v>4</v>
      </c>
      <c r="M195">
        <v>1</v>
      </c>
      <c r="N195">
        <v>3</v>
      </c>
      <c r="O195">
        <f t="shared" ref="O195:O258" si="27">5-P195</f>
        <v>2</v>
      </c>
      <c r="P195">
        <v>3</v>
      </c>
      <c r="Q195">
        <v>2</v>
      </c>
      <c r="R195">
        <f t="shared" ref="R195:R258" si="28">5-S195</f>
        <v>4</v>
      </c>
      <c r="S195">
        <v>1</v>
      </c>
      <c r="T195">
        <f t="shared" ref="T195:T258" si="29">5-U195</f>
        <v>2</v>
      </c>
      <c r="U195">
        <v>3</v>
      </c>
      <c r="V195">
        <f t="shared" ref="V195:V258" si="30">5-W195</f>
        <v>4</v>
      </c>
      <c r="W195">
        <v>1</v>
      </c>
      <c r="X195">
        <f t="shared" ref="X195:X258" si="31">I195+J195+K195+L195+N195+O195+Q195+R195+T195+V195</f>
        <v>26</v>
      </c>
      <c r="Y195">
        <v>3</v>
      </c>
      <c r="Z195">
        <v>4</v>
      </c>
      <c r="AA195">
        <v>4</v>
      </c>
      <c r="AB195">
        <v>4</v>
      </c>
      <c r="AC195">
        <v>3</v>
      </c>
      <c r="AD195">
        <v>3</v>
      </c>
      <c r="AE195">
        <v>5</v>
      </c>
      <c r="AF195">
        <v>4</v>
      </c>
      <c r="AG195">
        <v>6</v>
      </c>
      <c r="AH195">
        <v>3</v>
      </c>
      <c r="AI195">
        <v>9</v>
      </c>
      <c r="AJ195">
        <v>4</v>
      </c>
      <c r="AK195">
        <v>1</v>
      </c>
      <c r="AL195">
        <v>10</v>
      </c>
      <c r="AM195">
        <v>7</v>
      </c>
      <c r="AN195">
        <v>3</v>
      </c>
      <c r="AO195">
        <v>2</v>
      </c>
      <c r="AP195">
        <v>8</v>
      </c>
      <c r="AQ195">
        <v>5</v>
      </c>
      <c r="AR195">
        <v>6</v>
      </c>
      <c r="AS195">
        <v>69</v>
      </c>
    </row>
    <row r="196" spans="1:45" x14ac:dyDescent="0.25">
      <c r="A196">
        <v>17113</v>
      </c>
      <c r="B196">
        <v>0</v>
      </c>
      <c r="C196">
        <v>1999</v>
      </c>
      <c r="D196" s="1">
        <v>43771.726388888892</v>
      </c>
      <c r="E196" t="s">
        <v>211</v>
      </c>
      <c r="F196">
        <v>2</v>
      </c>
      <c r="G196">
        <f t="shared" si="25"/>
        <v>16</v>
      </c>
      <c r="H196">
        <f t="shared" si="26"/>
        <v>13</v>
      </c>
      <c r="I196">
        <v>4</v>
      </c>
      <c r="J196">
        <v>4</v>
      </c>
      <c r="K196">
        <v>4</v>
      </c>
      <c r="L196">
        <f t="shared" si="24"/>
        <v>3</v>
      </c>
      <c r="M196">
        <v>2</v>
      </c>
      <c r="N196">
        <v>4</v>
      </c>
      <c r="O196">
        <f t="shared" si="27"/>
        <v>4</v>
      </c>
      <c r="P196">
        <v>1</v>
      </c>
      <c r="Q196">
        <v>2</v>
      </c>
      <c r="R196">
        <f t="shared" si="28"/>
        <v>3</v>
      </c>
      <c r="S196">
        <v>2</v>
      </c>
      <c r="T196">
        <f t="shared" si="29"/>
        <v>3</v>
      </c>
      <c r="U196">
        <v>2</v>
      </c>
      <c r="V196">
        <f t="shared" si="30"/>
        <v>2</v>
      </c>
      <c r="W196">
        <v>3</v>
      </c>
      <c r="X196">
        <f t="shared" si="31"/>
        <v>33</v>
      </c>
      <c r="Y196">
        <v>3</v>
      </c>
      <c r="Z196">
        <v>52</v>
      </c>
      <c r="AA196">
        <v>3</v>
      </c>
      <c r="AB196">
        <v>5</v>
      </c>
      <c r="AC196">
        <v>4</v>
      </c>
      <c r="AD196">
        <v>4</v>
      </c>
      <c r="AE196">
        <v>6</v>
      </c>
      <c r="AF196">
        <v>52</v>
      </c>
      <c r="AG196">
        <v>5</v>
      </c>
      <c r="AH196">
        <v>72</v>
      </c>
      <c r="AI196">
        <v>3</v>
      </c>
      <c r="AJ196">
        <v>2</v>
      </c>
      <c r="AK196">
        <v>8</v>
      </c>
      <c r="AL196">
        <v>6</v>
      </c>
      <c r="AM196">
        <v>7</v>
      </c>
      <c r="AN196">
        <v>10</v>
      </c>
      <c r="AO196">
        <v>9</v>
      </c>
      <c r="AP196">
        <v>5</v>
      </c>
      <c r="AQ196">
        <v>4</v>
      </c>
      <c r="AR196">
        <v>1</v>
      </c>
      <c r="AS196">
        <v>-31</v>
      </c>
    </row>
    <row r="197" spans="1:45" x14ac:dyDescent="0.25">
      <c r="A197">
        <v>17055</v>
      </c>
      <c r="B197">
        <v>0</v>
      </c>
      <c r="C197">
        <v>1999</v>
      </c>
      <c r="D197" s="1">
        <v>43771.731249999997</v>
      </c>
      <c r="E197" t="s">
        <v>212</v>
      </c>
      <c r="F197">
        <v>2</v>
      </c>
      <c r="G197">
        <f t="shared" si="25"/>
        <v>15</v>
      </c>
      <c r="H197">
        <f t="shared" si="26"/>
        <v>16</v>
      </c>
      <c r="I197">
        <v>4</v>
      </c>
      <c r="J197">
        <v>3</v>
      </c>
      <c r="K197">
        <v>4</v>
      </c>
      <c r="L197">
        <f t="shared" si="24"/>
        <v>3</v>
      </c>
      <c r="M197">
        <v>2</v>
      </c>
      <c r="N197">
        <v>4</v>
      </c>
      <c r="O197">
        <f t="shared" si="27"/>
        <v>3</v>
      </c>
      <c r="P197">
        <v>2</v>
      </c>
      <c r="Q197">
        <v>3</v>
      </c>
      <c r="R197">
        <f t="shared" si="28"/>
        <v>4</v>
      </c>
      <c r="S197">
        <v>1</v>
      </c>
      <c r="T197">
        <f t="shared" si="29"/>
        <v>4</v>
      </c>
      <c r="U197">
        <v>1</v>
      </c>
      <c r="V197">
        <f t="shared" si="30"/>
        <v>2</v>
      </c>
      <c r="W197">
        <v>3</v>
      </c>
      <c r="X197">
        <f t="shared" si="31"/>
        <v>34</v>
      </c>
      <c r="Y197">
        <v>2</v>
      </c>
      <c r="Z197">
        <v>4</v>
      </c>
      <c r="AA197">
        <v>2</v>
      </c>
      <c r="AB197">
        <v>4</v>
      </c>
      <c r="AC197">
        <v>1</v>
      </c>
      <c r="AD197">
        <v>4</v>
      </c>
      <c r="AE197">
        <v>4</v>
      </c>
      <c r="AF197">
        <v>4</v>
      </c>
      <c r="AG197">
        <v>7</v>
      </c>
      <c r="AH197">
        <v>9</v>
      </c>
      <c r="AI197">
        <v>1</v>
      </c>
      <c r="AJ197">
        <v>8</v>
      </c>
      <c r="AK197">
        <v>3</v>
      </c>
      <c r="AL197">
        <v>10</v>
      </c>
      <c r="AM197">
        <v>2</v>
      </c>
      <c r="AN197">
        <v>9</v>
      </c>
      <c r="AO197">
        <v>5</v>
      </c>
      <c r="AP197">
        <v>7</v>
      </c>
      <c r="AQ197">
        <v>4</v>
      </c>
      <c r="AR197">
        <v>6</v>
      </c>
      <c r="AS197">
        <v>-20</v>
      </c>
    </row>
    <row r="198" spans="1:45" x14ac:dyDescent="0.25">
      <c r="A198">
        <v>17135</v>
      </c>
      <c r="B198">
        <v>0</v>
      </c>
      <c r="C198">
        <v>1997</v>
      </c>
      <c r="D198" s="1">
        <v>43771.827777777777</v>
      </c>
      <c r="E198" t="s">
        <v>213</v>
      </c>
      <c r="F198">
        <v>2</v>
      </c>
      <c r="G198">
        <f t="shared" si="25"/>
        <v>16</v>
      </c>
      <c r="H198">
        <f t="shared" si="26"/>
        <v>17</v>
      </c>
      <c r="I198">
        <v>4</v>
      </c>
      <c r="J198">
        <v>4</v>
      </c>
      <c r="K198">
        <v>4</v>
      </c>
      <c r="L198">
        <f t="shared" si="24"/>
        <v>3</v>
      </c>
      <c r="M198">
        <v>2</v>
      </c>
      <c r="N198">
        <v>4</v>
      </c>
      <c r="O198">
        <f t="shared" si="27"/>
        <v>4</v>
      </c>
      <c r="P198">
        <v>1</v>
      </c>
      <c r="Q198">
        <v>3</v>
      </c>
      <c r="R198">
        <f t="shared" si="28"/>
        <v>3</v>
      </c>
      <c r="S198">
        <v>2</v>
      </c>
      <c r="T198">
        <f t="shared" si="29"/>
        <v>4</v>
      </c>
      <c r="U198">
        <v>1</v>
      </c>
      <c r="V198">
        <f t="shared" si="30"/>
        <v>4</v>
      </c>
      <c r="W198">
        <v>1</v>
      </c>
      <c r="X198">
        <f t="shared" si="31"/>
        <v>37</v>
      </c>
      <c r="Y198">
        <v>4</v>
      </c>
      <c r="Z198">
        <v>6</v>
      </c>
      <c r="AA198">
        <v>3</v>
      </c>
      <c r="AB198">
        <v>11</v>
      </c>
      <c r="AC198">
        <v>4</v>
      </c>
      <c r="AD198">
        <v>4</v>
      </c>
      <c r="AE198">
        <v>6</v>
      </c>
      <c r="AF198">
        <v>7</v>
      </c>
      <c r="AG198">
        <v>4</v>
      </c>
      <c r="AH198">
        <v>5</v>
      </c>
      <c r="AI198">
        <v>1</v>
      </c>
      <c r="AJ198">
        <v>4</v>
      </c>
      <c r="AK198">
        <v>10</v>
      </c>
      <c r="AL198">
        <v>8</v>
      </c>
      <c r="AM198">
        <v>6</v>
      </c>
      <c r="AN198">
        <v>7</v>
      </c>
      <c r="AO198">
        <v>5</v>
      </c>
      <c r="AP198">
        <v>2</v>
      </c>
      <c r="AQ198">
        <v>3</v>
      </c>
      <c r="AR198">
        <v>9</v>
      </c>
      <c r="AS198">
        <v>-30</v>
      </c>
    </row>
    <row r="199" spans="1:45" x14ac:dyDescent="0.25">
      <c r="A199">
        <v>17167</v>
      </c>
      <c r="B199">
        <v>0</v>
      </c>
      <c r="C199">
        <v>1999</v>
      </c>
      <c r="D199" s="1">
        <v>43771.909722222219</v>
      </c>
      <c r="E199" t="s">
        <v>137</v>
      </c>
      <c r="F199">
        <v>2</v>
      </c>
      <c r="G199">
        <f t="shared" si="25"/>
        <v>14</v>
      </c>
      <c r="H199">
        <f t="shared" si="26"/>
        <v>13</v>
      </c>
      <c r="I199">
        <v>4</v>
      </c>
      <c r="J199">
        <v>2</v>
      </c>
      <c r="K199">
        <v>4</v>
      </c>
      <c r="L199">
        <f t="shared" si="24"/>
        <v>3</v>
      </c>
      <c r="M199">
        <v>2</v>
      </c>
      <c r="N199">
        <v>4</v>
      </c>
      <c r="O199">
        <f t="shared" si="27"/>
        <v>4</v>
      </c>
      <c r="P199">
        <v>1</v>
      </c>
      <c r="Q199">
        <v>3</v>
      </c>
      <c r="R199">
        <f t="shared" si="28"/>
        <v>3</v>
      </c>
      <c r="S199">
        <v>2</v>
      </c>
      <c r="T199">
        <f t="shared" si="29"/>
        <v>2</v>
      </c>
      <c r="U199">
        <v>3</v>
      </c>
      <c r="V199">
        <f t="shared" si="30"/>
        <v>2</v>
      </c>
      <c r="W199">
        <v>3</v>
      </c>
      <c r="X199">
        <f t="shared" si="31"/>
        <v>31</v>
      </c>
      <c r="Y199">
        <v>2</v>
      </c>
      <c r="Z199">
        <v>4</v>
      </c>
      <c r="AA199">
        <v>3</v>
      </c>
      <c r="AB199">
        <v>3</v>
      </c>
      <c r="AC199">
        <v>2</v>
      </c>
      <c r="AD199">
        <v>4</v>
      </c>
      <c r="AE199">
        <v>3</v>
      </c>
      <c r="AF199">
        <v>4</v>
      </c>
      <c r="AG199">
        <v>9</v>
      </c>
      <c r="AH199">
        <v>15</v>
      </c>
      <c r="AI199">
        <v>9</v>
      </c>
      <c r="AJ199">
        <v>10</v>
      </c>
      <c r="AK199">
        <v>1</v>
      </c>
      <c r="AL199">
        <v>2</v>
      </c>
      <c r="AM199">
        <v>7</v>
      </c>
      <c r="AN199">
        <v>5</v>
      </c>
      <c r="AO199">
        <v>6</v>
      </c>
      <c r="AP199">
        <v>8</v>
      </c>
      <c r="AQ199">
        <v>3</v>
      </c>
      <c r="AR199">
        <v>4</v>
      </c>
      <c r="AS199">
        <v>-20</v>
      </c>
    </row>
    <row r="200" spans="1:45" x14ac:dyDescent="0.25">
      <c r="A200">
        <v>17181</v>
      </c>
      <c r="B200">
        <v>0</v>
      </c>
      <c r="C200">
        <v>1998</v>
      </c>
      <c r="D200" s="1">
        <v>43771.943749999999</v>
      </c>
      <c r="E200" t="s">
        <v>214</v>
      </c>
      <c r="F200">
        <v>2</v>
      </c>
      <c r="G200">
        <f t="shared" si="25"/>
        <v>16</v>
      </c>
      <c r="H200">
        <f t="shared" si="26"/>
        <v>20</v>
      </c>
      <c r="I200">
        <v>4</v>
      </c>
      <c r="J200">
        <v>4</v>
      </c>
      <c r="K200">
        <v>4</v>
      </c>
      <c r="L200">
        <f t="shared" si="24"/>
        <v>4</v>
      </c>
      <c r="M200">
        <v>1</v>
      </c>
      <c r="N200">
        <v>4</v>
      </c>
      <c r="O200">
        <f t="shared" si="27"/>
        <v>4</v>
      </c>
      <c r="P200">
        <v>1</v>
      </c>
      <c r="Q200">
        <v>4</v>
      </c>
      <c r="R200">
        <f t="shared" si="28"/>
        <v>4</v>
      </c>
      <c r="S200">
        <v>1</v>
      </c>
      <c r="T200">
        <f t="shared" si="29"/>
        <v>4</v>
      </c>
      <c r="U200">
        <v>1</v>
      </c>
      <c r="V200">
        <f t="shared" si="30"/>
        <v>4</v>
      </c>
      <c r="W200">
        <v>1</v>
      </c>
      <c r="X200">
        <f t="shared" si="31"/>
        <v>40</v>
      </c>
      <c r="Y200">
        <v>2</v>
      </c>
      <c r="Z200">
        <v>4</v>
      </c>
      <c r="AA200">
        <v>2</v>
      </c>
      <c r="AB200">
        <v>3</v>
      </c>
      <c r="AC200">
        <v>2</v>
      </c>
      <c r="AD200">
        <v>3</v>
      </c>
      <c r="AE200">
        <v>2</v>
      </c>
      <c r="AF200">
        <v>7</v>
      </c>
      <c r="AG200">
        <v>8</v>
      </c>
      <c r="AH200">
        <v>3</v>
      </c>
      <c r="AI200">
        <v>3</v>
      </c>
      <c r="AJ200">
        <v>6</v>
      </c>
      <c r="AK200">
        <v>4</v>
      </c>
      <c r="AL200">
        <v>7</v>
      </c>
      <c r="AM200">
        <v>9</v>
      </c>
      <c r="AN200">
        <v>5</v>
      </c>
      <c r="AO200">
        <v>8</v>
      </c>
      <c r="AP200">
        <v>1</v>
      </c>
      <c r="AQ200">
        <v>2</v>
      </c>
      <c r="AR200">
        <v>10</v>
      </c>
      <c r="AS200">
        <v>-28</v>
      </c>
    </row>
    <row r="201" spans="1:45" x14ac:dyDescent="0.25">
      <c r="A201">
        <v>17185</v>
      </c>
      <c r="B201">
        <v>0</v>
      </c>
      <c r="C201">
        <v>1976</v>
      </c>
      <c r="D201" s="1">
        <v>43771.970138888886</v>
      </c>
      <c r="E201" t="s">
        <v>207</v>
      </c>
      <c r="F201">
        <v>2</v>
      </c>
      <c r="G201">
        <f t="shared" si="25"/>
        <v>16</v>
      </c>
      <c r="H201">
        <f t="shared" si="26"/>
        <v>14</v>
      </c>
      <c r="I201">
        <v>4</v>
      </c>
      <c r="J201">
        <v>4</v>
      </c>
      <c r="K201">
        <v>4</v>
      </c>
      <c r="L201">
        <f t="shared" si="24"/>
        <v>2</v>
      </c>
      <c r="M201">
        <v>3</v>
      </c>
      <c r="N201">
        <v>4</v>
      </c>
      <c r="O201">
        <f t="shared" si="27"/>
        <v>4</v>
      </c>
      <c r="P201">
        <v>1</v>
      </c>
      <c r="Q201">
        <v>2</v>
      </c>
      <c r="R201">
        <f t="shared" si="28"/>
        <v>4</v>
      </c>
      <c r="S201">
        <v>1</v>
      </c>
      <c r="T201">
        <f t="shared" si="29"/>
        <v>4</v>
      </c>
      <c r="U201">
        <v>1</v>
      </c>
      <c r="V201">
        <f t="shared" si="30"/>
        <v>2</v>
      </c>
      <c r="W201">
        <v>3</v>
      </c>
      <c r="X201">
        <f t="shared" si="31"/>
        <v>34</v>
      </c>
      <c r="Y201">
        <v>2</v>
      </c>
      <c r="Z201">
        <v>4</v>
      </c>
      <c r="AA201">
        <v>3</v>
      </c>
      <c r="AB201">
        <v>5</v>
      </c>
      <c r="AC201">
        <v>3</v>
      </c>
      <c r="AD201">
        <v>3</v>
      </c>
      <c r="AE201">
        <v>4</v>
      </c>
      <c r="AF201">
        <v>7</v>
      </c>
      <c r="AG201">
        <v>13</v>
      </c>
      <c r="AH201">
        <v>5</v>
      </c>
      <c r="AI201">
        <v>7</v>
      </c>
      <c r="AJ201">
        <v>5</v>
      </c>
      <c r="AK201">
        <v>4</v>
      </c>
      <c r="AL201">
        <v>2</v>
      </c>
      <c r="AM201">
        <v>3</v>
      </c>
      <c r="AN201">
        <v>6</v>
      </c>
      <c r="AO201">
        <v>1</v>
      </c>
      <c r="AP201">
        <v>8</v>
      </c>
      <c r="AQ201">
        <v>9</v>
      </c>
      <c r="AR201">
        <v>10</v>
      </c>
      <c r="AS201">
        <v>-16</v>
      </c>
    </row>
    <row r="202" spans="1:45" x14ac:dyDescent="0.25">
      <c r="A202">
        <v>17190</v>
      </c>
      <c r="B202">
        <v>0</v>
      </c>
      <c r="C202">
        <v>1991</v>
      </c>
      <c r="D202" s="1">
        <v>43771.970138888886</v>
      </c>
      <c r="E202" t="s">
        <v>215</v>
      </c>
      <c r="F202">
        <v>2</v>
      </c>
      <c r="G202">
        <f t="shared" si="25"/>
        <v>15</v>
      </c>
      <c r="H202">
        <f t="shared" si="26"/>
        <v>8</v>
      </c>
      <c r="I202">
        <v>4</v>
      </c>
      <c r="J202">
        <v>4</v>
      </c>
      <c r="K202">
        <v>3</v>
      </c>
      <c r="L202">
        <f t="shared" si="24"/>
        <v>1</v>
      </c>
      <c r="M202">
        <v>4</v>
      </c>
      <c r="N202">
        <v>4</v>
      </c>
      <c r="O202">
        <f t="shared" si="27"/>
        <v>3</v>
      </c>
      <c r="P202">
        <v>2</v>
      </c>
      <c r="Q202">
        <v>1</v>
      </c>
      <c r="R202">
        <f t="shared" si="28"/>
        <v>1</v>
      </c>
      <c r="S202">
        <v>4</v>
      </c>
      <c r="T202">
        <f t="shared" si="29"/>
        <v>2</v>
      </c>
      <c r="U202">
        <v>3</v>
      </c>
      <c r="V202">
        <f t="shared" si="30"/>
        <v>3</v>
      </c>
      <c r="W202">
        <v>2</v>
      </c>
      <c r="X202">
        <f t="shared" si="31"/>
        <v>26</v>
      </c>
      <c r="Y202">
        <v>2</v>
      </c>
      <c r="Z202">
        <v>4</v>
      </c>
      <c r="AA202">
        <v>4</v>
      </c>
      <c r="AB202">
        <v>4</v>
      </c>
      <c r="AC202">
        <v>4</v>
      </c>
      <c r="AD202">
        <v>5</v>
      </c>
      <c r="AE202">
        <v>4</v>
      </c>
      <c r="AF202">
        <v>6</v>
      </c>
      <c r="AG202">
        <v>5</v>
      </c>
      <c r="AH202">
        <v>4</v>
      </c>
      <c r="AI202">
        <v>7</v>
      </c>
      <c r="AJ202">
        <v>9</v>
      </c>
      <c r="AK202">
        <v>2</v>
      </c>
      <c r="AL202">
        <v>4</v>
      </c>
      <c r="AM202">
        <v>5</v>
      </c>
      <c r="AN202">
        <v>6</v>
      </c>
      <c r="AO202">
        <v>3</v>
      </c>
      <c r="AP202">
        <v>10</v>
      </c>
      <c r="AQ202">
        <v>8</v>
      </c>
      <c r="AR202">
        <v>1</v>
      </c>
      <c r="AS202">
        <v>15</v>
      </c>
    </row>
    <row r="203" spans="1:45" x14ac:dyDescent="0.25">
      <c r="A203">
        <v>17218</v>
      </c>
      <c r="B203">
        <v>0</v>
      </c>
      <c r="C203">
        <v>1974</v>
      </c>
      <c r="D203" s="1">
        <v>43772.374305555553</v>
      </c>
      <c r="E203" t="s">
        <v>216</v>
      </c>
      <c r="F203">
        <v>2</v>
      </c>
      <c r="G203">
        <f t="shared" si="25"/>
        <v>15</v>
      </c>
      <c r="H203">
        <f t="shared" si="26"/>
        <v>18</v>
      </c>
      <c r="I203">
        <v>4</v>
      </c>
      <c r="J203">
        <v>3</v>
      </c>
      <c r="K203">
        <v>4</v>
      </c>
      <c r="L203">
        <f t="shared" si="24"/>
        <v>4</v>
      </c>
      <c r="M203">
        <v>1</v>
      </c>
      <c r="N203">
        <v>4</v>
      </c>
      <c r="O203">
        <f t="shared" si="27"/>
        <v>4</v>
      </c>
      <c r="P203">
        <v>1</v>
      </c>
      <c r="Q203">
        <v>3</v>
      </c>
      <c r="R203">
        <f t="shared" si="28"/>
        <v>4</v>
      </c>
      <c r="S203">
        <v>1</v>
      </c>
      <c r="T203">
        <f t="shared" si="29"/>
        <v>3</v>
      </c>
      <c r="U203">
        <v>2</v>
      </c>
      <c r="V203">
        <f t="shared" si="30"/>
        <v>4</v>
      </c>
      <c r="W203">
        <v>1</v>
      </c>
      <c r="X203">
        <f t="shared" si="31"/>
        <v>37</v>
      </c>
      <c r="Y203">
        <v>5</v>
      </c>
      <c r="Z203">
        <v>6</v>
      </c>
      <c r="AA203">
        <v>3</v>
      </c>
      <c r="AB203">
        <v>12</v>
      </c>
      <c r="AC203">
        <v>6</v>
      </c>
      <c r="AD203">
        <v>7</v>
      </c>
      <c r="AE203">
        <v>16</v>
      </c>
      <c r="AF203">
        <v>13</v>
      </c>
      <c r="AG203">
        <v>9</v>
      </c>
      <c r="AH203">
        <v>5</v>
      </c>
      <c r="AI203">
        <v>3</v>
      </c>
      <c r="AJ203">
        <v>4</v>
      </c>
      <c r="AK203">
        <v>5</v>
      </c>
      <c r="AL203">
        <v>6</v>
      </c>
      <c r="AM203">
        <v>9</v>
      </c>
      <c r="AN203">
        <v>2</v>
      </c>
      <c r="AO203">
        <v>1</v>
      </c>
      <c r="AP203">
        <v>8</v>
      </c>
      <c r="AQ203">
        <v>7</v>
      </c>
      <c r="AR203">
        <v>10</v>
      </c>
      <c r="AS203">
        <v>-35</v>
      </c>
    </row>
    <row r="204" spans="1:45" x14ac:dyDescent="0.25">
      <c r="A204">
        <v>17227</v>
      </c>
      <c r="B204">
        <v>1</v>
      </c>
      <c r="C204">
        <v>1997</v>
      </c>
      <c r="D204" s="1">
        <v>43772.446527777778</v>
      </c>
      <c r="E204" t="s">
        <v>217</v>
      </c>
      <c r="F204">
        <v>2</v>
      </c>
      <c r="G204">
        <f t="shared" si="25"/>
        <v>14</v>
      </c>
      <c r="H204">
        <f t="shared" si="26"/>
        <v>16</v>
      </c>
      <c r="I204">
        <v>4</v>
      </c>
      <c r="J204">
        <v>2</v>
      </c>
      <c r="K204">
        <v>4</v>
      </c>
      <c r="L204">
        <f t="shared" si="24"/>
        <v>3</v>
      </c>
      <c r="M204">
        <v>2</v>
      </c>
      <c r="N204">
        <v>4</v>
      </c>
      <c r="O204">
        <f t="shared" si="27"/>
        <v>4</v>
      </c>
      <c r="P204">
        <v>1</v>
      </c>
      <c r="Q204">
        <v>1</v>
      </c>
      <c r="R204">
        <f t="shared" si="28"/>
        <v>4</v>
      </c>
      <c r="S204">
        <v>1</v>
      </c>
      <c r="T204">
        <f t="shared" si="29"/>
        <v>4</v>
      </c>
      <c r="U204">
        <v>1</v>
      </c>
      <c r="V204">
        <f t="shared" si="30"/>
        <v>4</v>
      </c>
      <c r="W204">
        <v>1</v>
      </c>
      <c r="X204">
        <f t="shared" si="31"/>
        <v>34</v>
      </c>
      <c r="Y204">
        <v>1</v>
      </c>
      <c r="Z204">
        <v>6</v>
      </c>
      <c r="AA204">
        <v>2</v>
      </c>
      <c r="AB204">
        <v>7</v>
      </c>
      <c r="AC204">
        <v>3</v>
      </c>
      <c r="AD204">
        <v>4</v>
      </c>
      <c r="AE204">
        <v>3</v>
      </c>
      <c r="AF204">
        <v>3</v>
      </c>
      <c r="AG204">
        <v>4</v>
      </c>
      <c r="AH204">
        <v>2</v>
      </c>
      <c r="AI204">
        <v>10</v>
      </c>
      <c r="AJ204">
        <v>9</v>
      </c>
      <c r="AK204">
        <v>4</v>
      </c>
      <c r="AL204">
        <v>2</v>
      </c>
      <c r="AM204">
        <v>6</v>
      </c>
      <c r="AN204">
        <v>5</v>
      </c>
      <c r="AO204">
        <v>3</v>
      </c>
      <c r="AP204">
        <v>8</v>
      </c>
      <c r="AQ204">
        <v>1</v>
      </c>
      <c r="AR204">
        <v>7</v>
      </c>
      <c r="AS204">
        <v>-13</v>
      </c>
    </row>
    <row r="205" spans="1:45" x14ac:dyDescent="0.25">
      <c r="A205">
        <v>17231</v>
      </c>
      <c r="B205">
        <v>0</v>
      </c>
      <c r="C205">
        <v>1963</v>
      </c>
      <c r="D205" s="1">
        <v>43772.447222222225</v>
      </c>
      <c r="E205" t="s">
        <v>70</v>
      </c>
      <c r="F205">
        <v>2</v>
      </c>
      <c r="G205">
        <f t="shared" si="25"/>
        <v>16</v>
      </c>
      <c r="H205">
        <f t="shared" si="26"/>
        <v>15</v>
      </c>
      <c r="I205">
        <v>4</v>
      </c>
      <c r="J205">
        <v>4</v>
      </c>
      <c r="K205">
        <v>4</v>
      </c>
      <c r="L205">
        <f t="shared" si="24"/>
        <v>3</v>
      </c>
      <c r="M205">
        <v>2</v>
      </c>
      <c r="N205">
        <v>4</v>
      </c>
      <c r="O205">
        <f t="shared" si="27"/>
        <v>4</v>
      </c>
      <c r="P205">
        <v>1</v>
      </c>
      <c r="Q205">
        <v>1</v>
      </c>
      <c r="R205">
        <f t="shared" si="28"/>
        <v>4</v>
      </c>
      <c r="S205">
        <v>1</v>
      </c>
      <c r="T205">
        <f t="shared" si="29"/>
        <v>4</v>
      </c>
      <c r="U205">
        <v>1</v>
      </c>
      <c r="V205">
        <f t="shared" si="30"/>
        <v>3</v>
      </c>
      <c r="W205">
        <v>2</v>
      </c>
      <c r="X205">
        <f t="shared" si="31"/>
        <v>35</v>
      </c>
      <c r="Y205">
        <v>4</v>
      </c>
      <c r="Z205">
        <v>12</v>
      </c>
      <c r="AA205">
        <v>5</v>
      </c>
      <c r="AB205">
        <v>26</v>
      </c>
      <c r="AC205">
        <v>5</v>
      </c>
      <c r="AD205">
        <v>7</v>
      </c>
      <c r="AE205">
        <v>7</v>
      </c>
      <c r="AF205">
        <v>8</v>
      </c>
      <c r="AG205">
        <v>7</v>
      </c>
      <c r="AH205">
        <v>12</v>
      </c>
      <c r="AI205">
        <v>9</v>
      </c>
      <c r="AJ205">
        <v>3</v>
      </c>
      <c r="AK205">
        <v>5</v>
      </c>
      <c r="AL205">
        <v>1</v>
      </c>
      <c r="AM205">
        <v>10</v>
      </c>
      <c r="AN205">
        <v>7</v>
      </c>
      <c r="AO205">
        <v>8</v>
      </c>
      <c r="AP205">
        <v>6</v>
      </c>
      <c r="AQ205">
        <v>2</v>
      </c>
      <c r="AR205">
        <v>4</v>
      </c>
      <c r="AS205">
        <v>-17</v>
      </c>
    </row>
    <row r="206" spans="1:45" x14ac:dyDescent="0.25">
      <c r="A206">
        <v>17234</v>
      </c>
      <c r="B206">
        <v>0</v>
      </c>
      <c r="C206">
        <v>1970</v>
      </c>
      <c r="D206" s="1">
        <v>43772.461111111108</v>
      </c>
      <c r="E206" t="s">
        <v>68</v>
      </c>
      <c r="F206">
        <v>2</v>
      </c>
      <c r="G206">
        <f t="shared" si="25"/>
        <v>12</v>
      </c>
      <c r="H206">
        <f t="shared" si="26"/>
        <v>12</v>
      </c>
      <c r="I206">
        <v>3</v>
      </c>
      <c r="J206">
        <v>3</v>
      </c>
      <c r="K206">
        <v>3</v>
      </c>
      <c r="L206">
        <f t="shared" si="24"/>
        <v>2</v>
      </c>
      <c r="M206">
        <v>3</v>
      </c>
      <c r="N206">
        <v>3</v>
      </c>
      <c r="O206">
        <f t="shared" si="27"/>
        <v>3</v>
      </c>
      <c r="P206">
        <v>2</v>
      </c>
      <c r="Q206">
        <v>2</v>
      </c>
      <c r="R206">
        <f t="shared" si="28"/>
        <v>3</v>
      </c>
      <c r="S206">
        <v>2</v>
      </c>
      <c r="T206">
        <f t="shared" si="29"/>
        <v>3</v>
      </c>
      <c r="U206">
        <v>2</v>
      </c>
      <c r="V206">
        <f t="shared" si="30"/>
        <v>2</v>
      </c>
      <c r="W206">
        <v>3</v>
      </c>
      <c r="X206">
        <f t="shared" si="31"/>
        <v>27</v>
      </c>
      <c r="Y206">
        <v>4</v>
      </c>
      <c r="Z206">
        <v>5</v>
      </c>
      <c r="AA206">
        <v>3</v>
      </c>
      <c r="AB206">
        <v>6</v>
      </c>
      <c r="AC206">
        <v>2</v>
      </c>
      <c r="AD206">
        <v>3</v>
      </c>
      <c r="AE206">
        <v>10</v>
      </c>
      <c r="AF206">
        <v>6</v>
      </c>
      <c r="AG206">
        <v>4</v>
      </c>
      <c r="AH206">
        <v>4</v>
      </c>
      <c r="AI206">
        <v>1</v>
      </c>
      <c r="AJ206">
        <v>6</v>
      </c>
      <c r="AK206">
        <v>4</v>
      </c>
      <c r="AL206">
        <v>3</v>
      </c>
      <c r="AM206">
        <v>2</v>
      </c>
      <c r="AN206">
        <v>5</v>
      </c>
      <c r="AO206">
        <v>10</v>
      </c>
      <c r="AP206">
        <v>9</v>
      </c>
      <c r="AQ206">
        <v>7</v>
      </c>
      <c r="AR206">
        <v>8</v>
      </c>
      <c r="AS206">
        <v>-24</v>
      </c>
    </row>
    <row r="207" spans="1:45" x14ac:dyDescent="0.25">
      <c r="A207">
        <v>17236</v>
      </c>
      <c r="B207">
        <v>0</v>
      </c>
      <c r="C207">
        <v>1979</v>
      </c>
      <c r="D207" s="1">
        <v>43772.481944444444</v>
      </c>
      <c r="E207" t="s">
        <v>218</v>
      </c>
      <c r="F207">
        <v>2</v>
      </c>
      <c r="G207">
        <f t="shared" si="25"/>
        <v>16</v>
      </c>
      <c r="H207">
        <f t="shared" si="26"/>
        <v>15</v>
      </c>
      <c r="I207">
        <v>4</v>
      </c>
      <c r="J207">
        <v>4</v>
      </c>
      <c r="K207">
        <v>4</v>
      </c>
      <c r="L207">
        <f t="shared" si="24"/>
        <v>3</v>
      </c>
      <c r="M207">
        <v>2</v>
      </c>
      <c r="N207">
        <v>4</v>
      </c>
      <c r="O207">
        <f t="shared" si="27"/>
        <v>4</v>
      </c>
      <c r="P207">
        <v>1</v>
      </c>
      <c r="Q207">
        <v>3</v>
      </c>
      <c r="R207">
        <f t="shared" si="28"/>
        <v>3</v>
      </c>
      <c r="S207">
        <v>2</v>
      </c>
      <c r="T207">
        <f t="shared" si="29"/>
        <v>4</v>
      </c>
      <c r="U207">
        <v>1</v>
      </c>
      <c r="V207">
        <f t="shared" si="30"/>
        <v>2</v>
      </c>
      <c r="W207">
        <v>3</v>
      </c>
      <c r="X207">
        <f t="shared" si="31"/>
        <v>35</v>
      </c>
      <c r="Y207">
        <v>3</v>
      </c>
      <c r="Z207">
        <v>7</v>
      </c>
      <c r="AA207">
        <v>5</v>
      </c>
      <c r="AB207">
        <v>12</v>
      </c>
      <c r="AC207">
        <v>4</v>
      </c>
      <c r="AD207">
        <v>4</v>
      </c>
      <c r="AE207">
        <v>4</v>
      </c>
      <c r="AF207">
        <v>6</v>
      </c>
      <c r="AG207">
        <v>9</v>
      </c>
      <c r="AH207">
        <v>18</v>
      </c>
      <c r="AI207">
        <v>7</v>
      </c>
      <c r="AJ207">
        <v>8</v>
      </c>
      <c r="AK207">
        <v>1</v>
      </c>
      <c r="AL207">
        <v>9</v>
      </c>
      <c r="AM207">
        <v>2</v>
      </c>
      <c r="AN207">
        <v>5</v>
      </c>
      <c r="AO207">
        <v>10</v>
      </c>
      <c r="AP207">
        <v>6</v>
      </c>
      <c r="AQ207">
        <v>4</v>
      </c>
      <c r="AR207">
        <v>3</v>
      </c>
      <c r="AS207">
        <v>-24</v>
      </c>
    </row>
    <row r="208" spans="1:45" x14ac:dyDescent="0.25">
      <c r="A208">
        <v>17247</v>
      </c>
      <c r="B208">
        <v>0</v>
      </c>
      <c r="C208">
        <v>1976</v>
      </c>
      <c r="D208" s="1">
        <v>43772.589583333334</v>
      </c>
      <c r="E208" t="s">
        <v>219</v>
      </c>
      <c r="F208">
        <v>2</v>
      </c>
      <c r="G208">
        <f t="shared" si="25"/>
        <v>14</v>
      </c>
      <c r="H208">
        <f t="shared" si="26"/>
        <v>11</v>
      </c>
      <c r="I208">
        <v>3</v>
      </c>
      <c r="J208">
        <v>3</v>
      </c>
      <c r="K208">
        <v>4</v>
      </c>
      <c r="L208">
        <f t="shared" si="24"/>
        <v>3</v>
      </c>
      <c r="M208">
        <v>2</v>
      </c>
      <c r="N208">
        <v>4</v>
      </c>
      <c r="O208">
        <f t="shared" si="27"/>
        <v>3</v>
      </c>
      <c r="P208">
        <v>2</v>
      </c>
      <c r="Q208">
        <v>2</v>
      </c>
      <c r="R208">
        <f t="shared" si="28"/>
        <v>2</v>
      </c>
      <c r="S208">
        <v>3</v>
      </c>
      <c r="T208">
        <f t="shared" si="29"/>
        <v>2</v>
      </c>
      <c r="U208">
        <v>3</v>
      </c>
      <c r="V208">
        <f t="shared" si="30"/>
        <v>2</v>
      </c>
      <c r="W208">
        <v>3</v>
      </c>
      <c r="X208">
        <f t="shared" si="31"/>
        <v>28</v>
      </c>
      <c r="Y208">
        <v>4</v>
      </c>
      <c r="Z208">
        <v>8</v>
      </c>
      <c r="AA208">
        <v>5</v>
      </c>
      <c r="AB208">
        <v>36</v>
      </c>
      <c r="AC208">
        <v>3</v>
      </c>
      <c r="AD208">
        <v>10</v>
      </c>
      <c r="AE208">
        <v>7</v>
      </c>
      <c r="AF208">
        <v>9</v>
      </c>
      <c r="AG208">
        <v>6</v>
      </c>
      <c r="AH208">
        <v>5</v>
      </c>
      <c r="AI208">
        <v>3</v>
      </c>
      <c r="AJ208">
        <v>9</v>
      </c>
      <c r="AK208">
        <v>2</v>
      </c>
      <c r="AL208">
        <v>7</v>
      </c>
      <c r="AM208">
        <v>4</v>
      </c>
      <c r="AN208">
        <v>8</v>
      </c>
      <c r="AO208">
        <v>6</v>
      </c>
      <c r="AP208">
        <v>1</v>
      </c>
      <c r="AQ208">
        <v>10</v>
      </c>
      <c r="AR208">
        <v>5</v>
      </c>
      <c r="AS208">
        <v>-24</v>
      </c>
    </row>
    <row r="209" spans="1:45" x14ac:dyDescent="0.25">
      <c r="A209">
        <v>17271</v>
      </c>
      <c r="B209">
        <v>0</v>
      </c>
      <c r="C209">
        <v>1961</v>
      </c>
      <c r="D209" s="1">
        <v>43772.718055555553</v>
      </c>
      <c r="E209" t="s">
        <v>220</v>
      </c>
      <c r="F209">
        <v>2</v>
      </c>
      <c r="G209">
        <f t="shared" si="25"/>
        <v>16</v>
      </c>
      <c r="H209">
        <f t="shared" si="26"/>
        <v>10</v>
      </c>
      <c r="I209">
        <v>4</v>
      </c>
      <c r="J209">
        <v>4</v>
      </c>
      <c r="K209">
        <v>4</v>
      </c>
      <c r="L209">
        <f t="shared" si="24"/>
        <v>1</v>
      </c>
      <c r="M209">
        <v>4</v>
      </c>
      <c r="N209">
        <v>4</v>
      </c>
      <c r="O209">
        <f t="shared" si="27"/>
        <v>4</v>
      </c>
      <c r="P209">
        <v>1</v>
      </c>
      <c r="Q209">
        <v>3</v>
      </c>
      <c r="R209">
        <f t="shared" si="28"/>
        <v>1</v>
      </c>
      <c r="S209">
        <v>4</v>
      </c>
      <c r="T209">
        <f t="shared" si="29"/>
        <v>4</v>
      </c>
      <c r="U209">
        <v>1</v>
      </c>
      <c r="V209">
        <f t="shared" si="30"/>
        <v>1</v>
      </c>
      <c r="W209">
        <v>4</v>
      </c>
      <c r="X209">
        <f t="shared" si="31"/>
        <v>30</v>
      </c>
      <c r="Y209">
        <v>3</v>
      </c>
      <c r="Z209">
        <v>6</v>
      </c>
      <c r="AA209">
        <v>3</v>
      </c>
      <c r="AB209">
        <v>7</v>
      </c>
      <c r="AC209">
        <v>6</v>
      </c>
      <c r="AD209">
        <v>5</v>
      </c>
      <c r="AE209">
        <v>8</v>
      </c>
      <c r="AF209">
        <v>4</v>
      </c>
      <c r="AG209">
        <v>5</v>
      </c>
      <c r="AH209">
        <v>4</v>
      </c>
      <c r="AI209">
        <v>10</v>
      </c>
      <c r="AJ209">
        <v>1</v>
      </c>
      <c r="AK209">
        <v>2</v>
      </c>
      <c r="AL209">
        <v>6</v>
      </c>
      <c r="AM209">
        <v>3</v>
      </c>
      <c r="AN209">
        <v>4</v>
      </c>
      <c r="AO209">
        <v>5</v>
      </c>
      <c r="AP209">
        <v>9</v>
      </c>
      <c r="AQ209">
        <v>8</v>
      </c>
      <c r="AR209">
        <v>7</v>
      </c>
      <c r="AS209">
        <v>30</v>
      </c>
    </row>
    <row r="210" spans="1:45" x14ac:dyDescent="0.25">
      <c r="A210">
        <v>17275</v>
      </c>
      <c r="B210">
        <v>0</v>
      </c>
      <c r="C210">
        <v>1951</v>
      </c>
      <c r="D210" s="1">
        <v>43772.732638888891</v>
      </c>
      <c r="E210" t="s">
        <v>221</v>
      </c>
      <c r="F210">
        <v>2</v>
      </c>
      <c r="G210">
        <f t="shared" si="25"/>
        <v>16</v>
      </c>
      <c r="H210">
        <f t="shared" si="26"/>
        <v>19</v>
      </c>
      <c r="I210">
        <v>4</v>
      </c>
      <c r="J210">
        <v>4</v>
      </c>
      <c r="K210">
        <v>4</v>
      </c>
      <c r="L210">
        <f t="shared" si="24"/>
        <v>4</v>
      </c>
      <c r="M210">
        <v>1</v>
      </c>
      <c r="N210">
        <v>4</v>
      </c>
      <c r="O210">
        <f t="shared" si="27"/>
        <v>4</v>
      </c>
      <c r="P210">
        <v>1</v>
      </c>
      <c r="Q210">
        <v>3</v>
      </c>
      <c r="R210">
        <f t="shared" si="28"/>
        <v>4</v>
      </c>
      <c r="S210">
        <v>1</v>
      </c>
      <c r="T210">
        <f t="shared" si="29"/>
        <v>4</v>
      </c>
      <c r="U210">
        <v>1</v>
      </c>
      <c r="V210">
        <f t="shared" si="30"/>
        <v>4</v>
      </c>
      <c r="W210">
        <v>1</v>
      </c>
      <c r="X210">
        <f t="shared" si="31"/>
        <v>39</v>
      </c>
      <c r="Y210">
        <v>2</v>
      </c>
      <c r="Z210">
        <v>4</v>
      </c>
      <c r="AA210">
        <v>3</v>
      </c>
      <c r="AB210">
        <v>4</v>
      </c>
      <c r="AC210">
        <v>3</v>
      </c>
      <c r="AD210">
        <v>3</v>
      </c>
      <c r="AE210">
        <v>8</v>
      </c>
      <c r="AF210">
        <v>4</v>
      </c>
      <c r="AG210">
        <v>8</v>
      </c>
      <c r="AH210">
        <v>5</v>
      </c>
      <c r="AI210">
        <v>10</v>
      </c>
      <c r="AJ210">
        <v>3</v>
      </c>
      <c r="AK210">
        <v>1</v>
      </c>
      <c r="AL210">
        <v>6</v>
      </c>
      <c r="AM210">
        <v>8</v>
      </c>
      <c r="AN210">
        <v>7</v>
      </c>
      <c r="AO210">
        <v>5</v>
      </c>
      <c r="AP210">
        <v>9</v>
      </c>
      <c r="AQ210">
        <v>4</v>
      </c>
      <c r="AR210">
        <v>2</v>
      </c>
      <c r="AS210">
        <v>-33</v>
      </c>
    </row>
    <row r="211" spans="1:45" x14ac:dyDescent="0.25">
      <c r="A211">
        <v>17286</v>
      </c>
      <c r="B211">
        <v>1</v>
      </c>
      <c r="C211">
        <v>1997</v>
      </c>
      <c r="D211" s="1">
        <v>43772.802777777775</v>
      </c>
      <c r="E211" t="s">
        <v>222</v>
      </c>
      <c r="F211">
        <v>2</v>
      </c>
      <c r="G211">
        <f t="shared" si="25"/>
        <v>16</v>
      </c>
      <c r="H211">
        <f t="shared" si="26"/>
        <v>17</v>
      </c>
      <c r="I211">
        <v>4</v>
      </c>
      <c r="J211">
        <v>4</v>
      </c>
      <c r="K211">
        <v>4</v>
      </c>
      <c r="L211">
        <f t="shared" si="24"/>
        <v>4</v>
      </c>
      <c r="M211">
        <v>1</v>
      </c>
      <c r="N211">
        <v>4</v>
      </c>
      <c r="O211">
        <f t="shared" si="27"/>
        <v>4</v>
      </c>
      <c r="P211">
        <v>1</v>
      </c>
      <c r="Q211">
        <v>4</v>
      </c>
      <c r="R211">
        <f t="shared" si="28"/>
        <v>3</v>
      </c>
      <c r="S211">
        <v>2</v>
      </c>
      <c r="T211">
        <f t="shared" si="29"/>
        <v>3</v>
      </c>
      <c r="U211">
        <v>2</v>
      </c>
      <c r="V211">
        <f t="shared" si="30"/>
        <v>3</v>
      </c>
      <c r="W211">
        <v>2</v>
      </c>
      <c r="X211">
        <f t="shared" si="31"/>
        <v>37</v>
      </c>
      <c r="Y211">
        <v>2</v>
      </c>
      <c r="Z211">
        <v>3</v>
      </c>
      <c r="AA211">
        <v>1</v>
      </c>
      <c r="AB211">
        <v>2</v>
      </c>
      <c r="AC211">
        <v>2</v>
      </c>
      <c r="AD211">
        <v>2</v>
      </c>
      <c r="AE211">
        <v>4</v>
      </c>
      <c r="AF211">
        <v>7</v>
      </c>
      <c r="AG211">
        <v>4</v>
      </c>
      <c r="AH211">
        <v>3</v>
      </c>
      <c r="AI211">
        <v>2</v>
      </c>
      <c r="AJ211">
        <v>9</v>
      </c>
      <c r="AK211">
        <v>8</v>
      </c>
      <c r="AL211">
        <v>5</v>
      </c>
      <c r="AM211">
        <v>7</v>
      </c>
      <c r="AN211">
        <v>10</v>
      </c>
      <c r="AO211">
        <v>6</v>
      </c>
      <c r="AP211">
        <v>1</v>
      </c>
      <c r="AQ211">
        <v>4</v>
      </c>
      <c r="AR211">
        <v>3</v>
      </c>
      <c r="AS211">
        <v>-25</v>
      </c>
    </row>
    <row r="212" spans="1:45" x14ac:dyDescent="0.25">
      <c r="A212">
        <v>17324</v>
      </c>
      <c r="B212">
        <v>0</v>
      </c>
      <c r="C212">
        <v>1970</v>
      </c>
      <c r="D212" s="1">
        <v>43772.906944444447</v>
      </c>
      <c r="E212" t="s">
        <v>223</v>
      </c>
      <c r="F212">
        <v>2</v>
      </c>
      <c r="G212">
        <f t="shared" si="25"/>
        <v>15</v>
      </c>
      <c r="H212">
        <f t="shared" si="26"/>
        <v>15</v>
      </c>
      <c r="I212">
        <v>4</v>
      </c>
      <c r="J212">
        <v>3</v>
      </c>
      <c r="K212">
        <v>4</v>
      </c>
      <c r="L212">
        <f t="shared" si="24"/>
        <v>4</v>
      </c>
      <c r="M212">
        <v>1</v>
      </c>
      <c r="N212">
        <v>4</v>
      </c>
      <c r="O212">
        <f t="shared" si="27"/>
        <v>3</v>
      </c>
      <c r="P212">
        <v>2</v>
      </c>
      <c r="Q212">
        <v>3</v>
      </c>
      <c r="R212">
        <f t="shared" si="28"/>
        <v>2</v>
      </c>
      <c r="S212">
        <v>3</v>
      </c>
      <c r="T212">
        <f t="shared" si="29"/>
        <v>3</v>
      </c>
      <c r="U212">
        <v>2</v>
      </c>
      <c r="V212">
        <f t="shared" si="30"/>
        <v>3</v>
      </c>
      <c r="W212">
        <v>2</v>
      </c>
      <c r="X212">
        <f t="shared" si="31"/>
        <v>33</v>
      </c>
      <c r="Y212">
        <v>4</v>
      </c>
      <c r="Z212">
        <v>5</v>
      </c>
      <c r="AA212">
        <v>3</v>
      </c>
      <c r="AB212">
        <v>4</v>
      </c>
      <c r="AC212">
        <v>3</v>
      </c>
      <c r="AD212">
        <v>6</v>
      </c>
      <c r="AE212">
        <v>11</v>
      </c>
      <c r="AF212">
        <v>10</v>
      </c>
      <c r="AG212">
        <v>7</v>
      </c>
      <c r="AH212">
        <v>5</v>
      </c>
      <c r="AI212">
        <v>1</v>
      </c>
      <c r="AJ212">
        <v>8</v>
      </c>
      <c r="AK212">
        <v>9</v>
      </c>
      <c r="AL212">
        <v>2</v>
      </c>
      <c r="AM212">
        <v>3</v>
      </c>
      <c r="AN212">
        <v>6</v>
      </c>
      <c r="AO212">
        <v>5</v>
      </c>
      <c r="AP212">
        <v>7</v>
      </c>
      <c r="AQ212">
        <v>10</v>
      </c>
      <c r="AR212">
        <v>4</v>
      </c>
      <c r="AS212">
        <v>-21</v>
      </c>
    </row>
    <row r="213" spans="1:45" x14ac:dyDescent="0.25">
      <c r="A213">
        <v>17338</v>
      </c>
      <c r="B213">
        <v>0</v>
      </c>
      <c r="C213">
        <v>1986</v>
      </c>
      <c r="D213" s="1">
        <v>43772.927777777775</v>
      </c>
      <c r="E213" t="s">
        <v>68</v>
      </c>
      <c r="F213">
        <v>2</v>
      </c>
      <c r="G213">
        <f t="shared" si="25"/>
        <v>14</v>
      </c>
      <c r="H213">
        <f t="shared" si="26"/>
        <v>13</v>
      </c>
      <c r="I213">
        <v>4</v>
      </c>
      <c r="J213">
        <v>2</v>
      </c>
      <c r="K213">
        <v>4</v>
      </c>
      <c r="L213">
        <f t="shared" si="24"/>
        <v>1</v>
      </c>
      <c r="M213">
        <v>4</v>
      </c>
      <c r="N213">
        <v>4</v>
      </c>
      <c r="O213">
        <f t="shared" si="27"/>
        <v>4</v>
      </c>
      <c r="P213">
        <v>1</v>
      </c>
      <c r="Q213">
        <v>3</v>
      </c>
      <c r="R213">
        <f t="shared" si="28"/>
        <v>2</v>
      </c>
      <c r="S213">
        <v>3</v>
      </c>
      <c r="T213">
        <f t="shared" si="29"/>
        <v>3</v>
      </c>
      <c r="U213">
        <v>2</v>
      </c>
      <c r="V213">
        <f t="shared" si="30"/>
        <v>4</v>
      </c>
      <c r="W213">
        <v>1</v>
      </c>
      <c r="X213">
        <f t="shared" si="31"/>
        <v>31</v>
      </c>
      <c r="Y213">
        <v>2</v>
      </c>
      <c r="Z213">
        <v>10</v>
      </c>
      <c r="AA213">
        <v>3</v>
      </c>
      <c r="AB213">
        <v>9</v>
      </c>
      <c r="AC213">
        <v>3</v>
      </c>
      <c r="AD213">
        <v>3</v>
      </c>
      <c r="AE213">
        <v>9</v>
      </c>
      <c r="AF213">
        <v>6</v>
      </c>
      <c r="AG213">
        <v>4</v>
      </c>
      <c r="AH213">
        <v>5</v>
      </c>
      <c r="AI213">
        <v>5</v>
      </c>
      <c r="AJ213">
        <v>1</v>
      </c>
      <c r="AK213">
        <v>6</v>
      </c>
      <c r="AL213">
        <v>2</v>
      </c>
      <c r="AM213">
        <v>10</v>
      </c>
      <c r="AN213">
        <v>9</v>
      </c>
      <c r="AO213">
        <v>4</v>
      </c>
      <c r="AP213">
        <v>8</v>
      </c>
      <c r="AQ213">
        <v>3</v>
      </c>
      <c r="AR213">
        <v>7</v>
      </c>
      <c r="AS213">
        <v>4</v>
      </c>
    </row>
    <row r="214" spans="1:45" x14ac:dyDescent="0.25">
      <c r="A214">
        <v>17339</v>
      </c>
      <c r="B214">
        <v>0</v>
      </c>
      <c r="C214">
        <v>1992</v>
      </c>
      <c r="D214" s="1">
        <v>43772.932638888888</v>
      </c>
      <c r="E214" t="s">
        <v>224</v>
      </c>
      <c r="F214">
        <v>2</v>
      </c>
      <c r="G214">
        <f t="shared" si="25"/>
        <v>14</v>
      </c>
      <c r="H214">
        <f t="shared" si="26"/>
        <v>12</v>
      </c>
      <c r="I214">
        <v>4</v>
      </c>
      <c r="J214">
        <v>3</v>
      </c>
      <c r="K214">
        <v>4</v>
      </c>
      <c r="L214">
        <f t="shared" si="24"/>
        <v>3</v>
      </c>
      <c r="M214">
        <v>2</v>
      </c>
      <c r="N214">
        <v>3</v>
      </c>
      <c r="O214">
        <f t="shared" si="27"/>
        <v>3</v>
      </c>
      <c r="P214">
        <v>2</v>
      </c>
      <c r="Q214">
        <v>2</v>
      </c>
      <c r="R214">
        <f t="shared" si="28"/>
        <v>3</v>
      </c>
      <c r="S214">
        <v>2</v>
      </c>
      <c r="T214">
        <f t="shared" si="29"/>
        <v>2</v>
      </c>
      <c r="U214">
        <v>3</v>
      </c>
      <c r="V214">
        <f t="shared" si="30"/>
        <v>2</v>
      </c>
      <c r="W214">
        <v>3</v>
      </c>
      <c r="X214">
        <f t="shared" si="31"/>
        <v>29</v>
      </c>
      <c r="Y214">
        <v>2</v>
      </c>
      <c r="Z214">
        <v>6</v>
      </c>
      <c r="AA214">
        <v>4</v>
      </c>
      <c r="AB214">
        <v>18</v>
      </c>
      <c r="AC214">
        <v>3</v>
      </c>
      <c r="AD214">
        <v>6</v>
      </c>
      <c r="AE214">
        <v>14</v>
      </c>
      <c r="AF214">
        <v>17</v>
      </c>
      <c r="AG214">
        <v>8</v>
      </c>
      <c r="AH214">
        <v>7</v>
      </c>
      <c r="AI214">
        <v>9</v>
      </c>
      <c r="AJ214">
        <v>1</v>
      </c>
      <c r="AK214">
        <v>4</v>
      </c>
      <c r="AL214">
        <v>7</v>
      </c>
      <c r="AM214">
        <v>3</v>
      </c>
      <c r="AN214">
        <v>10</v>
      </c>
      <c r="AO214">
        <v>5</v>
      </c>
      <c r="AP214">
        <v>8</v>
      </c>
      <c r="AQ214">
        <v>6</v>
      </c>
      <c r="AR214">
        <v>2</v>
      </c>
      <c r="AS214">
        <v>-23</v>
      </c>
    </row>
    <row r="215" spans="1:45" x14ac:dyDescent="0.25">
      <c r="A215">
        <v>17340</v>
      </c>
      <c r="B215">
        <v>1</v>
      </c>
      <c r="C215">
        <v>1980</v>
      </c>
      <c r="D215" s="1">
        <v>43772.961111111108</v>
      </c>
      <c r="E215" t="s">
        <v>225</v>
      </c>
      <c r="F215">
        <v>2</v>
      </c>
      <c r="G215">
        <f t="shared" si="25"/>
        <v>13</v>
      </c>
      <c r="H215">
        <f t="shared" si="26"/>
        <v>13</v>
      </c>
      <c r="I215">
        <v>3</v>
      </c>
      <c r="J215">
        <v>3</v>
      </c>
      <c r="K215">
        <v>4</v>
      </c>
      <c r="L215">
        <f t="shared" si="24"/>
        <v>2</v>
      </c>
      <c r="M215">
        <v>3</v>
      </c>
      <c r="N215">
        <v>3</v>
      </c>
      <c r="O215">
        <f t="shared" si="27"/>
        <v>3</v>
      </c>
      <c r="P215">
        <v>2</v>
      </c>
      <c r="Q215">
        <v>2</v>
      </c>
      <c r="R215">
        <f t="shared" si="28"/>
        <v>3</v>
      </c>
      <c r="S215">
        <v>2</v>
      </c>
      <c r="T215">
        <f t="shared" si="29"/>
        <v>3</v>
      </c>
      <c r="U215">
        <v>2</v>
      </c>
      <c r="V215">
        <f t="shared" si="30"/>
        <v>3</v>
      </c>
      <c r="W215">
        <v>2</v>
      </c>
      <c r="X215">
        <f t="shared" si="31"/>
        <v>29</v>
      </c>
      <c r="Y215">
        <v>3</v>
      </c>
      <c r="Z215">
        <v>4</v>
      </c>
      <c r="AA215">
        <v>3</v>
      </c>
      <c r="AB215">
        <v>6</v>
      </c>
      <c r="AC215">
        <v>3</v>
      </c>
      <c r="AD215">
        <v>4</v>
      </c>
      <c r="AE215">
        <v>4</v>
      </c>
      <c r="AF215">
        <v>7</v>
      </c>
      <c r="AG215">
        <v>5</v>
      </c>
      <c r="AH215">
        <v>5</v>
      </c>
      <c r="AI215">
        <v>4</v>
      </c>
      <c r="AJ215">
        <v>6</v>
      </c>
      <c r="AK215">
        <v>9</v>
      </c>
      <c r="AL215">
        <v>1</v>
      </c>
      <c r="AM215">
        <v>2</v>
      </c>
      <c r="AN215">
        <v>3</v>
      </c>
      <c r="AO215">
        <v>7</v>
      </c>
      <c r="AP215">
        <v>10</v>
      </c>
      <c r="AQ215">
        <v>5</v>
      </c>
      <c r="AR215">
        <v>8</v>
      </c>
      <c r="AS215">
        <v>-25</v>
      </c>
    </row>
    <row r="216" spans="1:45" x14ac:dyDescent="0.25">
      <c r="A216">
        <v>17354</v>
      </c>
      <c r="B216">
        <v>1</v>
      </c>
      <c r="C216">
        <v>1977</v>
      </c>
      <c r="D216" s="1">
        <v>43773.246527777781</v>
      </c>
      <c r="E216" t="s">
        <v>226</v>
      </c>
      <c r="F216">
        <v>2</v>
      </c>
      <c r="G216">
        <f t="shared" si="25"/>
        <v>12</v>
      </c>
      <c r="H216">
        <f t="shared" si="26"/>
        <v>12</v>
      </c>
      <c r="I216">
        <v>3</v>
      </c>
      <c r="J216">
        <v>2</v>
      </c>
      <c r="K216">
        <v>3</v>
      </c>
      <c r="L216">
        <f t="shared" si="24"/>
        <v>3</v>
      </c>
      <c r="M216">
        <v>2</v>
      </c>
      <c r="N216">
        <v>4</v>
      </c>
      <c r="O216">
        <f t="shared" si="27"/>
        <v>4</v>
      </c>
      <c r="P216">
        <v>1</v>
      </c>
      <c r="Q216">
        <v>2</v>
      </c>
      <c r="R216">
        <f t="shared" si="28"/>
        <v>2</v>
      </c>
      <c r="S216">
        <v>3</v>
      </c>
      <c r="T216">
        <f t="shared" si="29"/>
        <v>3</v>
      </c>
      <c r="U216">
        <v>2</v>
      </c>
      <c r="V216">
        <f t="shared" si="30"/>
        <v>2</v>
      </c>
      <c r="W216">
        <v>3</v>
      </c>
      <c r="X216">
        <f t="shared" si="31"/>
        <v>28</v>
      </c>
      <c r="Y216">
        <v>2</v>
      </c>
      <c r="Z216">
        <v>9</v>
      </c>
      <c r="AA216">
        <v>2</v>
      </c>
      <c r="AB216">
        <v>6</v>
      </c>
      <c r="AC216">
        <v>2</v>
      </c>
      <c r="AD216">
        <v>5</v>
      </c>
      <c r="AE216">
        <v>3</v>
      </c>
      <c r="AF216">
        <v>5</v>
      </c>
      <c r="AG216">
        <v>5</v>
      </c>
      <c r="AH216">
        <v>2</v>
      </c>
      <c r="AI216">
        <v>7</v>
      </c>
      <c r="AJ216">
        <v>9</v>
      </c>
      <c r="AK216">
        <v>5</v>
      </c>
      <c r="AL216">
        <v>6</v>
      </c>
      <c r="AM216">
        <v>4</v>
      </c>
      <c r="AN216">
        <v>3</v>
      </c>
      <c r="AO216">
        <v>8</v>
      </c>
      <c r="AP216">
        <v>1</v>
      </c>
      <c r="AQ216">
        <v>2</v>
      </c>
      <c r="AR216">
        <v>10</v>
      </c>
      <c r="AS216">
        <v>-15</v>
      </c>
    </row>
    <row r="217" spans="1:45" x14ac:dyDescent="0.25">
      <c r="A217">
        <v>17358</v>
      </c>
      <c r="B217">
        <v>0</v>
      </c>
      <c r="C217">
        <v>1998</v>
      </c>
      <c r="D217" s="1">
        <v>43773.320833333331</v>
      </c>
      <c r="E217" t="s">
        <v>227</v>
      </c>
      <c r="F217">
        <v>2</v>
      </c>
      <c r="G217">
        <f t="shared" si="25"/>
        <v>15</v>
      </c>
      <c r="H217">
        <f t="shared" si="26"/>
        <v>18</v>
      </c>
      <c r="I217">
        <v>4</v>
      </c>
      <c r="J217">
        <v>3</v>
      </c>
      <c r="K217">
        <v>4</v>
      </c>
      <c r="L217">
        <f t="shared" si="24"/>
        <v>4</v>
      </c>
      <c r="M217">
        <v>1</v>
      </c>
      <c r="N217">
        <v>4</v>
      </c>
      <c r="O217">
        <f t="shared" si="27"/>
        <v>4</v>
      </c>
      <c r="P217">
        <v>1</v>
      </c>
      <c r="Q217">
        <v>3</v>
      </c>
      <c r="R217">
        <f t="shared" si="28"/>
        <v>4</v>
      </c>
      <c r="S217">
        <v>1</v>
      </c>
      <c r="T217">
        <f t="shared" si="29"/>
        <v>3</v>
      </c>
      <c r="U217">
        <v>2</v>
      </c>
      <c r="V217">
        <f t="shared" si="30"/>
        <v>4</v>
      </c>
      <c r="W217">
        <v>1</v>
      </c>
      <c r="X217">
        <f t="shared" si="31"/>
        <v>37</v>
      </c>
      <c r="Y217">
        <v>2</v>
      </c>
      <c r="Z217">
        <v>8</v>
      </c>
      <c r="AA217">
        <v>4</v>
      </c>
      <c r="AB217">
        <v>6</v>
      </c>
      <c r="AC217">
        <v>4</v>
      </c>
      <c r="AD217">
        <v>6</v>
      </c>
      <c r="AE217">
        <v>9</v>
      </c>
      <c r="AF217">
        <v>5</v>
      </c>
      <c r="AG217">
        <v>9</v>
      </c>
      <c r="AH217">
        <v>5</v>
      </c>
      <c r="AI217">
        <v>9</v>
      </c>
      <c r="AJ217">
        <v>1</v>
      </c>
      <c r="AK217">
        <v>8</v>
      </c>
      <c r="AL217">
        <v>2</v>
      </c>
      <c r="AM217">
        <v>6</v>
      </c>
      <c r="AN217">
        <v>3</v>
      </c>
      <c r="AO217">
        <v>5</v>
      </c>
      <c r="AP217">
        <v>7</v>
      </c>
      <c r="AQ217">
        <v>4</v>
      </c>
      <c r="AR217">
        <v>10</v>
      </c>
      <c r="AS217">
        <v>-35</v>
      </c>
    </row>
    <row r="218" spans="1:45" x14ac:dyDescent="0.25">
      <c r="A218">
        <v>17397</v>
      </c>
      <c r="B218">
        <v>0</v>
      </c>
      <c r="C218">
        <v>1973</v>
      </c>
      <c r="D218" s="1">
        <v>43773.430555555555</v>
      </c>
      <c r="E218" t="s">
        <v>228</v>
      </c>
      <c r="F218">
        <v>2</v>
      </c>
      <c r="G218">
        <f t="shared" si="25"/>
        <v>11</v>
      </c>
      <c r="H218">
        <f t="shared" si="26"/>
        <v>9</v>
      </c>
      <c r="I218">
        <v>3</v>
      </c>
      <c r="J218">
        <v>2</v>
      </c>
      <c r="K218">
        <v>3</v>
      </c>
      <c r="L218">
        <f t="shared" si="24"/>
        <v>2</v>
      </c>
      <c r="M218">
        <v>3</v>
      </c>
      <c r="N218">
        <v>3</v>
      </c>
      <c r="O218">
        <f t="shared" si="27"/>
        <v>2</v>
      </c>
      <c r="P218">
        <v>3</v>
      </c>
      <c r="Q218">
        <v>1</v>
      </c>
      <c r="R218">
        <f t="shared" si="28"/>
        <v>2</v>
      </c>
      <c r="S218">
        <v>3</v>
      </c>
      <c r="T218">
        <f t="shared" si="29"/>
        <v>2</v>
      </c>
      <c r="U218">
        <v>3</v>
      </c>
      <c r="V218">
        <f t="shared" si="30"/>
        <v>2</v>
      </c>
      <c r="W218">
        <v>3</v>
      </c>
      <c r="X218">
        <f t="shared" si="31"/>
        <v>22</v>
      </c>
      <c r="Y218">
        <v>2</v>
      </c>
      <c r="Z218">
        <v>6</v>
      </c>
      <c r="AA218">
        <v>2</v>
      </c>
      <c r="AB218">
        <v>2</v>
      </c>
      <c r="AC218">
        <v>2</v>
      </c>
      <c r="AD218">
        <v>2</v>
      </c>
      <c r="AE218">
        <v>4</v>
      </c>
      <c r="AF218">
        <v>16</v>
      </c>
      <c r="AG218">
        <v>3</v>
      </c>
      <c r="AH218">
        <v>2</v>
      </c>
      <c r="AI218">
        <v>4</v>
      </c>
      <c r="AJ218">
        <v>2</v>
      </c>
      <c r="AK218">
        <v>3</v>
      </c>
      <c r="AL218">
        <v>6</v>
      </c>
      <c r="AM218">
        <v>7</v>
      </c>
      <c r="AN218">
        <v>9</v>
      </c>
      <c r="AO218">
        <v>10</v>
      </c>
      <c r="AP218">
        <v>1</v>
      </c>
      <c r="AQ218">
        <v>5</v>
      </c>
      <c r="AR218">
        <v>8</v>
      </c>
      <c r="AS218">
        <v>-28</v>
      </c>
    </row>
    <row r="219" spans="1:45" x14ac:dyDescent="0.25">
      <c r="A219">
        <v>17393</v>
      </c>
      <c r="B219">
        <v>0</v>
      </c>
      <c r="C219">
        <v>1999</v>
      </c>
      <c r="D219" s="1">
        <v>43773.45416666667</v>
      </c>
      <c r="E219" t="s">
        <v>229</v>
      </c>
      <c r="F219">
        <v>2</v>
      </c>
      <c r="G219">
        <f t="shared" si="25"/>
        <v>14</v>
      </c>
      <c r="H219">
        <f t="shared" si="26"/>
        <v>13</v>
      </c>
      <c r="I219">
        <v>3</v>
      </c>
      <c r="J219">
        <v>3</v>
      </c>
      <c r="K219">
        <v>4</v>
      </c>
      <c r="L219">
        <f t="shared" si="24"/>
        <v>3</v>
      </c>
      <c r="M219">
        <v>2</v>
      </c>
      <c r="N219">
        <v>4</v>
      </c>
      <c r="O219">
        <f t="shared" si="27"/>
        <v>3</v>
      </c>
      <c r="P219">
        <v>2</v>
      </c>
      <c r="Q219">
        <v>1</v>
      </c>
      <c r="R219">
        <f t="shared" si="28"/>
        <v>3</v>
      </c>
      <c r="S219">
        <v>2</v>
      </c>
      <c r="T219">
        <f t="shared" si="29"/>
        <v>3</v>
      </c>
      <c r="U219">
        <v>2</v>
      </c>
      <c r="V219">
        <f t="shared" si="30"/>
        <v>3</v>
      </c>
      <c r="W219">
        <v>2</v>
      </c>
      <c r="X219">
        <f t="shared" si="31"/>
        <v>30</v>
      </c>
      <c r="Y219">
        <v>11</v>
      </c>
      <c r="Z219">
        <v>4</v>
      </c>
      <c r="AA219">
        <v>2</v>
      </c>
      <c r="AB219">
        <v>8</v>
      </c>
      <c r="AC219">
        <v>2</v>
      </c>
      <c r="AD219">
        <v>21</v>
      </c>
      <c r="AE219">
        <v>5</v>
      </c>
      <c r="AF219">
        <v>10</v>
      </c>
      <c r="AG219">
        <v>5</v>
      </c>
      <c r="AH219">
        <v>12</v>
      </c>
      <c r="AI219">
        <v>1</v>
      </c>
      <c r="AJ219">
        <v>9</v>
      </c>
      <c r="AK219">
        <v>2</v>
      </c>
      <c r="AL219">
        <v>8</v>
      </c>
      <c r="AM219">
        <v>10</v>
      </c>
      <c r="AN219">
        <v>5</v>
      </c>
      <c r="AO219">
        <v>3</v>
      </c>
      <c r="AP219">
        <v>7</v>
      </c>
      <c r="AQ219">
        <v>6</v>
      </c>
      <c r="AR219">
        <v>4</v>
      </c>
      <c r="AS219">
        <v>-27</v>
      </c>
    </row>
    <row r="220" spans="1:45" x14ac:dyDescent="0.25">
      <c r="A220">
        <v>17473</v>
      </c>
      <c r="B220">
        <v>0</v>
      </c>
      <c r="C220">
        <v>1983</v>
      </c>
      <c r="D220" s="1">
        <v>43773.591666666667</v>
      </c>
      <c r="E220" t="s">
        <v>230</v>
      </c>
      <c r="F220">
        <v>2</v>
      </c>
      <c r="G220">
        <f t="shared" si="25"/>
        <v>15</v>
      </c>
      <c r="H220">
        <f t="shared" si="26"/>
        <v>13</v>
      </c>
      <c r="I220">
        <v>4</v>
      </c>
      <c r="J220">
        <v>3</v>
      </c>
      <c r="K220">
        <v>4</v>
      </c>
      <c r="L220">
        <f t="shared" si="24"/>
        <v>4</v>
      </c>
      <c r="M220">
        <v>1</v>
      </c>
      <c r="N220">
        <v>4</v>
      </c>
      <c r="O220">
        <f t="shared" si="27"/>
        <v>4</v>
      </c>
      <c r="P220">
        <v>1</v>
      </c>
      <c r="Q220">
        <v>3</v>
      </c>
      <c r="R220">
        <f t="shared" si="28"/>
        <v>2</v>
      </c>
      <c r="S220">
        <v>3</v>
      </c>
      <c r="T220">
        <f t="shared" si="29"/>
        <v>2</v>
      </c>
      <c r="U220">
        <v>3</v>
      </c>
      <c r="V220">
        <f t="shared" si="30"/>
        <v>2</v>
      </c>
      <c r="W220">
        <v>3</v>
      </c>
      <c r="X220">
        <f t="shared" si="31"/>
        <v>32</v>
      </c>
      <c r="Y220">
        <v>3</v>
      </c>
      <c r="Z220">
        <v>4</v>
      </c>
      <c r="AA220">
        <v>2</v>
      </c>
      <c r="AB220">
        <v>5</v>
      </c>
      <c r="AC220">
        <v>2</v>
      </c>
      <c r="AD220">
        <v>2</v>
      </c>
      <c r="AE220">
        <v>5</v>
      </c>
      <c r="AF220">
        <v>9</v>
      </c>
      <c r="AG220">
        <v>6</v>
      </c>
      <c r="AH220">
        <v>5</v>
      </c>
      <c r="AI220">
        <v>1</v>
      </c>
      <c r="AJ220">
        <v>4</v>
      </c>
      <c r="AK220">
        <v>2</v>
      </c>
      <c r="AL220">
        <v>5</v>
      </c>
      <c r="AM220">
        <v>10</v>
      </c>
      <c r="AN220">
        <v>6</v>
      </c>
      <c r="AO220">
        <v>7</v>
      </c>
      <c r="AP220">
        <v>3</v>
      </c>
      <c r="AQ220">
        <v>9</v>
      </c>
      <c r="AR220">
        <v>8</v>
      </c>
      <c r="AS220">
        <v>-16</v>
      </c>
    </row>
    <row r="221" spans="1:45" x14ac:dyDescent="0.25">
      <c r="A221">
        <v>17527</v>
      </c>
      <c r="B221">
        <v>0</v>
      </c>
      <c r="C221">
        <v>1997</v>
      </c>
      <c r="D221" s="1">
        <v>43773.841666666667</v>
      </c>
      <c r="E221" t="s">
        <v>231</v>
      </c>
      <c r="F221">
        <v>2</v>
      </c>
      <c r="G221">
        <f t="shared" si="25"/>
        <v>14</v>
      </c>
      <c r="H221">
        <f t="shared" si="26"/>
        <v>16</v>
      </c>
      <c r="I221">
        <v>4</v>
      </c>
      <c r="J221">
        <v>2</v>
      </c>
      <c r="K221">
        <v>4</v>
      </c>
      <c r="L221">
        <f t="shared" si="24"/>
        <v>4</v>
      </c>
      <c r="M221">
        <v>1</v>
      </c>
      <c r="N221">
        <v>4</v>
      </c>
      <c r="O221">
        <f t="shared" si="27"/>
        <v>3</v>
      </c>
      <c r="P221">
        <v>2</v>
      </c>
      <c r="Q221">
        <v>3</v>
      </c>
      <c r="R221">
        <f t="shared" si="28"/>
        <v>4</v>
      </c>
      <c r="S221">
        <v>1</v>
      </c>
      <c r="T221">
        <f t="shared" si="29"/>
        <v>3</v>
      </c>
      <c r="U221">
        <v>2</v>
      </c>
      <c r="V221">
        <f t="shared" si="30"/>
        <v>2</v>
      </c>
      <c r="W221">
        <v>3</v>
      </c>
      <c r="X221">
        <f t="shared" si="31"/>
        <v>33</v>
      </c>
      <c r="Y221">
        <v>2</v>
      </c>
      <c r="Z221">
        <v>4</v>
      </c>
      <c r="AA221">
        <v>3</v>
      </c>
      <c r="AB221">
        <v>5</v>
      </c>
      <c r="AC221">
        <v>3</v>
      </c>
      <c r="AD221">
        <v>5</v>
      </c>
      <c r="AE221">
        <v>3</v>
      </c>
      <c r="AF221">
        <v>4</v>
      </c>
      <c r="AG221">
        <v>4</v>
      </c>
      <c r="AH221">
        <v>5</v>
      </c>
      <c r="AI221">
        <v>2</v>
      </c>
      <c r="AJ221">
        <v>9</v>
      </c>
      <c r="AK221">
        <v>5</v>
      </c>
      <c r="AL221">
        <v>4</v>
      </c>
      <c r="AM221">
        <v>1</v>
      </c>
      <c r="AN221">
        <v>6</v>
      </c>
      <c r="AO221">
        <v>10</v>
      </c>
      <c r="AP221">
        <v>3</v>
      </c>
      <c r="AQ221">
        <v>7</v>
      </c>
      <c r="AR221">
        <v>8</v>
      </c>
      <c r="AS221">
        <v>-13</v>
      </c>
    </row>
    <row r="222" spans="1:45" x14ac:dyDescent="0.25">
      <c r="A222">
        <v>16692</v>
      </c>
      <c r="B222">
        <v>0</v>
      </c>
      <c r="C222">
        <v>1997</v>
      </c>
      <c r="D222" s="1">
        <v>43773.881944444445</v>
      </c>
      <c r="E222" t="s">
        <v>232</v>
      </c>
      <c r="F222">
        <v>2</v>
      </c>
      <c r="G222">
        <f t="shared" si="25"/>
        <v>12</v>
      </c>
      <c r="H222">
        <f t="shared" si="26"/>
        <v>11</v>
      </c>
      <c r="I222">
        <v>3</v>
      </c>
      <c r="J222">
        <v>2</v>
      </c>
      <c r="K222">
        <v>4</v>
      </c>
      <c r="L222">
        <f t="shared" si="24"/>
        <v>2</v>
      </c>
      <c r="M222">
        <v>3</v>
      </c>
      <c r="N222">
        <v>3</v>
      </c>
      <c r="O222">
        <f t="shared" si="27"/>
        <v>3</v>
      </c>
      <c r="P222">
        <v>2</v>
      </c>
      <c r="Q222">
        <v>1</v>
      </c>
      <c r="R222">
        <f t="shared" si="28"/>
        <v>2</v>
      </c>
      <c r="S222">
        <v>3</v>
      </c>
      <c r="T222">
        <f t="shared" si="29"/>
        <v>2</v>
      </c>
      <c r="U222">
        <v>3</v>
      </c>
      <c r="V222">
        <f t="shared" si="30"/>
        <v>4</v>
      </c>
      <c r="W222">
        <v>1</v>
      </c>
      <c r="X222">
        <f t="shared" si="31"/>
        <v>26</v>
      </c>
      <c r="Y222">
        <v>3</v>
      </c>
      <c r="Z222">
        <v>4</v>
      </c>
      <c r="AA222">
        <v>2</v>
      </c>
      <c r="AB222">
        <v>8</v>
      </c>
      <c r="AC222">
        <v>3</v>
      </c>
      <c r="AD222">
        <v>14</v>
      </c>
      <c r="AE222">
        <v>5</v>
      </c>
      <c r="AF222">
        <v>6</v>
      </c>
      <c r="AG222">
        <v>8</v>
      </c>
      <c r="AH222">
        <v>3</v>
      </c>
      <c r="AI222">
        <v>4</v>
      </c>
      <c r="AJ222">
        <v>6</v>
      </c>
      <c r="AK222">
        <v>7</v>
      </c>
      <c r="AL222">
        <v>1</v>
      </c>
      <c r="AM222">
        <v>8</v>
      </c>
      <c r="AN222">
        <v>3</v>
      </c>
      <c r="AO222">
        <v>5</v>
      </c>
      <c r="AP222">
        <v>10</v>
      </c>
      <c r="AQ222">
        <v>2</v>
      </c>
      <c r="AR222">
        <v>9</v>
      </c>
      <c r="AS222">
        <v>-4</v>
      </c>
    </row>
    <row r="223" spans="1:45" x14ac:dyDescent="0.25">
      <c r="A223">
        <v>17550</v>
      </c>
      <c r="B223">
        <v>1</v>
      </c>
      <c r="C223">
        <v>1994</v>
      </c>
      <c r="D223" s="1">
        <v>43773.882638888892</v>
      </c>
      <c r="E223" t="s">
        <v>233</v>
      </c>
      <c r="F223">
        <v>2</v>
      </c>
      <c r="G223">
        <f t="shared" si="25"/>
        <v>15</v>
      </c>
      <c r="H223">
        <f t="shared" si="26"/>
        <v>11</v>
      </c>
      <c r="I223">
        <v>4</v>
      </c>
      <c r="J223">
        <v>3</v>
      </c>
      <c r="K223">
        <v>4</v>
      </c>
      <c r="L223">
        <f t="shared" si="24"/>
        <v>3</v>
      </c>
      <c r="M223">
        <v>2</v>
      </c>
      <c r="N223">
        <v>4</v>
      </c>
      <c r="O223">
        <f t="shared" si="27"/>
        <v>4</v>
      </c>
      <c r="P223">
        <v>1</v>
      </c>
      <c r="Q223">
        <v>1</v>
      </c>
      <c r="R223">
        <f t="shared" si="28"/>
        <v>2</v>
      </c>
      <c r="S223">
        <v>3</v>
      </c>
      <c r="T223">
        <f t="shared" si="29"/>
        <v>3</v>
      </c>
      <c r="U223">
        <v>2</v>
      </c>
      <c r="V223">
        <f t="shared" si="30"/>
        <v>2</v>
      </c>
      <c r="W223">
        <v>3</v>
      </c>
      <c r="X223">
        <f t="shared" si="31"/>
        <v>30</v>
      </c>
      <c r="Y223">
        <v>3</v>
      </c>
      <c r="Z223">
        <v>5</v>
      </c>
      <c r="AA223">
        <v>4</v>
      </c>
      <c r="AB223">
        <v>5</v>
      </c>
      <c r="AC223">
        <v>3</v>
      </c>
      <c r="AD223">
        <v>95</v>
      </c>
      <c r="AE223">
        <v>30</v>
      </c>
      <c r="AF223">
        <v>11</v>
      </c>
      <c r="AG223">
        <v>7</v>
      </c>
      <c r="AH223">
        <v>6</v>
      </c>
      <c r="AI223">
        <v>8</v>
      </c>
      <c r="AJ223">
        <v>9</v>
      </c>
      <c r="AK223">
        <v>6</v>
      </c>
      <c r="AL223">
        <v>4</v>
      </c>
      <c r="AM223">
        <v>5</v>
      </c>
      <c r="AN223">
        <v>2</v>
      </c>
      <c r="AO223">
        <v>7</v>
      </c>
      <c r="AP223">
        <v>1</v>
      </c>
      <c r="AQ223">
        <v>3</v>
      </c>
      <c r="AR223">
        <v>10</v>
      </c>
      <c r="AS223">
        <v>-21</v>
      </c>
    </row>
    <row r="224" spans="1:45" x14ac:dyDescent="0.25">
      <c r="A224">
        <v>17583</v>
      </c>
      <c r="B224">
        <v>0</v>
      </c>
      <c r="C224">
        <v>2003</v>
      </c>
      <c r="D224" s="1">
        <v>43774.348611111112</v>
      </c>
      <c r="E224" t="s">
        <v>234</v>
      </c>
      <c r="F224">
        <v>2</v>
      </c>
      <c r="G224">
        <f t="shared" si="25"/>
        <v>13</v>
      </c>
      <c r="H224">
        <f t="shared" si="26"/>
        <v>13</v>
      </c>
      <c r="I224">
        <v>3</v>
      </c>
      <c r="J224">
        <v>3</v>
      </c>
      <c r="K224">
        <v>4</v>
      </c>
      <c r="L224">
        <f t="shared" si="24"/>
        <v>2</v>
      </c>
      <c r="M224">
        <v>3</v>
      </c>
      <c r="N224">
        <v>3</v>
      </c>
      <c r="O224">
        <f t="shared" si="27"/>
        <v>4</v>
      </c>
      <c r="P224">
        <v>1</v>
      </c>
      <c r="Q224">
        <v>2</v>
      </c>
      <c r="R224">
        <f t="shared" si="28"/>
        <v>3</v>
      </c>
      <c r="S224">
        <v>2</v>
      </c>
      <c r="T224">
        <f t="shared" si="29"/>
        <v>3</v>
      </c>
      <c r="U224">
        <v>2</v>
      </c>
      <c r="V224">
        <f t="shared" si="30"/>
        <v>3</v>
      </c>
      <c r="W224">
        <v>2</v>
      </c>
      <c r="X224">
        <f t="shared" si="31"/>
        <v>30</v>
      </c>
      <c r="Y224">
        <v>4</v>
      </c>
      <c r="Z224">
        <v>3</v>
      </c>
      <c r="AA224">
        <v>2</v>
      </c>
      <c r="AB224">
        <v>7</v>
      </c>
      <c r="AC224">
        <v>4</v>
      </c>
      <c r="AD224">
        <v>4</v>
      </c>
      <c r="AE224">
        <v>5</v>
      </c>
      <c r="AF224">
        <v>8</v>
      </c>
      <c r="AG224">
        <v>3</v>
      </c>
      <c r="AH224">
        <v>3</v>
      </c>
      <c r="AI224">
        <v>2</v>
      </c>
      <c r="AJ224">
        <v>10</v>
      </c>
      <c r="AK224">
        <v>6</v>
      </c>
      <c r="AL224">
        <v>3</v>
      </c>
      <c r="AM224">
        <v>9</v>
      </c>
      <c r="AN224">
        <v>1</v>
      </c>
      <c r="AO224">
        <v>5</v>
      </c>
      <c r="AP224">
        <v>7</v>
      </c>
      <c r="AQ224">
        <v>8</v>
      </c>
      <c r="AR224">
        <v>4</v>
      </c>
      <c r="AS224">
        <v>-19</v>
      </c>
    </row>
    <row r="225" spans="1:45" x14ac:dyDescent="0.25">
      <c r="A225">
        <v>17603</v>
      </c>
      <c r="B225">
        <v>0</v>
      </c>
      <c r="C225">
        <v>1951</v>
      </c>
      <c r="D225" s="1">
        <v>43774.531944444447</v>
      </c>
      <c r="E225" t="s">
        <v>235</v>
      </c>
      <c r="F225">
        <v>2</v>
      </c>
      <c r="G225">
        <f t="shared" si="25"/>
        <v>15</v>
      </c>
      <c r="H225">
        <f t="shared" si="26"/>
        <v>10</v>
      </c>
      <c r="I225">
        <v>4</v>
      </c>
      <c r="J225">
        <v>3</v>
      </c>
      <c r="K225">
        <v>4</v>
      </c>
      <c r="L225">
        <f t="shared" si="24"/>
        <v>1</v>
      </c>
      <c r="M225">
        <v>4</v>
      </c>
      <c r="N225">
        <v>4</v>
      </c>
      <c r="O225">
        <f t="shared" si="27"/>
        <v>3</v>
      </c>
      <c r="P225">
        <v>2</v>
      </c>
      <c r="Q225">
        <v>2</v>
      </c>
      <c r="R225">
        <f t="shared" si="28"/>
        <v>2</v>
      </c>
      <c r="S225">
        <v>3</v>
      </c>
      <c r="T225">
        <f t="shared" si="29"/>
        <v>3</v>
      </c>
      <c r="U225">
        <v>2</v>
      </c>
      <c r="V225">
        <f t="shared" si="30"/>
        <v>2</v>
      </c>
      <c r="W225">
        <v>3</v>
      </c>
      <c r="X225">
        <f t="shared" si="31"/>
        <v>28</v>
      </c>
      <c r="Y225">
        <v>5</v>
      </c>
      <c r="Z225">
        <v>4</v>
      </c>
      <c r="AA225">
        <v>3</v>
      </c>
      <c r="AB225">
        <v>6</v>
      </c>
      <c r="AC225">
        <v>3</v>
      </c>
      <c r="AD225">
        <v>13</v>
      </c>
      <c r="AE225">
        <v>4</v>
      </c>
      <c r="AF225">
        <v>4</v>
      </c>
      <c r="AG225">
        <v>11</v>
      </c>
      <c r="AH225">
        <v>6</v>
      </c>
      <c r="AI225">
        <v>4</v>
      </c>
      <c r="AJ225">
        <v>10</v>
      </c>
      <c r="AK225">
        <v>9</v>
      </c>
      <c r="AL225">
        <v>7</v>
      </c>
      <c r="AM225">
        <v>6</v>
      </c>
      <c r="AN225">
        <v>5</v>
      </c>
      <c r="AO225">
        <v>3</v>
      </c>
      <c r="AP225">
        <v>2</v>
      </c>
      <c r="AQ225">
        <v>1</v>
      </c>
      <c r="AR225">
        <v>8</v>
      </c>
      <c r="AS225">
        <v>-24</v>
      </c>
    </row>
    <row r="226" spans="1:45" x14ac:dyDescent="0.25">
      <c r="A226">
        <v>17622</v>
      </c>
      <c r="B226">
        <v>1</v>
      </c>
      <c r="C226">
        <v>2002</v>
      </c>
      <c r="D226" s="1">
        <v>43774.561805555553</v>
      </c>
      <c r="E226" t="s">
        <v>236</v>
      </c>
      <c r="F226">
        <v>0</v>
      </c>
      <c r="G226">
        <f t="shared" si="25"/>
        <v>10</v>
      </c>
      <c r="H226">
        <f t="shared" si="26"/>
        <v>7</v>
      </c>
      <c r="I226">
        <v>2</v>
      </c>
      <c r="J226">
        <v>3</v>
      </c>
      <c r="K226">
        <v>1</v>
      </c>
      <c r="L226">
        <f t="shared" si="24"/>
        <v>1</v>
      </c>
      <c r="M226">
        <v>4</v>
      </c>
      <c r="N226">
        <v>4</v>
      </c>
      <c r="O226">
        <f t="shared" si="27"/>
        <v>3</v>
      </c>
      <c r="P226">
        <v>2</v>
      </c>
      <c r="Q226">
        <v>1</v>
      </c>
      <c r="R226">
        <f t="shared" si="28"/>
        <v>1</v>
      </c>
      <c r="S226">
        <v>4</v>
      </c>
      <c r="T226">
        <f t="shared" si="29"/>
        <v>2</v>
      </c>
      <c r="U226">
        <v>3</v>
      </c>
      <c r="V226">
        <f t="shared" si="30"/>
        <v>2</v>
      </c>
      <c r="W226">
        <v>3</v>
      </c>
      <c r="X226">
        <f t="shared" si="31"/>
        <v>20</v>
      </c>
      <c r="Y226">
        <v>2</v>
      </c>
      <c r="Z226">
        <v>3</v>
      </c>
      <c r="AA226">
        <v>2</v>
      </c>
      <c r="AB226">
        <v>5</v>
      </c>
      <c r="AC226">
        <v>8</v>
      </c>
      <c r="AD226">
        <v>8</v>
      </c>
      <c r="AE226">
        <v>6</v>
      </c>
      <c r="AF226">
        <v>31</v>
      </c>
      <c r="AG226">
        <v>67</v>
      </c>
      <c r="AH226">
        <v>4</v>
      </c>
      <c r="AI226">
        <v>9</v>
      </c>
      <c r="AJ226">
        <v>6</v>
      </c>
      <c r="AK226">
        <v>7</v>
      </c>
      <c r="AL226">
        <v>2</v>
      </c>
      <c r="AM226">
        <v>5</v>
      </c>
      <c r="AN226">
        <v>1</v>
      </c>
      <c r="AO226">
        <v>10</v>
      </c>
      <c r="AP226">
        <v>3</v>
      </c>
      <c r="AQ226">
        <v>8</v>
      </c>
      <c r="AR226">
        <v>4</v>
      </c>
      <c r="AS226">
        <v>87</v>
      </c>
    </row>
    <row r="227" spans="1:45" x14ac:dyDescent="0.25">
      <c r="A227">
        <v>17642</v>
      </c>
      <c r="B227">
        <v>0</v>
      </c>
      <c r="C227">
        <v>1998</v>
      </c>
      <c r="D227" s="1">
        <v>43774.686111111114</v>
      </c>
      <c r="E227" t="s">
        <v>237</v>
      </c>
      <c r="F227">
        <v>2</v>
      </c>
      <c r="G227">
        <f t="shared" si="25"/>
        <v>14</v>
      </c>
      <c r="H227">
        <f t="shared" si="26"/>
        <v>17</v>
      </c>
      <c r="I227">
        <v>4</v>
      </c>
      <c r="J227">
        <v>2</v>
      </c>
      <c r="K227">
        <v>4</v>
      </c>
      <c r="L227">
        <f t="shared" si="24"/>
        <v>4</v>
      </c>
      <c r="M227">
        <v>1</v>
      </c>
      <c r="N227">
        <v>4</v>
      </c>
      <c r="O227">
        <f t="shared" si="27"/>
        <v>4</v>
      </c>
      <c r="P227">
        <v>1</v>
      </c>
      <c r="Q227">
        <v>3</v>
      </c>
      <c r="R227">
        <f t="shared" si="28"/>
        <v>4</v>
      </c>
      <c r="S227">
        <v>1</v>
      </c>
      <c r="T227">
        <f t="shared" si="29"/>
        <v>3</v>
      </c>
      <c r="U227">
        <v>2</v>
      </c>
      <c r="V227">
        <f t="shared" si="30"/>
        <v>3</v>
      </c>
      <c r="W227">
        <v>2</v>
      </c>
      <c r="X227">
        <f t="shared" si="31"/>
        <v>35</v>
      </c>
      <c r="Y227">
        <v>3</v>
      </c>
      <c r="Z227">
        <v>5</v>
      </c>
      <c r="AA227">
        <v>4</v>
      </c>
      <c r="AB227">
        <v>3</v>
      </c>
      <c r="AC227">
        <v>3</v>
      </c>
      <c r="AD227">
        <v>3</v>
      </c>
      <c r="AE227">
        <v>3</v>
      </c>
      <c r="AF227">
        <v>4</v>
      </c>
      <c r="AG227">
        <v>4</v>
      </c>
      <c r="AH227">
        <v>4</v>
      </c>
      <c r="AI227">
        <v>7</v>
      </c>
      <c r="AJ227">
        <v>10</v>
      </c>
      <c r="AK227">
        <v>1</v>
      </c>
      <c r="AL227">
        <v>3</v>
      </c>
      <c r="AM227">
        <v>5</v>
      </c>
      <c r="AN227">
        <v>8</v>
      </c>
      <c r="AO227">
        <v>4</v>
      </c>
      <c r="AP227">
        <v>2</v>
      </c>
      <c r="AQ227">
        <v>6</v>
      </c>
      <c r="AR227">
        <v>9</v>
      </c>
      <c r="AS227">
        <v>-27</v>
      </c>
    </row>
    <row r="228" spans="1:45" x14ac:dyDescent="0.25">
      <c r="A228">
        <v>17661</v>
      </c>
      <c r="B228">
        <v>1</v>
      </c>
      <c r="C228">
        <v>1997</v>
      </c>
      <c r="D228" s="1">
        <v>43774.807638888888</v>
      </c>
      <c r="E228" t="s">
        <v>238</v>
      </c>
      <c r="F228">
        <v>2</v>
      </c>
      <c r="G228">
        <f t="shared" si="25"/>
        <v>15</v>
      </c>
      <c r="H228">
        <f t="shared" si="26"/>
        <v>14</v>
      </c>
      <c r="I228">
        <v>4</v>
      </c>
      <c r="J228">
        <v>3</v>
      </c>
      <c r="K228">
        <v>4</v>
      </c>
      <c r="L228">
        <f t="shared" si="24"/>
        <v>4</v>
      </c>
      <c r="M228">
        <v>1</v>
      </c>
      <c r="N228">
        <v>4</v>
      </c>
      <c r="O228">
        <f t="shared" si="27"/>
        <v>4</v>
      </c>
      <c r="P228">
        <v>1</v>
      </c>
      <c r="Q228">
        <v>2</v>
      </c>
      <c r="R228">
        <f t="shared" si="28"/>
        <v>2</v>
      </c>
      <c r="S228">
        <v>3</v>
      </c>
      <c r="T228">
        <f t="shared" si="29"/>
        <v>3</v>
      </c>
      <c r="U228">
        <v>2</v>
      </c>
      <c r="V228">
        <f t="shared" si="30"/>
        <v>3</v>
      </c>
      <c r="W228">
        <v>2</v>
      </c>
      <c r="X228">
        <f t="shared" si="31"/>
        <v>33</v>
      </c>
      <c r="Y228">
        <v>1</v>
      </c>
      <c r="Z228">
        <v>2</v>
      </c>
      <c r="AA228">
        <v>2</v>
      </c>
      <c r="AB228">
        <v>3</v>
      </c>
      <c r="AC228">
        <v>1</v>
      </c>
      <c r="AD228">
        <v>4</v>
      </c>
      <c r="AE228">
        <v>3</v>
      </c>
      <c r="AF228">
        <v>4</v>
      </c>
      <c r="AG228">
        <v>3</v>
      </c>
      <c r="AH228">
        <v>3</v>
      </c>
      <c r="AI228">
        <v>10</v>
      </c>
      <c r="AJ228">
        <v>1</v>
      </c>
      <c r="AK228">
        <v>4</v>
      </c>
      <c r="AL228">
        <v>2</v>
      </c>
      <c r="AM228">
        <v>5</v>
      </c>
      <c r="AN228">
        <v>3</v>
      </c>
      <c r="AO228">
        <v>9</v>
      </c>
      <c r="AP228">
        <v>7</v>
      </c>
      <c r="AQ228">
        <v>8</v>
      </c>
      <c r="AR228">
        <v>6</v>
      </c>
      <c r="AS228">
        <v>-25</v>
      </c>
    </row>
    <row r="229" spans="1:45" x14ac:dyDescent="0.25">
      <c r="A229">
        <v>17638</v>
      </c>
      <c r="B229">
        <v>1</v>
      </c>
      <c r="C229">
        <v>1998</v>
      </c>
      <c r="D229" s="1">
        <v>43774.813194444447</v>
      </c>
      <c r="E229" t="s">
        <v>239</v>
      </c>
      <c r="F229">
        <v>2</v>
      </c>
      <c r="G229">
        <f t="shared" si="25"/>
        <v>15</v>
      </c>
      <c r="H229">
        <f t="shared" si="26"/>
        <v>20</v>
      </c>
      <c r="I229">
        <v>4</v>
      </c>
      <c r="J229">
        <v>3</v>
      </c>
      <c r="K229">
        <v>4</v>
      </c>
      <c r="L229">
        <f t="shared" si="24"/>
        <v>4</v>
      </c>
      <c r="M229">
        <v>1</v>
      </c>
      <c r="N229">
        <v>4</v>
      </c>
      <c r="O229">
        <f t="shared" si="27"/>
        <v>4</v>
      </c>
      <c r="P229">
        <v>1</v>
      </c>
      <c r="Q229">
        <v>4</v>
      </c>
      <c r="R229">
        <f t="shared" si="28"/>
        <v>4</v>
      </c>
      <c r="S229">
        <v>1</v>
      </c>
      <c r="T229">
        <f t="shared" si="29"/>
        <v>4</v>
      </c>
      <c r="U229">
        <v>1</v>
      </c>
      <c r="V229">
        <f t="shared" si="30"/>
        <v>4</v>
      </c>
      <c r="W229">
        <v>1</v>
      </c>
      <c r="X229">
        <f t="shared" si="31"/>
        <v>39</v>
      </c>
      <c r="Y229">
        <v>3</v>
      </c>
      <c r="Z229">
        <v>4</v>
      </c>
      <c r="AA229">
        <v>33</v>
      </c>
      <c r="AB229">
        <v>3</v>
      </c>
      <c r="AC229">
        <v>18</v>
      </c>
      <c r="AD229">
        <v>7</v>
      </c>
      <c r="AE229">
        <v>3</v>
      </c>
      <c r="AF229">
        <v>3</v>
      </c>
      <c r="AG229">
        <v>4</v>
      </c>
      <c r="AH229">
        <v>2</v>
      </c>
      <c r="AI229">
        <v>10</v>
      </c>
      <c r="AJ229">
        <v>4</v>
      </c>
      <c r="AK229">
        <v>1</v>
      </c>
      <c r="AL229">
        <v>8</v>
      </c>
      <c r="AM229">
        <v>5</v>
      </c>
      <c r="AN229">
        <v>6</v>
      </c>
      <c r="AO229">
        <v>3</v>
      </c>
      <c r="AP229">
        <v>9</v>
      </c>
      <c r="AQ229">
        <v>2</v>
      </c>
      <c r="AR229">
        <v>7</v>
      </c>
      <c r="AS229">
        <v>-30</v>
      </c>
    </row>
    <row r="230" spans="1:45" x14ac:dyDescent="0.25">
      <c r="A230">
        <v>17684</v>
      </c>
      <c r="B230">
        <v>0</v>
      </c>
      <c r="C230">
        <v>1998</v>
      </c>
      <c r="D230" s="1">
        <v>43774.844444444447</v>
      </c>
      <c r="E230" t="s">
        <v>240</v>
      </c>
      <c r="F230">
        <v>1</v>
      </c>
      <c r="G230">
        <f t="shared" si="25"/>
        <v>14</v>
      </c>
      <c r="H230">
        <f t="shared" si="26"/>
        <v>11</v>
      </c>
      <c r="I230">
        <v>3</v>
      </c>
      <c r="J230">
        <v>3</v>
      </c>
      <c r="K230">
        <v>4</v>
      </c>
      <c r="L230">
        <f t="shared" si="24"/>
        <v>3</v>
      </c>
      <c r="M230">
        <v>2</v>
      </c>
      <c r="N230">
        <v>4</v>
      </c>
      <c r="O230">
        <f t="shared" si="27"/>
        <v>3</v>
      </c>
      <c r="P230">
        <v>2</v>
      </c>
      <c r="Q230">
        <v>1</v>
      </c>
      <c r="R230">
        <f t="shared" si="28"/>
        <v>2</v>
      </c>
      <c r="S230">
        <v>3</v>
      </c>
      <c r="T230">
        <f t="shared" si="29"/>
        <v>3</v>
      </c>
      <c r="U230">
        <v>2</v>
      </c>
      <c r="V230">
        <f t="shared" si="30"/>
        <v>2</v>
      </c>
      <c r="W230">
        <v>3</v>
      </c>
      <c r="X230">
        <f t="shared" si="31"/>
        <v>28</v>
      </c>
      <c r="Y230">
        <v>3</v>
      </c>
      <c r="Z230">
        <v>4</v>
      </c>
      <c r="AA230">
        <v>34</v>
      </c>
      <c r="AB230">
        <v>7</v>
      </c>
      <c r="AC230">
        <v>2</v>
      </c>
      <c r="AD230">
        <v>2</v>
      </c>
      <c r="AE230">
        <v>3</v>
      </c>
      <c r="AF230">
        <v>11</v>
      </c>
      <c r="AG230">
        <v>3</v>
      </c>
      <c r="AH230">
        <v>3</v>
      </c>
      <c r="AI230">
        <v>3</v>
      </c>
      <c r="AJ230">
        <v>5</v>
      </c>
      <c r="AK230">
        <v>9</v>
      </c>
      <c r="AL230">
        <v>8</v>
      </c>
      <c r="AM230">
        <v>7</v>
      </c>
      <c r="AN230">
        <v>4</v>
      </c>
      <c r="AO230">
        <v>2</v>
      </c>
      <c r="AP230">
        <v>6</v>
      </c>
      <c r="AQ230">
        <v>1</v>
      </c>
      <c r="AR230">
        <v>10</v>
      </c>
      <c r="AS230">
        <v>-21</v>
      </c>
    </row>
    <row r="231" spans="1:45" x14ac:dyDescent="0.25">
      <c r="A231">
        <v>17652</v>
      </c>
      <c r="B231">
        <v>0</v>
      </c>
      <c r="C231">
        <v>1995</v>
      </c>
      <c r="D231" s="1">
        <v>43774.9</v>
      </c>
      <c r="E231" t="s">
        <v>241</v>
      </c>
      <c r="F231">
        <v>2</v>
      </c>
      <c r="G231">
        <f t="shared" si="25"/>
        <v>15</v>
      </c>
      <c r="H231">
        <f t="shared" si="26"/>
        <v>15</v>
      </c>
      <c r="I231">
        <v>4</v>
      </c>
      <c r="J231">
        <v>3</v>
      </c>
      <c r="K231">
        <v>4</v>
      </c>
      <c r="L231">
        <f t="shared" si="24"/>
        <v>4</v>
      </c>
      <c r="M231">
        <v>1</v>
      </c>
      <c r="N231">
        <v>4</v>
      </c>
      <c r="O231">
        <f t="shared" si="27"/>
        <v>4</v>
      </c>
      <c r="P231">
        <v>1</v>
      </c>
      <c r="Q231">
        <v>2</v>
      </c>
      <c r="R231">
        <f t="shared" si="28"/>
        <v>4</v>
      </c>
      <c r="S231">
        <v>1</v>
      </c>
      <c r="T231">
        <f t="shared" si="29"/>
        <v>3</v>
      </c>
      <c r="U231">
        <v>2</v>
      </c>
      <c r="V231">
        <f t="shared" si="30"/>
        <v>2</v>
      </c>
      <c r="W231">
        <v>3</v>
      </c>
      <c r="X231">
        <f t="shared" si="31"/>
        <v>34</v>
      </c>
      <c r="Y231">
        <v>4</v>
      </c>
      <c r="Z231">
        <v>5</v>
      </c>
      <c r="AA231">
        <v>3</v>
      </c>
      <c r="AB231">
        <v>3</v>
      </c>
      <c r="AC231">
        <v>3</v>
      </c>
      <c r="AD231">
        <v>4</v>
      </c>
      <c r="AE231">
        <v>4</v>
      </c>
      <c r="AF231">
        <v>6</v>
      </c>
      <c r="AG231">
        <v>4</v>
      </c>
      <c r="AH231">
        <v>24</v>
      </c>
      <c r="AI231">
        <v>9</v>
      </c>
      <c r="AJ231">
        <v>7</v>
      </c>
      <c r="AK231">
        <v>3</v>
      </c>
      <c r="AL231">
        <v>5</v>
      </c>
      <c r="AM231">
        <v>1</v>
      </c>
      <c r="AN231">
        <v>4</v>
      </c>
      <c r="AO231">
        <v>6</v>
      </c>
      <c r="AP231">
        <v>10</v>
      </c>
      <c r="AQ231">
        <v>2</v>
      </c>
      <c r="AR231">
        <v>8</v>
      </c>
      <c r="AS231">
        <v>-28</v>
      </c>
    </row>
    <row r="232" spans="1:45" x14ac:dyDescent="0.25">
      <c r="A232">
        <v>17699</v>
      </c>
      <c r="B232">
        <v>0</v>
      </c>
      <c r="C232">
        <v>1997</v>
      </c>
      <c r="D232" s="1">
        <v>43774.964583333334</v>
      </c>
      <c r="E232" t="s">
        <v>242</v>
      </c>
      <c r="F232">
        <v>2</v>
      </c>
      <c r="G232">
        <f t="shared" si="25"/>
        <v>16</v>
      </c>
      <c r="H232">
        <f t="shared" si="26"/>
        <v>19</v>
      </c>
      <c r="I232">
        <v>4</v>
      </c>
      <c r="J232">
        <v>4</v>
      </c>
      <c r="K232">
        <v>4</v>
      </c>
      <c r="L232">
        <f t="shared" si="24"/>
        <v>4</v>
      </c>
      <c r="M232">
        <v>1</v>
      </c>
      <c r="N232">
        <v>4</v>
      </c>
      <c r="O232">
        <f t="shared" si="27"/>
        <v>4</v>
      </c>
      <c r="P232">
        <v>1</v>
      </c>
      <c r="Q232">
        <v>3</v>
      </c>
      <c r="R232">
        <f t="shared" si="28"/>
        <v>4</v>
      </c>
      <c r="S232">
        <v>1</v>
      </c>
      <c r="T232">
        <f t="shared" si="29"/>
        <v>4</v>
      </c>
      <c r="U232">
        <v>1</v>
      </c>
      <c r="V232">
        <f t="shared" si="30"/>
        <v>4</v>
      </c>
      <c r="W232">
        <v>1</v>
      </c>
      <c r="X232">
        <f t="shared" si="31"/>
        <v>39</v>
      </c>
      <c r="Y232">
        <v>2</v>
      </c>
      <c r="Z232">
        <v>2</v>
      </c>
      <c r="AA232">
        <v>2</v>
      </c>
      <c r="AB232">
        <v>2</v>
      </c>
      <c r="AC232">
        <v>2</v>
      </c>
      <c r="AD232">
        <v>2</v>
      </c>
      <c r="AE232">
        <v>3</v>
      </c>
      <c r="AF232">
        <v>3</v>
      </c>
      <c r="AG232">
        <v>8</v>
      </c>
      <c r="AH232">
        <v>3</v>
      </c>
      <c r="AI232">
        <v>3</v>
      </c>
      <c r="AJ232">
        <v>4</v>
      </c>
      <c r="AK232">
        <v>1</v>
      </c>
      <c r="AL232">
        <v>7</v>
      </c>
      <c r="AM232">
        <v>6</v>
      </c>
      <c r="AN232">
        <v>10</v>
      </c>
      <c r="AO232">
        <v>2</v>
      </c>
      <c r="AP232">
        <v>8</v>
      </c>
      <c r="AQ232">
        <v>9</v>
      </c>
      <c r="AR232">
        <v>5</v>
      </c>
      <c r="AS232">
        <v>-33</v>
      </c>
    </row>
    <row r="233" spans="1:45" x14ac:dyDescent="0.25">
      <c r="A233">
        <v>17701</v>
      </c>
      <c r="B233">
        <v>1</v>
      </c>
      <c r="C233">
        <v>1979</v>
      </c>
      <c r="D233" s="1">
        <v>43775.008333333331</v>
      </c>
      <c r="E233" t="s">
        <v>243</v>
      </c>
      <c r="F233">
        <v>2</v>
      </c>
      <c r="G233">
        <f t="shared" si="25"/>
        <v>15</v>
      </c>
      <c r="H233">
        <f t="shared" si="26"/>
        <v>13</v>
      </c>
      <c r="I233">
        <v>4</v>
      </c>
      <c r="J233">
        <v>3</v>
      </c>
      <c r="K233">
        <v>4</v>
      </c>
      <c r="L233">
        <f t="shared" si="24"/>
        <v>3</v>
      </c>
      <c r="M233">
        <v>2</v>
      </c>
      <c r="N233">
        <v>4</v>
      </c>
      <c r="O233">
        <f t="shared" si="27"/>
        <v>3</v>
      </c>
      <c r="P233">
        <v>2</v>
      </c>
      <c r="Q233">
        <v>2</v>
      </c>
      <c r="R233">
        <f t="shared" si="28"/>
        <v>2</v>
      </c>
      <c r="S233">
        <v>3</v>
      </c>
      <c r="T233">
        <f t="shared" si="29"/>
        <v>3</v>
      </c>
      <c r="U233">
        <v>2</v>
      </c>
      <c r="V233">
        <f t="shared" si="30"/>
        <v>3</v>
      </c>
      <c r="W233">
        <v>2</v>
      </c>
      <c r="X233">
        <f t="shared" si="31"/>
        <v>31</v>
      </c>
      <c r="Y233">
        <v>5</v>
      </c>
      <c r="Z233">
        <v>4</v>
      </c>
      <c r="AA233">
        <v>6</v>
      </c>
      <c r="AB233">
        <v>4</v>
      </c>
      <c r="AC233">
        <v>3</v>
      </c>
      <c r="AD233">
        <v>5</v>
      </c>
      <c r="AE233">
        <v>5</v>
      </c>
      <c r="AF233">
        <v>8</v>
      </c>
      <c r="AG233">
        <v>8</v>
      </c>
      <c r="AH233">
        <v>5</v>
      </c>
      <c r="AI233">
        <v>1</v>
      </c>
      <c r="AJ233">
        <v>9</v>
      </c>
      <c r="AK233">
        <v>3</v>
      </c>
      <c r="AL233">
        <v>8</v>
      </c>
      <c r="AM233">
        <v>2</v>
      </c>
      <c r="AN233">
        <v>6</v>
      </c>
      <c r="AO233">
        <v>7</v>
      </c>
      <c r="AP233">
        <v>10</v>
      </c>
      <c r="AQ233">
        <v>5</v>
      </c>
      <c r="AR233">
        <v>4</v>
      </c>
      <c r="AS233">
        <v>-31</v>
      </c>
    </row>
    <row r="234" spans="1:45" x14ac:dyDescent="0.25">
      <c r="A234">
        <v>17702</v>
      </c>
      <c r="B234">
        <v>0</v>
      </c>
      <c r="C234">
        <v>2000</v>
      </c>
      <c r="D234" s="1">
        <v>43775.020833333336</v>
      </c>
      <c r="E234" t="s">
        <v>244</v>
      </c>
      <c r="F234">
        <v>2</v>
      </c>
      <c r="G234">
        <f t="shared" si="25"/>
        <v>16</v>
      </c>
      <c r="H234">
        <f t="shared" si="26"/>
        <v>20</v>
      </c>
      <c r="I234">
        <v>4</v>
      </c>
      <c r="J234">
        <v>4</v>
      </c>
      <c r="K234">
        <v>4</v>
      </c>
      <c r="L234">
        <f t="shared" si="24"/>
        <v>4</v>
      </c>
      <c r="M234">
        <v>1</v>
      </c>
      <c r="N234">
        <v>4</v>
      </c>
      <c r="O234">
        <f t="shared" si="27"/>
        <v>4</v>
      </c>
      <c r="P234">
        <v>1</v>
      </c>
      <c r="Q234">
        <v>4</v>
      </c>
      <c r="R234">
        <f t="shared" si="28"/>
        <v>4</v>
      </c>
      <c r="S234">
        <v>1</v>
      </c>
      <c r="T234">
        <f t="shared" si="29"/>
        <v>4</v>
      </c>
      <c r="U234">
        <v>1</v>
      </c>
      <c r="V234">
        <f t="shared" si="30"/>
        <v>4</v>
      </c>
      <c r="W234">
        <v>1</v>
      </c>
      <c r="X234">
        <f t="shared" si="31"/>
        <v>40</v>
      </c>
      <c r="Y234">
        <v>1</v>
      </c>
      <c r="Z234">
        <v>4</v>
      </c>
      <c r="AA234">
        <v>2</v>
      </c>
      <c r="AB234">
        <v>3</v>
      </c>
      <c r="AC234">
        <v>2</v>
      </c>
      <c r="AD234">
        <v>3</v>
      </c>
      <c r="AE234">
        <v>3</v>
      </c>
      <c r="AF234">
        <v>4</v>
      </c>
      <c r="AG234">
        <v>5</v>
      </c>
      <c r="AH234">
        <v>4</v>
      </c>
      <c r="AI234">
        <v>2</v>
      </c>
      <c r="AJ234">
        <v>1</v>
      </c>
      <c r="AK234">
        <v>3</v>
      </c>
      <c r="AL234">
        <v>9</v>
      </c>
      <c r="AM234">
        <v>4</v>
      </c>
      <c r="AN234">
        <v>5</v>
      </c>
      <c r="AO234">
        <v>8</v>
      </c>
      <c r="AP234">
        <v>7</v>
      </c>
      <c r="AQ234">
        <v>6</v>
      </c>
      <c r="AR234">
        <v>10</v>
      </c>
      <c r="AS234">
        <v>-28</v>
      </c>
    </row>
    <row r="235" spans="1:45" x14ac:dyDescent="0.25">
      <c r="A235">
        <v>17716</v>
      </c>
      <c r="B235">
        <v>1</v>
      </c>
      <c r="C235">
        <v>1996</v>
      </c>
      <c r="D235" s="1">
        <v>43775.388194444444</v>
      </c>
      <c r="E235" t="s">
        <v>245</v>
      </c>
      <c r="F235">
        <v>2</v>
      </c>
      <c r="G235">
        <f t="shared" si="25"/>
        <v>11</v>
      </c>
      <c r="H235">
        <f t="shared" si="26"/>
        <v>12</v>
      </c>
      <c r="I235">
        <v>3</v>
      </c>
      <c r="J235">
        <v>3</v>
      </c>
      <c r="K235">
        <v>2</v>
      </c>
      <c r="L235">
        <f t="shared" si="24"/>
        <v>3</v>
      </c>
      <c r="M235">
        <v>2</v>
      </c>
      <c r="N235">
        <v>3</v>
      </c>
      <c r="O235">
        <f t="shared" si="27"/>
        <v>2</v>
      </c>
      <c r="P235">
        <v>3</v>
      </c>
      <c r="Q235">
        <v>1</v>
      </c>
      <c r="R235">
        <f t="shared" si="28"/>
        <v>2</v>
      </c>
      <c r="S235">
        <v>3</v>
      </c>
      <c r="T235">
        <f t="shared" si="29"/>
        <v>2</v>
      </c>
      <c r="U235">
        <v>3</v>
      </c>
      <c r="V235">
        <f t="shared" si="30"/>
        <v>4</v>
      </c>
      <c r="W235">
        <v>1</v>
      </c>
      <c r="X235">
        <f t="shared" si="31"/>
        <v>25</v>
      </c>
      <c r="Y235">
        <v>103</v>
      </c>
      <c r="Z235">
        <v>24</v>
      </c>
      <c r="AA235">
        <v>294</v>
      </c>
      <c r="AB235">
        <v>15</v>
      </c>
      <c r="AC235">
        <v>12</v>
      </c>
      <c r="AD235">
        <v>44</v>
      </c>
      <c r="AE235">
        <v>13</v>
      </c>
      <c r="AF235">
        <v>2740</v>
      </c>
      <c r="AG235">
        <v>41</v>
      </c>
      <c r="AH235">
        <v>25</v>
      </c>
      <c r="AI235">
        <v>2</v>
      </c>
      <c r="AJ235">
        <v>7</v>
      </c>
      <c r="AK235">
        <v>8</v>
      </c>
      <c r="AL235">
        <v>6</v>
      </c>
      <c r="AM235">
        <v>5</v>
      </c>
      <c r="AN235">
        <v>9</v>
      </c>
      <c r="AO235">
        <v>4</v>
      </c>
      <c r="AP235">
        <v>10</v>
      </c>
      <c r="AQ235">
        <v>1</v>
      </c>
      <c r="AR235">
        <v>3</v>
      </c>
      <c r="AS235">
        <v>20</v>
      </c>
    </row>
    <row r="236" spans="1:45" x14ac:dyDescent="0.25">
      <c r="A236">
        <v>17605</v>
      </c>
      <c r="B236">
        <v>0</v>
      </c>
      <c r="C236">
        <v>1995</v>
      </c>
      <c r="D236" s="1">
        <v>43775.416666666664</v>
      </c>
      <c r="E236" t="s">
        <v>246</v>
      </c>
      <c r="F236">
        <v>2</v>
      </c>
      <c r="G236">
        <f t="shared" si="25"/>
        <v>15</v>
      </c>
      <c r="H236">
        <f t="shared" si="26"/>
        <v>17</v>
      </c>
      <c r="I236">
        <v>4</v>
      </c>
      <c r="J236">
        <v>3</v>
      </c>
      <c r="K236">
        <v>4</v>
      </c>
      <c r="L236">
        <f t="shared" si="24"/>
        <v>4</v>
      </c>
      <c r="M236">
        <v>1</v>
      </c>
      <c r="N236">
        <v>4</v>
      </c>
      <c r="O236">
        <f t="shared" si="27"/>
        <v>4</v>
      </c>
      <c r="P236">
        <v>1</v>
      </c>
      <c r="Q236">
        <v>1</v>
      </c>
      <c r="R236">
        <f t="shared" si="28"/>
        <v>4</v>
      </c>
      <c r="S236">
        <v>1</v>
      </c>
      <c r="T236">
        <f t="shared" si="29"/>
        <v>4</v>
      </c>
      <c r="U236">
        <v>1</v>
      </c>
      <c r="V236">
        <f t="shared" si="30"/>
        <v>4</v>
      </c>
      <c r="W236">
        <v>1</v>
      </c>
      <c r="X236">
        <f t="shared" si="31"/>
        <v>36</v>
      </c>
      <c r="Y236">
        <v>2</v>
      </c>
      <c r="Z236">
        <v>4</v>
      </c>
      <c r="AA236">
        <v>2</v>
      </c>
      <c r="AB236">
        <v>6</v>
      </c>
      <c r="AC236">
        <v>2</v>
      </c>
      <c r="AD236">
        <v>3</v>
      </c>
      <c r="AE236">
        <v>5</v>
      </c>
      <c r="AF236">
        <v>4</v>
      </c>
      <c r="AG236">
        <v>3</v>
      </c>
      <c r="AH236">
        <v>2</v>
      </c>
      <c r="AI236">
        <v>2</v>
      </c>
      <c r="AJ236">
        <v>8</v>
      </c>
      <c r="AK236">
        <v>10</v>
      </c>
      <c r="AL236">
        <v>9</v>
      </c>
      <c r="AM236">
        <v>7</v>
      </c>
      <c r="AN236">
        <v>5</v>
      </c>
      <c r="AO236">
        <v>1</v>
      </c>
      <c r="AP236">
        <v>6</v>
      </c>
      <c r="AQ236">
        <v>3</v>
      </c>
      <c r="AR236">
        <v>4</v>
      </c>
      <c r="AS236">
        <v>-19</v>
      </c>
    </row>
    <row r="237" spans="1:45" x14ac:dyDescent="0.25">
      <c r="A237">
        <v>17764</v>
      </c>
      <c r="B237">
        <v>0</v>
      </c>
      <c r="C237">
        <v>1963</v>
      </c>
      <c r="D237" s="1">
        <v>43775.443055555559</v>
      </c>
      <c r="E237" t="s">
        <v>247</v>
      </c>
      <c r="F237">
        <v>2</v>
      </c>
      <c r="G237">
        <f t="shared" si="25"/>
        <v>11</v>
      </c>
      <c r="H237">
        <f t="shared" si="26"/>
        <v>11</v>
      </c>
      <c r="I237">
        <v>2</v>
      </c>
      <c r="J237">
        <v>1</v>
      </c>
      <c r="K237">
        <v>4</v>
      </c>
      <c r="L237">
        <f t="shared" si="24"/>
        <v>2</v>
      </c>
      <c r="M237">
        <v>3</v>
      </c>
      <c r="N237">
        <v>4</v>
      </c>
      <c r="O237">
        <f t="shared" si="27"/>
        <v>3</v>
      </c>
      <c r="P237">
        <v>2</v>
      </c>
      <c r="Q237">
        <v>2</v>
      </c>
      <c r="R237">
        <f t="shared" si="28"/>
        <v>2</v>
      </c>
      <c r="S237">
        <v>3</v>
      </c>
      <c r="T237">
        <f t="shared" si="29"/>
        <v>2</v>
      </c>
      <c r="U237">
        <v>3</v>
      </c>
      <c r="V237">
        <f t="shared" si="30"/>
        <v>3</v>
      </c>
      <c r="W237">
        <v>2</v>
      </c>
      <c r="X237">
        <f t="shared" si="31"/>
        <v>25</v>
      </c>
      <c r="Y237">
        <v>9</v>
      </c>
      <c r="Z237">
        <v>17</v>
      </c>
      <c r="AA237">
        <v>6</v>
      </c>
      <c r="AB237">
        <v>22</v>
      </c>
      <c r="AC237">
        <v>6</v>
      </c>
      <c r="AD237">
        <v>20</v>
      </c>
      <c r="AE237">
        <v>10</v>
      </c>
      <c r="AF237">
        <v>12</v>
      </c>
      <c r="AG237">
        <v>15</v>
      </c>
      <c r="AH237">
        <v>10</v>
      </c>
      <c r="AI237">
        <v>10</v>
      </c>
      <c r="AJ237">
        <v>6</v>
      </c>
      <c r="AK237">
        <v>2</v>
      </c>
      <c r="AL237">
        <v>9</v>
      </c>
      <c r="AM237">
        <v>8</v>
      </c>
      <c r="AN237">
        <v>1</v>
      </c>
      <c r="AO237">
        <v>5</v>
      </c>
      <c r="AP237">
        <v>4</v>
      </c>
      <c r="AQ237">
        <v>3</v>
      </c>
      <c r="AR237">
        <v>7</v>
      </c>
      <c r="AS237">
        <v>15</v>
      </c>
    </row>
    <row r="238" spans="1:45" x14ac:dyDescent="0.25">
      <c r="A238">
        <v>17820</v>
      </c>
      <c r="B238">
        <v>0</v>
      </c>
      <c r="C238">
        <v>1997</v>
      </c>
      <c r="D238" s="1">
        <v>43775.523611111108</v>
      </c>
      <c r="E238" t="s">
        <v>68</v>
      </c>
      <c r="F238">
        <v>2</v>
      </c>
      <c r="G238">
        <f t="shared" si="25"/>
        <v>15</v>
      </c>
      <c r="H238">
        <f t="shared" si="26"/>
        <v>18</v>
      </c>
      <c r="I238">
        <v>4</v>
      </c>
      <c r="J238">
        <v>3</v>
      </c>
      <c r="K238">
        <v>4</v>
      </c>
      <c r="L238">
        <f t="shared" si="24"/>
        <v>3</v>
      </c>
      <c r="M238">
        <v>2</v>
      </c>
      <c r="N238">
        <v>4</v>
      </c>
      <c r="O238">
        <f t="shared" si="27"/>
        <v>4</v>
      </c>
      <c r="P238">
        <v>1</v>
      </c>
      <c r="Q238">
        <v>3</v>
      </c>
      <c r="R238">
        <f t="shared" si="28"/>
        <v>4</v>
      </c>
      <c r="S238">
        <v>1</v>
      </c>
      <c r="T238">
        <f t="shared" si="29"/>
        <v>4</v>
      </c>
      <c r="U238">
        <v>1</v>
      </c>
      <c r="V238">
        <f t="shared" si="30"/>
        <v>4</v>
      </c>
      <c r="W238">
        <v>1</v>
      </c>
      <c r="X238">
        <f t="shared" si="31"/>
        <v>37</v>
      </c>
      <c r="Y238">
        <v>3</v>
      </c>
      <c r="Z238">
        <v>5</v>
      </c>
      <c r="AA238">
        <v>5</v>
      </c>
      <c r="AB238">
        <v>6</v>
      </c>
      <c r="AC238">
        <v>3</v>
      </c>
      <c r="AD238">
        <v>13</v>
      </c>
      <c r="AE238">
        <v>5</v>
      </c>
      <c r="AF238">
        <v>6</v>
      </c>
      <c r="AG238">
        <v>7</v>
      </c>
      <c r="AH238">
        <v>7</v>
      </c>
      <c r="AI238">
        <v>7</v>
      </c>
      <c r="AJ238">
        <v>8</v>
      </c>
      <c r="AK238">
        <v>10</v>
      </c>
      <c r="AL238">
        <v>1</v>
      </c>
      <c r="AM238">
        <v>6</v>
      </c>
      <c r="AN238">
        <v>2</v>
      </c>
      <c r="AO238">
        <v>9</v>
      </c>
      <c r="AP238">
        <v>3</v>
      </c>
      <c r="AQ238">
        <v>5</v>
      </c>
      <c r="AR238">
        <v>4</v>
      </c>
      <c r="AS238">
        <v>-36</v>
      </c>
    </row>
    <row r="239" spans="1:45" x14ac:dyDescent="0.25">
      <c r="A239">
        <v>17839</v>
      </c>
      <c r="B239">
        <v>0</v>
      </c>
      <c r="C239">
        <v>1997</v>
      </c>
      <c r="D239" s="1">
        <v>43775.613194444442</v>
      </c>
      <c r="E239" t="s">
        <v>248</v>
      </c>
      <c r="F239">
        <v>2</v>
      </c>
      <c r="G239">
        <f t="shared" si="25"/>
        <v>15</v>
      </c>
      <c r="H239">
        <f t="shared" si="26"/>
        <v>16</v>
      </c>
      <c r="I239">
        <v>4</v>
      </c>
      <c r="J239">
        <v>3</v>
      </c>
      <c r="K239">
        <v>4</v>
      </c>
      <c r="L239">
        <f t="shared" si="24"/>
        <v>4</v>
      </c>
      <c r="M239">
        <v>1</v>
      </c>
      <c r="N239">
        <v>4</v>
      </c>
      <c r="O239">
        <f t="shared" si="27"/>
        <v>4</v>
      </c>
      <c r="P239">
        <v>1</v>
      </c>
      <c r="Q239">
        <v>2</v>
      </c>
      <c r="R239">
        <f t="shared" si="28"/>
        <v>3</v>
      </c>
      <c r="S239">
        <v>2</v>
      </c>
      <c r="T239">
        <f t="shared" si="29"/>
        <v>4</v>
      </c>
      <c r="U239">
        <v>1</v>
      </c>
      <c r="V239">
        <f t="shared" si="30"/>
        <v>3</v>
      </c>
      <c r="W239">
        <v>2</v>
      </c>
      <c r="X239">
        <f t="shared" si="31"/>
        <v>35</v>
      </c>
      <c r="Y239">
        <v>2</v>
      </c>
      <c r="Z239">
        <v>6</v>
      </c>
      <c r="AA239">
        <v>4</v>
      </c>
      <c r="AB239">
        <v>5</v>
      </c>
      <c r="AC239">
        <v>4</v>
      </c>
      <c r="AD239">
        <v>7</v>
      </c>
      <c r="AE239">
        <v>12</v>
      </c>
      <c r="AF239">
        <v>6</v>
      </c>
      <c r="AG239">
        <v>7</v>
      </c>
      <c r="AH239">
        <v>3</v>
      </c>
      <c r="AI239">
        <v>9</v>
      </c>
      <c r="AJ239">
        <v>6</v>
      </c>
      <c r="AK239">
        <v>4</v>
      </c>
      <c r="AL239">
        <v>5</v>
      </c>
      <c r="AM239">
        <v>2</v>
      </c>
      <c r="AN239">
        <v>8</v>
      </c>
      <c r="AO239">
        <v>1</v>
      </c>
      <c r="AP239">
        <v>3</v>
      </c>
      <c r="AQ239">
        <v>7</v>
      </c>
      <c r="AR239">
        <v>10</v>
      </c>
      <c r="AS239">
        <v>-32</v>
      </c>
    </row>
    <row r="240" spans="1:45" x14ac:dyDescent="0.25">
      <c r="A240">
        <v>17838</v>
      </c>
      <c r="B240">
        <v>0</v>
      </c>
      <c r="C240">
        <v>1996</v>
      </c>
      <c r="D240" s="1">
        <v>43775.628472222219</v>
      </c>
      <c r="E240" t="s">
        <v>249</v>
      </c>
      <c r="F240">
        <v>2</v>
      </c>
      <c r="G240">
        <f t="shared" si="25"/>
        <v>14</v>
      </c>
      <c r="H240">
        <f t="shared" si="26"/>
        <v>18</v>
      </c>
      <c r="I240">
        <v>4</v>
      </c>
      <c r="J240">
        <v>2</v>
      </c>
      <c r="K240">
        <v>4</v>
      </c>
      <c r="L240">
        <f t="shared" si="24"/>
        <v>4</v>
      </c>
      <c r="M240">
        <v>1</v>
      </c>
      <c r="N240">
        <v>4</v>
      </c>
      <c r="O240">
        <f t="shared" si="27"/>
        <v>4</v>
      </c>
      <c r="P240">
        <v>1</v>
      </c>
      <c r="Q240">
        <v>3</v>
      </c>
      <c r="R240">
        <f t="shared" si="28"/>
        <v>4</v>
      </c>
      <c r="S240">
        <v>1</v>
      </c>
      <c r="T240">
        <f t="shared" si="29"/>
        <v>3</v>
      </c>
      <c r="U240">
        <v>2</v>
      </c>
      <c r="V240">
        <f t="shared" si="30"/>
        <v>4</v>
      </c>
      <c r="W240">
        <v>1</v>
      </c>
      <c r="X240">
        <f t="shared" si="31"/>
        <v>36</v>
      </c>
      <c r="Y240">
        <v>1</v>
      </c>
      <c r="Z240">
        <v>6</v>
      </c>
      <c r="AA240">
        <v>2</v>
      </c>
      <c r="AB240">
        <v>8</v>
      </c>
      <c r="AC240">
        <v>2</v>
      </c>
      <c r="AD240">
        <v>2</v>
      </c>
      <c r="AE240">
        <v>3</v>
      </c>
      <c r="AF240">
        <v>4</v>
      </c>
      <c r="AG240">
        <v>5</v>
      </c>
      <c r="AH240">
        <v>2</v>
      </c>
      <c r="AI240">
        <v>5</v>
      </c>
      <c r="AJ240">
        <v>6</v>
      </c>
      <c r="AK240">
        <v>8</v>
      </c>
      <c r="AL240">
        <v>2</v>
      </c>
      <c r="AM240">
        <v>1</v>
      </c>
      <c r="AN240">
        <v>10</v>
      </c>
      <c r="AO240">
        <v>7</v>
      </c>
      <c r="AP240">
        <v>4</v>
      </c>
      <c r="AQ240">
        <v>9</v>
      </c>
      <c r="AR240">
        <v>3</v>
      </c>
      <c r="AS240">
        <v>-26</v>
      </c>
    </row>
    <row r="241" spans="1:45" x14ac:dyDescent="0.25">
      <c r="A241">
        <v>17850</v>
      </c>
      <c r="B241">
        <v>0</v>
      </c>
      <c r="C241">
        <v>1971</v>
      </c>
      <c r="D241" s="1">
        <v>43775.634722222225</v>
      </c>
      <c r="E241" t="s">
        <v>250</v>
      </c>
      <c r="F241">
        <v>2</v>
      </c>
      <c r="G241">
        <f t="shared" si="25"/>
        <v>13</v>
      </c>
      <c r="H241">
        <f t="shared" si="26"/>
        <v>18</v>
      </c>
      <c r="I241">
        <v>4</v>
      </c>
      <c r="J241">
        <v>4</v>
      </c>
      <c r="K241">
        <v>1</v>
      </c>
      <c r="L241">
        <f t="shared" si="24"/>
        <v>4</v>
      </c>
      <c r="M241">
        <v>1</v>
      </c>
      <c r="N241">
        <v>4</v>
      </c>
      <c r="O241">
        <f t="shared" si="27"/>
        <v>4</v>
      </c>
      <c r="P241">
        <v>1</v>
      </c>
      <c r="Q241">
        <v>3</v>
      </c>
      <c r="R241">
        <f t="shared" si="28"/>
        <v>4</v>
      </c>
      <c r="S241">
        <v>1</v>
      </c>
      <c r="T241">
        <f t="shared" si="29"/>
        <v>3</v>
      </c>
      <c r="U241">
        <v>2</v>
      </c>
      <c r="V241">
        <f t="shared" si="30"/>
        <v>4</v>
      </c>
      <c r="W241">
        <v>1</v>
      </c>
      <c r="X241">
        <f t="shared" si="31"/>
        <v>35</v>
      </c>
      <c r="Y241">
        <v>2</v>
      </c>
      <c r="Z241">
        <v>5</v>
      </c>
      <c r="AA241">
        <v>3</v>
      </c>
      <c r="AB241">
        <v>3</v>
      </c>
      <c r="AC241">
        <v>2</v>
      </c>
      <c r="AD241">
        <v>3</v>
      </c>
      <c r="AE241">
        <v>7</v>
      </c>
      <c r="AF241">
        <v>3</v>
      </c>
      <c r="AG241">
        <v>3</v>
      </c>
      <c r="AH241">
        <v>3</v>
      </c>
      <c r="AI241">
        <v>6</v>
      </c>
      <c r="AJ241">
        <v>4</v>
      </c>
      <c r="AK241">
        <v>8</v>
      </c>
      <c r="AL241">
        <v>2</v>
      </c>
      <c r="AM241">
        <v>7</v>
      </c>
      <c r="AN241">
        <v>9</v>
      </c>
      <c r="AO241">
        <v>1</v>
      </c>
      <c r="AP241">
        <v>5</v>
      </c>
      <c r="AQ241">
        <v>3</v>
      </c>
      <c r="AR241">
        <v>10</v>
      </c>
      <c r="AS241">
        <v>81</v>
      </c>
    </row>
    <row r="242" spans="1:45" x14ac:dyDescent="0.25">
      <c r="A242">
        <v>17629</v>
      </c>
      <c r="B242">
        <v>0</v>
      </c>
      <c r="C242">
        <v>1987</v>
      </c>
      <c r="D242" s="1">
        <v>43775.684027777781</v>
      </c>
      <c r="E242" t="s">
        <v>251</v>
      </c>
      <c r="F242">
        <v>2</v>
      </c>
      <c r="G242">
        <f t="shared" si="25"/>
        <v>13</v>
      </c>
      <c r="H242">
        <f t="shared" si="26"/>
        <v>15</v>
      </c>
      <c r="I242">
        <v>4</v>
      </c>
      <c r="J242">
        <v>2</v>
      </c>
      <c r="K242">
        <v>4</v>
      </c>
      <c r="L242">
        <f t="shared" si="24"/>
        <v>3</v>
      </c>
      <c r="M242">
        <v>2</v>
      </c>
      <c r="N242">
        <v>3</v>
      </c>
      <c r="O242">
        <f t="shared" si="27"/>
        <v>4</v>
      </c>
      <c r="P242">
        <v>1</v>
      </c>
      <c r="Q242">
        <v>3</v>
      </c>
      <c r="R242">
        <f t="shared" si="28"/>
        <v>3</v>
      </c>
      <c r="S242">
        <v>2</v>
      </c>
      <c r="T242">
        <f t="shared" si="29"/>
        <v>3</v>
      </c>
      <c r="U242">
        <v>2</v>
      </c>
      <c r="V242">
        <f t="shared" si="30"/>
        <v>3</v>
      </c>
      <c r="W242">
        <v>2</v>
      </c>
      <c r="X242">
        <f t="shared" si="31"/>
        <v>32</v>
      </c>
      <c r="Y242">
        <v>2</v>
      </c>
      <c r="Z242">
        <v>11</v>
      </c>
      <c r="AA242">
        <v>3</v>
      </c>
      <c r="AB242">
        <v>5</v>
      </c>
      <c r="AC242">
        <v>3</v>
      </c>
      <c r="AD242">
        <v>4</v>
      </c>
      <c r="AE242">
        <v>4</v>
      </c>
      <c r="AF242">
        <v>7</v>
      </c>
      <c r="AG242">
        <v>4</v>
      </c>
      <c r="AH242">
        <v>6</v>
      </c>
      <c r="AI242">
        <v>9</v>
      </c>
      <c r="AJ242">
        <v>6</v>
      </c>
      <c r="AK242">
        <v>2</v>
      </c>
      <c r="AL242">
        <v>1</v>
      </c>
      <c r="AM242">
        <v>8</v>
      </c>
      <c r="AN242">
        <v>10</v>
      </c>
      <c r="AO242">
        <v>4</v>
      </c>
      <c r="AP242">
        <v>3</v>
      </c>
      <c r="AQ242">
        <v>5</v>
      </c>
      <c r="AR242">
        <v>7</v>
      </c>
      <c r="AS242">
        <v>-19</v>
      </c>
    </row>
    <row r="243" spans="1:45" x14ac:dyDescent="0.25">
      <c r="A243">
        <v>17866</v>
      </c>
      <c r="B243">
        <v>0</v>
      </c>
      <c r="C243">
        <v>1991</v>
      </c>
      <c r="D243" s="1">
        <v>43775.686805555553</v>
      </c>
      <c r="E243" t="s">
        <v>252</v>
      </c>
      <c r="F243">
        <v>2</v>
      </c>
      <c r="G243">
        <f t="shared" si="25"/>
        <v>15</v>
      </c>
      <c r="H243">
        <f t="shared" si="26"/>
        <v>13</v>
      </c>
      <c r="I243">
        <v>4</v>
      </c>
      <c r="J243">
        <v>3</v>
      </c>
      <c r="K243">
        <v>4</v>
      </c>
      <c r="L243">
        <f t="shared" si="24"/>
        <v>1</v>
      </c>
      <c r="M243">
        <v>4</v>
      </c>
      <c r="N243">
        <v>4</v>
      </c>
      <c r="O243">
        <f t="shared" si="27"/>
        <v>4</v>
      </c>
      <c r="P243">
        <v>1</v>
      </c>
      <c r="Q243">
        <v>2</v>
      </c>
      <c r="R243">
        <f t="shared" si="28"/>
        <v>4</v>
      </c>
      <c r="S243">
        <v>1</v>
      </c>
      <c r="T243">
        <f t="shared" si="29"/>
        <v>4</v>
      </c>
      <c r="U243">
        <v>1</v>
      </c>
      <c r="V243">
        <f t="shared" si="30"/>
        <v>2</v>
      </c>
      <c r="W243">
        <v>3</v>
      </c>
      <c r="X243">
        <f t="shared" si="31"/>
        <v>32</v>
      </c>
      <c r="Y243">
        <v>3</v>
      </c>
      <c r="Z243">
        <v>5</v>
      </c>
      <c r="AA243">
        <v>4</v>
      </c>
      <c r="AB243">
        <v>5</v>
      </c>
      <c r="AC243">
        <v>6</v>
      </c>
      <c r="AD243">
        <v>3</v>
      </c>
      <c r="AE243">
        <v>6</v>
      </c>
      <c r="AF243">
        <v>6</v>
      </c>
      <c r="AG243">
        <v>7</v>
      </c>
      <c r="AH243">
        <v>8</v>
      </c>
      <c r="AI243">
        <v>5</v>
      </c>
      <c r="AJ243">
        <v>9</v>
      </c>
      <c r="AK243">
        <v>7</v>
      </c>
      <c r="AL243">
        <v>3</v>
      </c>
      <c r="AM243">
        <v>4</v>
      </c>
      <c r="AN243">
        <v>10</v>
      </c>
      <c r="AO243">
        <v>2</v>
      </c>
      <c r="AP243">
        <v>8</v>
      </c>
      <c r="AQ243">
        <v>1</v>
      </c>
      <c r="AR243">
        <v>6</v>
      </c>
      <c r="AS243">
        <v>-7</v>
      </c>
    </row>
    <row r="244" spans="1:45" x14ac:dyDescent="0.25">
      <c r="A244">
        <v>17879</v>
      </c>
      <c r="B244">
        <v>1</v>
      </c>
      <c r="C244">
        <v>1994</v>
      </c>
      <c r="D244" s="1">
        <v>43775.777777777781</v>
      </c>
      <c r="E244" t="s">
        <v>253</v>
      </c>
      <c r="F244">
        <v>2</v>
      </c>
      <c r="G244">
        <f t="shared" si="25"/>
        <v>13</v>
      </c>
      <c r="H244">
        <f t="shared" si="26"/>
        <v>16</v>
      </c>
      <c r="I244">
        <v>3</v>
      </c>
      <c r="J244">
        <v>3</v>
      </c>
      <c r="K244">
        <v>3</v>
      </c>
      <c r="L244">
        <f t="shared" si="24"/>
        <v>4</v>
      </c>
      <c r="M244">
        <v>1</v>
      </c>
      <c r="N244">
        <v>4</v>
      </c>
      <c r="O244">
        <f t="shared" si="27"/>
        <v>3</v>
      </c>
      <c r="P244">
        <v>2</v>
      </c>
      <c r="Q244">
        <v>2</v>
      </c>
      <c r="R244">
        <f t="shared" si="28"/>
        <v>4</v>
      </c>
      <c r="S244">
        <v>1</v>
      </c>
      <c r="T244">
        <f t="shared" si="29"/>
        <v>3</v>
      </c>
      <c r="U244">
        <v>2</v>
      </c>
      <c r="V244">
        <f t="shared" si="30"/>
        <v>3</v>
      </c>
      <c r="W244">
        <v>2</v>
      </c>
      <c r="X244">
        <f t="shared" si="31"/>
        <v>32</v>
      </c>
      <c r="Y244">
        <v>5</v>
      </c>
      <c r="Z244">
        <v>4</v>
      </c>
      <c r="AA244">
        <v>3</v>
      </c>
      <c r="AB244">
        <v>4</v>
      </c>
      <c r="AC244">
        <v>2</v>
      </c>
      <c r="AD244">
        <v>5</v>
      </c>
      <c r="AE244">
        <v>8</v>
      </c>
      <c r="AF244">
        <v>7</v>
      </c>
      <c r="AG244">
        <v>6</v>
      </c>
      <c r="AH244">
        <v>10</v>
      </c>
      <c r="AI244">
        <v>6</v>
      </c>
      <c r="AJ244">
        <v>1</v>
      </c>
      <c r="AK244">
        <v>10</v>
      </c>
      <c r="AL244">
        <v>8</v>
      </c>
      <c r="AM244">
        <v>2</v>
      </c>
      <c r="AN244">
        <v>9</v>
      </c>
      <c r="AO244">
        <v>4</v>
      </c>
      <c r="AP244">
        <v>3</v>
      </c>
      <c r="AQ244">
        <v>5</v>
      </c>
      <c r="AR244">
        <v>7</v>
      </c>
      <c r="AS244">
        <v>-16</v>
      </c>
    </row>
    <row r="245" spans="1:45" x14ac:dyDescent="0.25">
      <c r="A245">
        <v>17877</v>
      </c>
      <c r="B245">
        <v>1</v>
      </c>
      <c r="C245">
        <v>1975</v>
      </c>
      <c r="D245" s="1">
        <v>43775.789583333331</v>
      </c>
      <c r="E245" t="s">
        <v>254</v>
      </c>
      <c r="F245">
        <v>2</v>
      </c>
      <c r="G245">
        <f t="shared" si="25"/>
        <v>16</v>
      </c>
      <c r="H245">
        <f t="shared" si="26"/>
        <v>14</v>
      </c>
      <c r="I245">
        <v>4</v>
      </c>
      <c r="J245">
        <v>4</v>
      </c>
      <c r="K245">
        <v>4</v>
      </c>
      <c r="L245">
        <f t="shared" si="24"/>
        <v>4</v>
      </c>
      <c r="M245">
        <v>1</v>
      </c>
      <c r="N245">
        <v>4</v>
      </c>
      <c r="O245">
        <f t="shared" si="27"/>
        <v>4</v>
      </c>
      <c r="P245">
        <v>1</v>
      </c>
      <c r="Q245">
        <v>4</v>
      </c>
      <c r="R245">
        <f t="shared" si="28"/>
        <v>4</v>
      </c>
      <c r="S245">
        <v>1</v>
      </c>
      <c r="T245">
        <f t="shared" si="29"/>
        <v>1</v>
      </c>
      <c r="U245">
        <v>4</v>
      </c>
      <c r="V245">
        <f t="shared" si="30"/>
        <v>1</v>
      </c>
      <c r="W245">
        <v>4</v>
      </c>
      <c r="X245">
        <f t="shared" si="31"/>
        <v>34</v>
      </c>
      <c r="Y245">
        <v>4</v>
      </c>
      <c r="Z245">
        <v>8</v>
      </c>
      <c r="AA245">
        <v>5</v>
      </c>
      <c r="AB245">
        <v>8</v>
      </c>
      <c r="AC245">
        <v>5</v>
      </c>
      <c r="AD245">
        <v>9</v>
      </c>
      <c r="AE245">
        <v>11</v>
      </c>
      <c r="AF245">
        <v>9</v>
      </c>
      <c r="AG245">
        <v>7</v>
      </c>
      <c r="AH245">
        <v>10</v>
      </c>
      <c r="AI245">
        <v>8</v>
      </c>
      <c r="AJ245">
        <v>10</v>
      </c>
      <c r="AK245">
        <v>6</v>
      </c>
      <c r="AL245">
        <v>7</v>
      </c>
      <c r="AM245">
        <v>9</v>
      </c>
      <c r="AN245">
        <v>5</v>
      </c>
      <c r="AO245">
        <v>4</v>
      </c>
      <c r="AP245">
        <v>3</v>
      </c>
      <c r="AQ245">
        <v>2</v>
      </c>
      <c r="AR245">
        <v>1</v>
      </c>
      <c r="AS245">
        <v>21</v>
      </c>
    </row>
    <row r="246" spans="1:45" x14ac:dyDescent="0.25">
      <c r="A246">
        <v>17889</v>
      </c>
      <c r="B246">
        <v>0</v>
      </c>
      <c r="C246">
        <v>1996</v>
      </c>
      <c r="D246" s="1">
        <v>43775.825694444444</v>
      </c>
      <c r="E246" t="s">
        <v>255</v>
      </c>
      <c r="F246">
        <v>2</v>
      </c>
      <c r="G246">
        <f t="shared" si="25"/>
        <v>14</v>
      </c>
      <c r="H246">
        <f t="shared" si="26"/>
        <v>15</v>
      </c>
      <c r="I246">
        <v>3</v>
      </c>
      <c r="J246">
        <v>3</v>
      </c>
      <c r="K246">
        <v>4</v>
      </c>
      <c r="L246">
        <f t="shared" si="24"/>
        <v>2</v>
      </c>
      <c r="M246">
        <v>3</v>
      </c>
      <c r="N246">
        <v>4</v>
      </c>
      <c r="O246">
        <f t="shared" si="27"/>
        <v>4</v>
      </c>
      <c r="P246">
        <v>1</v>
      </c>
      <c r="Q246">
        <v>2</v>
      </c>
      <c r="R246">
        <f t="shared" si="28"/>
        <v>4</v>
      </c>
      <c r="S246">
        <v>1</v>
      </c>
      <c r="T246">
        <f t="shared" si="29"/>
        <v>3</v>
      </c>
      <c r="U246">
        <v>2</v>
      </c>
      <c r="V246">
        <f t="shared" si="30"/>
        <v>4</v>
      </c>
      <c r="W246">
        <v>1</v>
      </c>
      <c r="X246">
        <f t="shared" si="31"/>
        <v>33</v>
      </c>
      <c r="Y246">
        <v>4</v>
      </c>
      <c r="Z246">
        <v>4</v>
      </c>
      <c r="AA246">
        <v>3</v>
      </c>
      <c r="AB246">
        <v>7</v>
      </c>
      <c r="AC246">
        <v>3</v>
      </c>
      <c r="AD246">
        <v>3</v>
      </c>
      <c r="AE246">
        <v>3</v>
      </c>
      <c r="AF246">
        <v>7</v>
      </c>
      <c r="AG246">
        <v>6</v>
      </c>
      <c r="AH246">
        <v>6</v>
      </c>
      <c r="AI246">
        <v>5</v>
      </c>
      <c r="AJ246">
        <v>8</v>
      </c>
      <c r="AK246">
        <v>3</v>
      </c>
      <c r="AL246">
        <v>1</v>
      </c>
      <c r="AM246">
        <v>10</v>
      </c>
      <c r="AN246">
        <v>4</v>
      </c>
      <c r="AO246">
        <v>6</v>
      </c>
      <c r="AP246">
        <v>9</v>
      </c>
      <c r="AQ246">
        <v>2</v>
      </c>
      <c r="AR246">
        <v>7</v>
      </c>
      <c r="AS246">
        <v>-16</v>
      </c>
    </row>
    <row r="247" spans="1:45" x14ac:dyDescent="0.25">
      <c r="A247">
        <v>14882</v>
      </c>
      <c r="B247">
        <v>1</v>
      </c>
      <c r="C247">
        <v>1996</v>
      </c>
      <c r="D247" s="1">
        <v>43775.863194444442</v>
      </c>
      <c r="E247" t="s">
        <v>256</v>
      </c>
      <c r="F247">
        <v>2</v>
      </c>
      <c r="G247">
        <f t="shared" si="25"/>
        <v>16</v>
      </c>
      <c r="H247">
        <f t="shared" si="26"/>
        <v>10</v>
      </c>
      <c r="I247">
        <v>4</v>
      </c>
      <c r="J247">
        <v>4</v>
      </c>
      <c r="K247">
        <v>4</v>
      </c>
      <c r="L247">
        <f t="shared" si="24"/>
        <v>3</v>
      </c>
      <c r="M247">
        <v>2</v>
      </c>
      <c r="N247">
        <v>4</v>
      </c>
      <c r="O247">
        <f t="shared" si="27"/>
        <v>4</v>
      </c>
      <c r="P247">
        <v>1</v>
      </c>
      <c r="Q247">
        <v>1</v>
      </c>
      <c r="R247">
        <f t="shared" si="28"/>
        <v>3</v>
      </c>
      <c r="S247">
        <v>2</v>
      </c>
      <c r="T247">
        <f t="shared" si="29"/>
        <v>2</v>
      </c>
      <c r="U247">
        <v>3</v>
      </c>
      <c r="V247">
        <f t="shared" si="30"/>
        <v>1</v>
      </c>
      <c r="W247">
        <v>4</v>
      </c>
      <c r="X247">
        <f t="shared" si="31"/>
        <v>30</v>
      </c>
      <c r="Y247">
        <v>7</v>
      </c>
      <c r="Z247">
        <v>5</v>
      </c>
      <c r="AA247">
        <v>5</v>
      </c>
      <c r="AB247">
        <v>33</v>
      </c>
      <c r="AC247">
        <v>3</v>
      </c>
      <c r="AD247">
        <v>5</v>
      </c>
      <c r="AE247">
        <v>11</v>
      </c>
      <c r="AF247">
        <v>44</v>
      </c>
      <c r="AG247">
        <v>53</v>
      </c>
      <c r="AH247">
        <v>13</v>
      </c>
      <c r="AI247">
        <v>10</v>
      </c>
      <c r="AJ247">
        <v>9</v>
      </c>
      <c r="AK247">
        <v>4</v>
      </c>
      <c r="AL247">
        <v>3</v>
      </c>
      <c r="AM247">
        <v>5</v>
      </c>
      <c r="AN247">
        <v>6</v>
      </c>
      <c r="AO247">
        <v>2</v>
      </c>
      <c r="AP247">
        <v>8</v>
      </c>
      <c r="AQ247">
        <v>1</v>
      </c>
      <c r="AR247">
        <v>7</v>
      </c>
      <c r="AS247">
        <v>-8</v>
      </c>
    </row>
    <row r="248" spans="1:45" x14ac:dyDescent="0.25">
      <c r="A248">
        <v>17898</v>
      </c>
      <c r="B248">
        <v>0</v>
      </c>
      <c r="C248">
        <v>1986</v>
      </c>
      <c r="D248" s="1">
        <v>43775.89166666667</v>
      </c>
      <c r="E248" t="s">
        <v>257</v>
      </c>
      <c r="F248">
        <v>2</v>
      </c>
      <c r="G248">
        <f t="shared" si="25"/>
        <v>14</v>
      </c>
      <c r="H248">
        <f t="shared" si="26"/>
        <v>12</v>
      </c>
      <c r="I248">
        <v>4</v>
      </c>
      <c r="J248">
        <v>2</v>
      </c>
      <c r="K248">
        <v>4</v>
      </c>
      <c r="L248">
        <f t="shared" si="24"/>
        <v>2</v>
      </c>
      <c r="M248">
        <v>3</v>
      </c>
      <c r="N248">
        <v>4</v>
      </c>
      <c r="O248">
        <f t="shared" si="27"/>
        <v>4</v>
      </c>
      <c r="P248">
        <v>1</v>
      </c>
      <c r="Q248">
        <v>2</v>
      </c>
      <c r="R248">
        <f t="shared" si="28"/>
        <v>3</v>
      </c>
      <c r="S248">
        <v>2</v>
      </c>
      <c r="T248">
        <f t="shared" si="29"/>
        <v>3</v>
      </c>
      <c r="U248">
        <v>2</v>
      </c>
      <c r="V248">
        <f t="shared" si="30"/>
        <v>2</v>
      </c>
      <c r="W248">
        <v>3</v>
      </c>
      <c r="X248">
        <f t="shared" si="31"/>
        <v>30</v>
      </c>
      <c r="Y248">
        <v>2</v>
      </c>
      <c r="Z248">
        <v>4</v>
      </c>
      <c r="AA248">
        <v>4</v>
      </c>
      <c r="AB248">
        <v>3</v>
      </c>
      <c r="AC248">
        <v>2</v>
      </c>
      <c r="AD248">
        <v>5</v>
      </c>
      <c r="AE248">
        <v>3</v>
      </c>
      <c r="AF248">
        <v>7</v>
      </c>
      <c r="AG248">
        <v>5</v>
      </c>
      <c r="AH248">
        <v>2</v>
      </c>
      <c r="AI248">
        <v>7</v>
      </c>
      <c r="AJ248">
        <v>9</v>
      </c>
      <c r="AK248">
        <v>1</v>
      </c>
      <c r="AL248">
        <v>6</v>
      </c>
      <c r="AM248">
        <v>10</v>
      </c>
      <c r="AN248">
        <v>4</v>
      </c>
      <c r="AO248">
        <v>2</v>
      </c>
      <c r="AP248">
        <v>3</v>
      </c>
      <c r="AQ248">
        <v>8</v>
      </c>
      <c r="AR248">
        <v>5</v>
      </c>
      <c r="AS248">
        <v>-25</v>
      </c>
    </row>
    <row r="249" spans="1:45" x14ac:dyDescent="0.25">
      <c r="A249">
        <v>17903</v>
      </c>
      <c r="B249">
        <v>0</v>
      </c>
      <c r="C249">
        <v>1999</v>
      </c>
      <c r="D249" s="1">
        <v>43775.90902777778</v>
      </c>
      <c r="E249" t="s">
        <v>258</v>
      </c>
      <c r="F249">
        <v>2</v>
      </c>
      <c r="G249">
        <f t="shared" si="25"/>
        <v>15</v>
      </c>
      <c r="H249">
        <f t="shared" si="26"/>
        <v>14</v>
      </c>
      <c r="I249">
        <v>4</v>
      </c>
      <c r="J249">
        <v>3</v>
      </c>
      <c r="K249">
        <v>4</v>
      </c>
      <c r="L249">
        <f t="shared" si="24"/>
        <v>3</v>
      </c>
      <c r="M249">
        <v>2</v>
      </c>
      <c r="N249">
        <v>4</v>
      </c>
      <c r="O249">
        <f t="shared" si="27"/>
        <v>4</v>
      </c>
      <c r="P249">
        <v>1</v>
      </c>
      <c r="Q249">
        <v>1</v>
      </c>
      <c r="R249">
        <f t="shared" si="28"/>
        <v>3</v>
      </c>
      <c r="S249">
        <v>2</v>
      </c>
      <c r="T249">
        <f t="shared" si="29"/>
        <v>3</v>
      </c>
      <c r="U249">
        <v>2</v>
      </c>
      <c r="V249">
        <f t="shared" si="30"/>
        <v>4</v>
      </c>
      <c r="W249">
        <v>1</v>
      </c>
      <c r="X249">
        <f t="shared" si="31"/>
        <v>33</v>
      </c>
      <c r="Y249">
        <v>5</v>
      </c>
      <c r="Z249">
        <v>7</v>
      </c>
      <c r="AA249">
        <v>5</v>
      </c>
      <c r="AB249">
        <v>10</v>
      </c>
      <c r="AC249">
        <v>4</v>
      </c>
      <c r="AD249">
        <v>5</v>
      </c>
      <c r="AE249">
        <v>5</v>
      </c>
      <c r="AF249">
        <v>6</v>
      </c>
      <c r="AG249">
        <v>11</v>
      </c>
      <c r="AH249">
        <v>6</v>
      </c>
      <c r="AI249">
        <v>6</v>
      </c>
      <c r="AJ249">
        <v>8</v>
      </c>
      <c r="AK249">
        <v>3</v>
      </c>
      <c r="AL249">
        <v>7</v>
      </c>
      <c r="AM249">
        <v>10</v>
      </c>
      <c r="AN249">
        <v>1</v>
      </c>
      <c r="AO249">
        <v>9</v>
      </c>
      <c r="AP249">
        <v>4</v>
      </c>
      <c r="AQ249">
        <v>5</v>
      </c>
      <c r="AR249">
        <v>2</v>
      </c>
      <c r="AS249">
        <v>-21</v>
      </c>
    </row>
    <row r="250" spans="1:45" x14ac:dyDescent="0.25">
      <c r="A250">
        <v>17902</v>
      </c>
      <c r="B250">
        <v>0</v>
      </c>
      <c r="C250">
        <v>1996</v>
      </c>
      <c r="D250" s="1">
        <v>43775.925000000003</v>
      </c>
      <c r="E250" t="s">
        <v>259</v>
      </c>
      <c r="F250">
        <v>1</v>
      </c>
      <c r="G250">
        <f t="shared" si="25"/>
        <v>12</v>
      </c>
      <c r="H250">
        <f t="shared" si="26"/>
        <v>10</v>
      </c>
      <c r="I250">
        <v>3</v>
      </c>
      <c r="J250">
        <v>2</v>
      </c>
      <c r="K250">
        <v>4</v>
      </c>
      <c r="L250">
        <f t="shared" si="24"/>
        <v>3</v>
      </c>
      <c r="M250">
        <v>2</v>
      </c>
      <c r="N250">
        <v>3</v>
      </c>
      <c r="O250">
        <f t="shared" si="27"/>
        <v>4</v>
      </c>
      <c r="P250">
        <v>1</v>
      </c>
      <c r="Q250">
        <v>1</v>
      </c>
      <c r="R250">
        <f t="shared" si="28"/>
        <v>2</v>
      </c>
      <c r="S250">
        <v>3</v>
      </c>
      <c r="T250">
        <f t="shared" si="29"/>
        <v>2</v>
      </c>
      <c r="U250">
        <v>3</v>
      </c>
      <c r="V250">
        <f t="shared" si="30"/>
        <v>2</v>
      </c>
      <c r="W250">
        <v>3</v>
      </c>
      <c r="X250">
        <f t="shared" si="31"/>
        <v>26</v>
      </c>
      <c r="Y250">
        <v>14</v>
      </c>
      <c r="Z250">
        <v>15</v>
      </c>
      <c r="AA250">
        <v>23</v>
      </c>
      <c r="AB250">
        <v>35</v>
      </c>
      <c r="AC250">
        <v>6</v>
      </c>
      <c r="AD250">
        <v>10</v>
      </c>
      <c r="AE250">
        <v>6</v>
      </c>
      <c r="AF250">
        <v>20</v>
      </c>
      <c r="AG250">
        <v>6</v>
      </c>
      <c r="AH250">
        <v>8</v>
      </c>
      <c r="AI250">
        <v>6</v>
      </c>
      <c r="AJ250">
        <v>7</v>
      </c>
      <c r="AK250">
        <v>9</v>
      </c>
      <c r="AL250">
        <v>3</v>
      </c>
      <c r="AM250">
        <v>1</v>
      </c>
      <c r="AN250">
        <v>2</v>
      </c>
      <c r="AO250">
        <v>4</v>
      </c>
      <c r="AP250">
        <v>8</v>
      </c>
      <c r="AQ250">
        <v>5</v>
      </c>
      <c r="AR250">
        <v>10</v>
      </c>
      <c r="AS250">
        <v>-11</v>
      </c>
    </row>
    <row r="251" spans="1:45" x14ac:dyDescent="0.25">
      <c r="A251">
        <v>17930</v>
      </c>
      <c r="B251">
        <v>1</v>
      </c>
      <c r="C251">
        <v>2002</v>
      </c>
      <c r="D251" s="1">
        <v>43776.309027777781</v>
      </c>
      <c r="E251" t="s">
        <v>260</v>
      </c>
      <c r="F251">
        <v>2</v>
      </c>
      <c r="G251">
        <f t="shared" si="25"/>
        <v>13</v>
      </c>
      <c r="H251">
        <f t="shared" si="26"/>
        <v>13</v>
      </c>
      <c r="I251">
        <v>4</v>
      </c>
      <c r="J251">
        <v>2</v>
      </c>
      <c r="K251">
        <v>4</v>
      </c>
      <c r="L251">
        <f t="shared" si="24"/>
        <v>4</v>
      </c>
      <c r="M251">
        <v>1</v>
      </c>
      <c r="N251">
        <v>3</v>
      </c>
      <c r="O251">
        <f t="shared" si="27"/>
        <v>4</v>
      </c>
      <c r="P251">
        <v>1</v>
      </c>
      <c r="Q251">
        <v>1</v>
      </c>
      <c r="R251">
        <f t="shared" si="28"/>
        <v>4</v>
      </c>
      <c r="S251">
        <v>1</v>
      </c>
      <c r="T251">
        <f t="shared" si="29"/>
        <v>3</v>
      </c>
      <c r="U251">
        <v>2</v>
      </c>
      <c r="V251">
        <f t="shared" si="30"/>
        <v>1</v>
      </c>
      <c r="W251">
        <v>4</v>
      </c>
      <c r="X251">
        <f t="shared" si="31"/>
        <v>30</v>
      </c>
      <c r="Y251">
        <v>8</v>
      </c>
      <c r="Z251">
        <v>5</v>
      </c>
      <c r="AA251">
        <v>4</v>
      </c>
      <c r="AB251">
        <v>3</v>
      </c>
      <c r="AC251">
        <v>5</v>
      </c>
      <c r="AD251">
        <v>3</v>
      </c>
      <c r="AE251">
        <v>4</v>
      </c>
      <c r="AF251">
        <v>4</v>
      </c>
      <c r="AG251">
        <v>5</v>
      </c>
      <c r="AH251">
        <v>6</v>
      </c>
      <c r="AI251">
        <v>7</v>
      </c>
      <c r="AJ251">
        <v>4</v>
      </c>
      <c r="AK251">
        <v>9</v>
      </c>
      <c r="AL251">
        <v>6</v>
      </c>
      <c r="AM251">
        <v>1</v>
      </c>
      <c r="AN251">
        <v>2</v>
      </c>
      <c r="AO251">
        <v>5</v>
      </c>
      <c r="AP251">
        <v>10</v>
      </c>
      <c r="AQ251">
        <v>8</v>
      </c>
      <c r="AR251">
        <v>3</v>
      </c>
      <c r="AS251">
        <v>15</v>
      </c>
    </row>
    <row r="252" spans="1:45" x14ac:dyDescent="0.25">
      <c r="A252">
        <v>17958</v>
      </c>
      <c r="B252">
        <v>0</v>
      </c>
      <c r="C252">
        <v>1955</v>
      </c>
      <c r="D252" s="1">
        <v>43776.486111111109</v>
      </c>
      <c r="E252" t="s">
        <v>261</v>
      </c>
      <c r="F252">
        <v>2</v>
      </c>
      <c r="G252">
        <f t="shared" si="25"/>
        <v>14</v>
      </c>
      <c r="H252">
        <f t="shared" si="26"/>
        <v>11</v>
      </c>
      <c r="I252">
        <v>4</v>
      </c>
      <c r="J252">
        <v>3</v>
      </c>
      <c r="K252">
        <v>3</v>
      </c>
      <c r="L252">
        <f t="shared" si="24"/>
        <v>1</v>
      </c>
      <c r="M252">
        <v>4</v>
      </c>
      <c r="N252">
        <v>4</v>
      </c>
      <c r="O252">
        <f t="shared" si="27"/>
        <v>4</v>
      </c>
      <c r="P252">
        <v>1</v>
      </c>
      <c r="Q252">
        <v>2</v>
      </c>
      <c r="R252">
        <f t="shared" si="28"/>
        <v>3</v>
      </c>
      <c r="S252">
        <v>2</v>
      </c>
      <c r="T252">
        <f t="shared" si="29"/>
        <v>2</v>
      </c>
      <c r="U252">
        <v>3</v>
      </c>
      <c r="V252">
        <f t="shared" si="30"/>
        <v>3</v>
      </c>
      <c r="W252">
        <v>2</v>
      </c>
      <c r="X252">
        <f t="shared" si="31"/>
        <v>29</v>
      </c>
      <c r="Y252">
        <v>6</v>
      </c>
      <c r="Z252">
        <v>4</v>
      </c>
      <c r="AA252">
        <v>3</v>
      </c>
      <c r="AB252">
        <v>5</v>
      </c>
      <c r="AC252">
        <v>3</v>
      </c>
      <c r="AD252">
        <v>5</v>
      </c>
      <c r="AE252">
        <v>4</v>
      </c>
      <c r="AF252">
        <v>5</v>
      </c>
      <c r="AG252">
        <v>7</v>
      </c>
      <c r="AH252">
        <v>3</v>
      </c>
      <c r="AI252">
        <v>8</v>
      </c>
      <c r="AJ252">
        <v>5</v>
      </c>
      <c r="AK252">
        <v>4</v>
      </c>
      <c r="AL252">
        <v>3</v>
      </c>
      <c r="AM252">
        <v>6</v>
      </c>
      <c r="AN252">
        <v>9</v>
      </c>
      <c r="AO252">
        <v>10</v>
      </c>
      <c r="AP252">
        <v>2</v>
      </c>
      <c r="AQ252">
        <v>7</v>
      </c>
      <c r="AR252">
        <v>1</v>
      </c>
      <c r="AS252">
        <v>-8</v>
      </c>
    </row>
    <row r="253" spans="1:45" x14ac:dyDescent="0.25">
      <c r="A253">
        <v>15288</v>
      </c>
      <c r="B253">
        <v>0</v>
      </c>
      <c r="C253">
        <v>1996</v>
      </c>
      <c r="D253" s="1">
        <v>43776.513194444444</v>
      </c>
      <c r="E253" t="s">
        <v>262</v>
      </c>
      <c r="F253">
        <v>2</v>
      </c>
      <c r="G253">
        <f t="shared" si="25"/>
        <v>16</v>
      </c>
      <c r="H253">
        <f t="shared" si="26"/>
        <v>17</v>
      </c>
      <c r="I253">
        <v>4</v>
      </c>
      <c r="J253">
        <v>4</v>
      </c>
      <c r="K253">
        <v>4</v>
      </c>
      <c r="L253">
        <f t="shared" si="24"/>
        <v>4</v>
      </c>
      <c r="M253">
        <v>1</v>
      </c>
      <c r="N253">
        <v>4</v>
      </c>
      <c r="O253">
        <f t="shared" si="27"/>
        <v>4</v>
      </c>
      <c r="P253">
        <v>1</v>
      </c>
      <c r="Q253">
        <v>4</v>
      </c>
      <c r="R253">
        <f t="shared" si="28"/>
        <v>3</v>
      </c>
      <c r="S253">
        <v>2</v>
      </c>
      <c r="T253">
        <f t="shared" si="29"/>
        <v>3</v>
      </c>
      <c r="U253">
        <v>2</v>
      </c>
      <c r="V253">
        <f t="shared" si="30"/>
        <v>3</v>
      </c>
      <c r="W253">
        <v>2</v>
      </c>
      <c r="X253">
        <f t="shared" si="31"/>
        <v>37</v>
      </c>
      <c r="Y253">
        <v>1</v>
      </c>
      <c r="Z253">
        <v>3</v>
      </c>
      <c r="AA253">
        <v>3</v>
      </c>
      <c r="AB253">
        <v>4</v>
      </c>
      <c r="AC253">
        <v>3</v>
      </c>
      <c r="AD253">
        <v>5</v>
      </c>
      <c r="AE253">
        <v>5</v>
      </c>
      <c r="AF253">
        <v>12</v>
      </c>
      <c r="AG253">
        <v>7</v>
      </c>
      <c r="AH253">
        <v>5</v>
      </c>
      <c r="AI253">
        <v>10</v>
      </c>
      <c r="AJ253">
        <v>6</v>
      </c>
      <c r="AK253">
        <v>5</v>
      </c>
      <c r="AL253">
        <v>8</v>
      </c>
      <c r="AM253">
        <v>9</v>
      </c>
      <c r="AN253">
        <v>7</v>
      </c>
      <c r="AO253">
        <v>4</v>
      </c>
      <c r="AP253">
        <v>1</v>
      </c>
      <c r="AQ253">
        <v>2</v>
      </c>
      <c r="AR253">
        <v>3</v>
      </c>
      <c r="AS253">
        <v>-25</v>
      </c>
    </row>
    <row r="254" spans="1:45" x14ac:dyDescent="0.25">
      <c r="A254">
        <v>17924</v>
      </c>
      <c r="B254">
        <v>0</v>
      </c>
      <c r="C254">
        <v>1980</v>
      </c>
      <c r="D254" s="1">
        <v>43776.529861111114</v>
      </c>
      <c r="E254" t="s">
        <v>263</v>
      </c>
      <c r="F254">
        <v>2</v>
      </c>
      <c r="G254">
        <f t="shared" si="25"/>
        <v>13</v>
      </c>
      <c r="H254">
        <f t="shared" si="26"/>
        <v>14</v>
      </c>
      <c r="I254">
        <v>4</v>
      </c>
      <c r="J254">
        <v>3</v>
      </c>
      <c r="K254">
        <v>3</v>
      </c>
      <c r="L254">
        <f t="shared" si="24"/>
        <v>4</v>
      </c>
      <c r="M254">
        <v>1</v>
      </c>
      <c r="N254">
        <v>3</v>
      </c>
      <c r="O254">
        <f t="shared" si="27"/>
        <v>3</v>
      </c>
      <c r="P254">
        <v>2</v>
      </c>
      <c r="Q254">
        <v>2</v>
      </c>
      <c r="R254">
        <f t="shared" si="28"/>
        <v>2</v>
      </c>
      <c r="S254">
        <v>3</v>
      </c>
      <c r="T254">
        <f t="shared" si="29"/>
        <v>3</v>
      </c>
      <c r="U254">
        <v>2</v>
      </c>
      <c r="V254">
        <f t="shared" si="30"/>
        <v>3</v>
      </c>
      <c r="W254">
        <v>2</v>
      </c>
      <c r="X254">
        <f t="shared" si="31"/>
        <v>30</v>
      </c>
      <c r="Y254">
        <v>5</v>
      </c>
      <c r="Z254">
        <v>4</v>
      </c>
      <c r="AA254">
        <v>4</v>
      </c>
      <c r="AB254">
        <v>5</v>
      </c>
      <c r="AC254">
        <v>3</v>
      </c>
      <c r="AD254">
        <v>9</v>
      </c>
      <c r="AE254">
        <v>8</v>
      </c>
      <c r="AF254">
        <v>6</v>
      </c>
      <c r="AG254">
        <v>5</v>
      </c>
      <c r="AH254">
        <v>7</v>
      </c>
      <c r="AI254">
        <v>2</v>
      </c>
      <c r="AJ254">
        <v>7</v>
      </c>
      <c r="AK254">
        <v>6</v>
      </c>
      <c r="AL254">
        <v>5</v>
      </c>
      <c r="AM254">
        <v>8</v>
      </c>
      <c r="AN254">
        <v>1</v>
      </c>
      <c r="AO254">
        <v>4</v>
      </c>
      <c r="AP254">
        <v>10</v>
      </c>
      <c r="AQ254">
        <v>3</v>
      </c>
      <c r="AR254">
        <v>9</v>
      </c>
      <c r="AS254">
        <v>-11</v>
      </c>
    </row>
    <row r="255" spans="1:45" x14ac:dyDescent="0.25">
      <c r="A255">
        <v>17981</v>
      </c>
      <c r="B255">
        <v>0</v>
      </c>
      <c r="C255">
        <v>1999</v>
      </c>
      <c r="D255" s="1">
        <v>43776.54583333333</v>
      </c>
      <c r="E255" t="s">
        <v>203</v>
      </c>
      <c r="F255">
        <v>2</v>
      </c>
      <c r="G255">
        <f t="shared" si="25"/>
        <v>16</v>
      </c>
      <c r="H255">
        <f t="shared" si="26"/>
        <v>20</v>
      </c>
      <c r="I255">
        <v>4</v>
      </c>
      <c r="J255">
        <v>4</v>
      </c>
      <c r="K255">
        <v>4</v>
      </c>
      <c r="L255">
        <f t="shared" si="24"/>
        <v>4</v>
      </c>
      <c r="M255">
        <v>1</v>
      </c>
      <c r="N255">
        <v>4</v>
      </c>
      <c r="O255">
        <f t="shared" si="27"/>
        <v>4</v>
      </c>
      <c r="P255">
        <v>1</v>
      </c>
      <c r="Q255">
        <v>4</v>
      </c>
      <c r="R255">
        <f t="shared" si="28"/>
        <v>4</v>
      </c>
      <c r="S255">
        <v>1</v>
      </c>
      <c r="T255">
        <f t="shared" si="29"/>
        <v>4</v>
      </c>
      <c r="U255">
        <v>1</v>
      </c>
      <c r="V255">
        <f t="shared" si="30"/>
        <v>4</v>
      </c>
      <c r="W255">
        <v>1</v>
      </c>
      <c r="X255">
        <f t="shared" si="31"/>
        <v>40</v>
      </c>
      <c r="Y255">
        <v>2</v>
      </c>
      <c r="Z255">
        <v>3</v>
      </c>
      <c r="AA255">
        <v>2</v>
      </c>
      <c r="AB255">
        <v>2</v>
      </c>
      <c r="AC255">
        <v>1</v>
      </c>
      <c r="AD255">
        <v>2</v>
      </c>
      <c r="AE255">
        <v>3</v>
      </c>
      <c r="AF255">
        <v>2</v>
      </c>
      <c r="AG255">
        <v>4</v>
      </c>
      <c r="AH255">
        <v>2</v>
      </c>
      <c r="AI255">
        <v>1</v>
      </c>
      <c r="AJ255">
        <v>3</v>
      </c>
      <c r="AK255">
        <v>5</v>
      </c>
      <c r="AL255">
        <v>9</v>
      </c>
      <c r="AM255">
        <v>2</v>
      </c>
      <c r="AN255">
        <v>6</v>
      </c>
      <c r="AO255">
        <v>8</v>
      </c>
      <c r="AP255">
        <v>10</v>
      </c>
      <c r="AQ255">
        <v>4</v>
      </c>
      <c r="AR255">
        <v>7</v>
      </c>
      <c r="AS255">
        <v>-28</v>
      </c>
    </row>
    <row r="256" spans="1:45" x14ac:dyDescent="0.25">
      <c r="A256">
        <v>17979</v>
      </c>
      <c r="B256">
        <v>0</v>
      </c>
      <c r="C256">
        <v>1993</v>
      </c>
      <c r="D256" s="1">
        <v>43776.54791666667</v>
      </c>
      <c r="E256" t="s">
        <v>264</v>
      </c>
      <c r="F256">
        <v>2</v>
      </c>
      <c r="G256">
        <f t="shared" si="25"/>
        <v>15</v>
      </c>
      <c r="H256">
        <f t="shared" si="26"/>
        <v>19</v>
      </c>
      <c r="I256">
        <v>4</v>
      </c>
      <c r="J256">
        <v>3</v>
      </c>
      <c r="K256">
        <v>4</v>
      </c>
      <c r="L256">
        <f t="shared" si="24"/>
        <v>4</v>
      </c>
      <c r="M256">
        <v>1</v>
      </c>
      <c r="N256">
        <v>4</v>
      </c>
      <c r="O256">
        <f t="shared" si="27"/>
        <v>4</v>
      </c>
      <c r="P256">
        <v>1</v>
      </c>
      <c r="Q256">
        <v>3</v>
      </c>
      <c r="R256">
        <f t="shared" si="28"/>
        <v>4</v>
      </c>
      <c r="S256">
        <v>1</v>
      </c>
      <c r="T256">
        <f t="shared" si="29"/>
        <v>4</v>
      </c>
      <c r="U256">
        <v>1</v>
      </c>
      <c r="V256">
        <f t="shared" si="30"/>
        <v>4</v>
      </c>
      <c r="W256">
        <v>1</v>
      </c>
      <c r="X256">
        <f t="shared" si="31"/>
        <v>38</v>
      </c>
      <c r="Y256">
        <v>2</v>
      </c>
      <c r="Z256">
        <v>5</v>
      </c>
      <c r="AA256">
        <v>3</v>
      </c>
      <c r="AB256">
        <v>6</v>
      </c>
      <c r="AC256">
        <v>3</v>
      </c>
      <c r="AD256">
        <v>4</v>
      </c>
      <c r="AE256">
        <v>6</v>
      </c>
      <c r="AF256">
        <v>3</v>
      </c>
      <c r="AG256">
        <v>5</v>
      </c>
      <c r="AH256">
        <v>7</v>
      </c>
      <c r="AI256">
        <v>7</v>
      </c>
      <c r="AJ256">
        <v>9</v>
      </c>
      <c r="AK256">
        <v>6</v>
      </c>
      <c r="AL256">
        <v>1</v>
      </c>
      <c r="AM256">
        <v>8</v>
      </c>
      <c r="AN256">
        <v>10</v>
      </c>
      <c r="AO256">
        <v>3</v>
      </c>
      <c r="AP256">
        <v>5</v>
      </c>
      <c r="AQ256">
        <v>4</v>
      </c>
      <c r="AR256">
        <v>2</v>
      </c>
      <c r="AS256">
        <v>-36</v>
      </c>
    </row>
    <row r="257" spans="1:45" x14ac:dyDescent="0.25">
      <c r="A257">
        <v>17992</v>
      </c>
      <c r="B257">
        <v>0</v>
      </c>
      <c r="C257">
        <v>1999</v>
      </c>
      <c r="D257" s="1">
        <v>43776.57916666667</v>
      </c>
      <c r="E257" t="s">
        <v>265</v>
      </c>
      <c r="F257">
        <v>2</v>
      </c>
      <c r="G257">
        <f t="shared" si="25"/>
        <v>15</v>
      </c>
      <c r="H257">
        <f t="shared" si="26"/>
        <v>13</v>
      </c>
      <c r="I257">
        <v>4</v>
      </c>
      <c r="J257">
        <v>3</v>
      </c>
      <c r="K257">
        <v>4</v>
      </c>
      <c r="L257">
        <f t="shared" si="24"/>
        <v>3</v>
      </c>
      <c r="M257">
        <v>2</v>
      </c>
      <c r="N257">
        <v>4</v>
      </c>
      <c r="O257">
        <f t="shared" si="27"/>
        <v>3</v>
      </c>
      <c r="P257">
        <v>2</v>
      </c>
      <c r="Q257">
        <v>1</v>
      </c>
      <c r="R257">
        <f t="shared" si="28"/>
        <v>3</v>
      </c>
      <c r="S257">
        <v>2</v>
      </c>
      <c r="T257">
        <f t="shared" si="29"/>
        <v>3</v>
      </c>
      <c r="U257">
        <v>2</v>
      </c>
      <c r="V257">
        <f t="shared" si="30"/>
        <v>3</v>
      </c>
      <c r="W257">
        <v>2</v>
      </c>
      <c r="X257">
        <f t="shared" si="31"/>
        <v>31</v>
      </c>
      <c r="Y257">
        <v>3</v>
      </c>
      <c r="Z257">
        <v>7</v>
      </c>
      <c r="AA257">
        <v>5</v>
      </c>
      <c r="AB257">
        <v>19</v>
      </c>
      <c r="AC257">
        <v>2</v>
      </c>
      <c r="AD257">
        <v>13</v>
      </c>
      <c r="AE257">
        <v>3</v>
      </c>
      <c r="AF257">
        <v>9</v>
      </c>
      <c r="AG257">
        <v>14</v>
      </c>
      <c r="AH257">
        <v>22</v>
      </c>
      <c r="AI257">
        <v>10</v>
      </c>
      <c r="AJ257">
        <v>4</v>
      </c>
      <c r="AK257">
        <v>1</v>
      </c>
      <c r="AL257">
        <v>5</v>
      </c>
      <c r="AM257">
        <v>8</v>
      </c>
      <c r="AN257">
        <v>6</v>
      </c>
      <c r="AO257">
        <v>7</v>
      </c>
      <c r="AP257">
        <v>9</v>
      </c>
      <c r="AQ257">
        <v>2</v>
      </c>
      <c r="AR257">
        <v>3</v>
      </c>
      <c r="AS257">
        <v>-32</v>
      </c>
    </row>
    <row r="258" spans="1:45" x14ac:dyDescent="0.25">
      <c r="A258">
        <v>17995</v>
      </c>
      <c r="B258">
        <v>0</v>
      </c>
      <c r="C258">
        <v>1967</v>
      </c>
      <c r="D258" s="1">
        <v>43776.620833333334</v>
      </c>
      <c r="E258" t="s">
        <v>266</v>
      </c>
      <c r="F258">
        <v>0</v>
      </c>
      <c r="G258">
        <f t="shared" si="25"/>
        <v>9</v>
      </c>
      <c r="H258">
        <f t="shared" si="26"/>
        <v>12</v>
      </c>
      <c r="I258">
        <v>3</v>
      </c>
      <c r="J258">
        <v>1</v>
      </c>
      <c r="K258">
        <v>3</v>
      </c>
      <c r="L258">
        <f t="shared" ref="L258:L321" si="32">5-M258</f>
        <v>3</v>
      </c>
      <c r="M258">
        <v>2</v>
      </c>
      <c r="N258">
        <v>2</v>
      </c>
      <c r="O258">
        <f t="shared" si="27"/>
        <v>2</v>
      </c>
      <c r="P258">
        <v>3</v>
      </c>
      <c r="Q258">
        <v>2</v>
      </c>
      <c r="R258">
        <f t="shared" si="28"/>
        <v>3</v>
      </c>
      <c r="S258">
        <v>2</v>
      </c>
      <c r="T258">
        <f t="shared" si="29"/>
        <v>1</v>
      </c>
      <c r="U258">
        <v>4</v>
      </c>
      <c r="V258">
        <f t="shared" si="30"/>
        <v>3</v>
      </c>
      <c r="W258">
        <v>2</v>
      </c>
      <c r="X258">
        <f t="shared" si="31"/>
        <v>23</v>
      </c>
      <c r="Y258">
        <v>6</v>
      </c>
      <c r="Z258">
        <v>5</v>
      </c>
      <c r="AA258">
        <v>4</v>
      </c>
      <c r="AB258">
        <v>5</v>
      </c>
      <c r="AC258">
        <v>6</v>
      </c>
      <c r="AD258">
        <v>11</v>
      </c>
      <c r="AE258">
        <v>4</v>
      </c>
      <c r="AF258">
        <v>9</v>
      </c>
      <c r="AG258">
        <v>10</v>
      </c>
      <c r="AH258">
        <v>5</v>
      </c>
      <c r="AI258">
        <v>10</v>
      </c>
      <c r="AJ258">
        <v>4</v>
      </c>
      <c r="AK258">
        <v>6</v>
      </c>
      <c r="AL258">
        <v>7</v>
      </c>
      <c r="AM258">
        <v>2</v>
      </c>
      <c r="AN258">
        <v>1</v>
      </c>
      <c r="AO258">
        <v>3</v>
      </c>
      <c r="AP258">
        <v>9</v>
      </c>
      <c r="AQ258">
        <v>5</v>
      </c>
      <c r="AR258">
        <v>8</v>
      </c>
      <c r="AS258">
        <v>23</v>
      </c>
    </row>
    <row r="259" spans="1:45" x14ac:dyDescent="0.25">
      <c r="A259">
        <v>16485</v>
      </c>
      <c r="B259">
        <v>0</v>
      </c>
      <c r="C259">
        <v>1994</v>
      </c>
      <c r="D259" s="1">
        <v>43776.637499999997</v>
      </c>
      <c r="E259" t="s">
        <v>267</v>
      </c>
      <c r="F259">
        <v>2</v>
      </c>
      <c r="G259">
        <f t="shared" ref="G259:G322" si="33">I259+J259+K259+N259</f>
        <v>16</v>
      </c>
      <c r="H259">
        <f t="shared" ref="H259:H322" si="34">SUM(L259+Q259+R259+T259+V259)</f>
        <v>16</v>
      </c>
      <c r="I259">
        <v>4</v>
      </c>
      <c r="J259">
        <v>4</v>
      </c>
      <c r="K259">
        <v>4</v>
      </c>
      <c r="L259">
        <f t="shared" si="32"/>
        <v>4</v>
      </c>
      <c r="M259">
        <v>1</v>
      </c>
      <c r="N259">
        <v>4</v>
      </c>
      <c r="O259">
        <f t="shared" ref="O259:O322" si="35">5-P259</f>
        <v>4</v>
      </c>
      <c r="P259">
        <v>1</v>
      </c>
      <c r="Q259">
        <v>2</v>
      </c>
      <c r="R259">
        <f t="shared" ref="R259:R322" si="36">5-S259</f>
        <v>4</v>
      </c>
      <c r="S259">
        <v>1</v>
      </c>
      <c r="T259">
        <f t="shared" ref="T259:T322" si="37">5-U259</f>
        <v>3</v>
      </c>
      <c r="U259">
        <v>2</v>
      </c>
      <c r="V259">
        <f t="shared" ref="V259:V322" si="38">5-W259</f>
        <v>3</v>
      </c>
      <c r="W259">
        <v>2</v>
      </c>
      <c r="X259">
        <f t="shared" ref="X259:X322" si="39">I259+J259+K259+L259+N259+O259+Q259+R259+T259+V259</f>
        <v>36</v>
      </c>
      <c r="Y259">
        <v>1</v>
      </c>
      <c r="Z259">
        <v>3</v>
      </c>
      <c r="AA259">
        <v>2</v>
      </c>
      <c r="AB259">
        <v>4</v>
      </c>
      <c r="AC259">
        <v>2</v>
      </c>
      <c r="AD259">
        <v>5</v>
      </c>
      <c r="AE259">
        <v>3</v>
      </c>
      <c r="AF259">
        <v>3</v>
      </c>
      <c r="AG259">
        <v>6</v>
      </c>
      <c r="AH259">
        <v>4</v>
      </c>
      <c r="AI259">
        <v>3</v>
      </c>
      <c r="AJ259">
        <v>5</v>
      </c>
      <c r="AK259">
        <v>2</v>
      </c>
      <c r="AL259">
        <v>6</v>
      </c>
      <c r="AM259">
        <v>4</v>
      </c>
      <c r="AN259">
        <v>1</v>
      </c>
      <c r="AO259">
        <v>7</v>
      </c>
      <c r="AP259">
        <v>9</v>
      </c>
      <c r="AQ259">
        <v>10</v>
      </c>
      <c r="AR259">
        <v>8</v>
      </c>
      <c r="AS259">
        <v>-31</v>
      </c>
    </row>
    <row r="260" spans="1:45" x14ac:dyDescent="0.25">
      <c r="A260">
        <v>18003</v>
      </c>
      <c r="B260">
        <v>0</v>
      </c>
      <c r="C260">
        <v>2000</v>
      </c>
      <c r="D260" s="1">
        <v>43776.715277777781</v>
      </c>
      <c r="E260" t="s">
        <v>268</v>
      </c>
      <c r="F260">
        <v>2</v>
      </c>
      <c r="G260">
        <f t="shared" si="33"/>
        <v>16</v>
      </c>
      <c r="H260">
        <f t="shared" si="34"/>
        <v>17</v>
      </c>
      <c r="I260">
        <v>4</v>
      </c>
      <c r="J260">
        <v>4</v>
      </c>
      <c r="K260">
        <v>4</v>
      </c>
      <c r="L260">
        <f t="shared" si="32"/>
        <v>4</v>
      </c>
      <c r="M260">
        <v>1</v>
      </c>
      <c r="N260">
        <v>4</v>
      </c>
      <c r="O260">
        <f t="shared" si="35"/>
        <v>3</v>
      </c>
      <c r="P260">
        <v>2</v>
      </c>
      <c r="Q260">
        <v>3</v>
      </c>
      <c r="R260">
        <f t="shared" si="36"/>
        <v>3</v>
      </c>
      <c r="S260">
        <v>2</v>
      </c>
      <c r="T260">
        <f t="shared" si="37"/>
        <v>4</v>
      </c>
      <c r="U260">
        <v>1</v>
      </c>
      <c r="V260">
        <f t="shared" si="38"/>
        <v>3</v>
      </c>
      <c r="W260">
        <v>2</v>
      </c>
      <c r="X260">
        <f t="shared" si="39"/>
        <v>36</v>
      </c>
      <c r="Y260">
        <v>2</v>
      </c>
      <c r="Z260">
        <v>4</v>
      </c>
      <c r="AA260">
        <v>2</v>
      </c>
      <c r="AB260">
        <v>5</v>
      </c>
      <c r="AC260">
        <v>2</v>
      </c>
      <c r="AD260">
        <v>5</v>
      </c>
      <c r="AE260">
        <v>3</v>
      </c>
      <c r="AF260">
        <v>4</v>
      </c>
      <c r="AG260">
        <v>4</v>
      </c>
      <c r="AH260">
        <v>4</v>
      </c>
      <c r="AI260">
        <v>5</v>
      </c>
      <c r="AJ260">
        <v>9</v>
      </c>
      <c r="AK260">
        <v>6</v>
      </c>
      <c r="AL260">
        <v>3</v>
      </c>
      <c r="AM260">
        <v>8</v>
      </c>
      <c r="AN260">
        <v>10</v>
      </c>
      <c r="AO260">
        <v>7</v>
      </c>
      <c r="AP260">
        <v>2</v>
      </c>
      <c r="AQ260">
        <v>4</v>
      </c>
      <c r="AR260">
        <v>1</v>
      </c>
      <c r="AS260">
        <v>-21</v>
      </c>
    </row>
    <row r="261" spans="1:45" x14ac:dyDescent="0.25">
      <c r="A261">
        <v>18034</v>
      </c>
      <c r="B261">
        <v>0</v>
      </c>
      <c r="C261">
        <v>2000</v>
      </c>
      <c r="D261" s="1">
        <v>43776.774305555555</v>
      </c>
      <c r="E261" t="s">
        <v>269</v>
      </c>
      <c r="F261">
        <v>2</v>
      </c>
      <c r="G261">
        <f t="shared" si="33"/>
        <v>15</v>
      </c>
      <c r="H261">
        <f t="shared" si="34"/>
        <v>12</v>
      </c>
      <c r="I261">
        <v>4</v>
      </c>
      <c r="J261">
        <v>3</v>
      </c>
      <c r="K261">
        <v>4</v>
      </c>
      <c r="L261">
        <f t="shared" si="32"/>
        <v>3</v>
      </c>
      <c r="M261">
        <v>2</v>
      </c>
      <c r="N261">
        <v>4</v>
      </c>
      <c r="O261">
        <f t="shared" si="35"/>
        <v>4</v>
      </c>
      <c r="P261">
        <v>1</v>
      </c>
      <c r="Q261">
        <v>2</v>
      </c>
      <c r="R261">
        <f t="shared" si="36"/>
        <v>2</v>
      </c>
      <c r="S261">
        <v>3</v>
      </c>
      <c r="T261">
        <f t="shared" si="37"/>
        <v>3</v>
      </c>
      <c r="U261">
        <v>2</v>
      </c>
      <c r="V261">
        <f t="shared" si="38"/>
        <v>2</v>
      </c>
      <c r="W261">
        <v>3</v>
      </c>
      <c r="X261">
        <f t="shared" si="39"/>
        <v>31</v>
      </c>
      <c r="Y261">
        <v>3</v>
      </c>
      <c r="Z261">
        <v>5</v>
      </c>
      <c r="AA261">
        <v>8</v>
      </c>
      <c r="AB261">
        <v>6</v>
      </c>
      <c r="AC261">
        <v>2</v>
      </c>
      <c r="AD261">
        <v>11</v>
      </c>
      <c r="AE261">
        <v>5</v>
      </c>
      <c r="AF261">
        <v>11</v>
      </c>
      <c r="AG261">
        <v>7</v>
      </c>
      <c r="AH261">
        <v>7</v>
      </c>
      <c r="AI261">
        <v>10</v>
      </c>
      <c r="AJ261">
        <v>2</v>
      </c>
      <c r="AK261">
        <v>1</v>
      </c>
      <c r="AL261">
        <v>9</v>
      </c>
      <c r="AM261">
        <v>4</v>
      </c>
      <c r="AN261">
        <v>6</v>
      </c>
      <c r="AO261">
        <v>5</v>
      </c>
      <c r="AP261">
        <v>7</v>
      </c>
      <c r="AQ261">
        <v>3</v>
      </c>
      <c r="AR261">
        <v>8</v>
      </c>
      <c r="AS261">
        <v>-29</v>
      </c>
    </row>
    <row r="262" spans="1:45" x14ac:dyDescent="0.25">
      <c r="A262">
        <v>18049</v>
      </c>
      <c r="B262">
        <v>0</v>
      </c>
      <c r="C262">
        <v>1983</v>
      </c>
      <c r="D262" s="1">
        <v>43776.830555555556</v>
      </c>
      <c r="E262" t="s">
        <v>270</v>
      </c>
      <c r="F262">
        <v>2</v>
      </c>
      <c r="G262">
        <f t="shared" si="33"/>
        <v>16</v>
      </c>
      <c r="H262">
        <f t="shared" si="34"/>
        <v>9</v>
      </c>
      <c r="I262">
        <v>4</v>
      </c>
      <c r="J262">
        <v>4</v>
      </c>
      <c r="K262">
        <v>4</v>
      </c>
      <c r="L262">
        <f t="shared" si="32"/>
        <v>1</v>
      </c>
      <c r="M262">
        <v>4</v>
      </c>
      <c r="N262">
        <v>4</v>
      </c>
      <c r="O262">
        <f t="shared" si="35"/>
        <v>4</v>
      </c>
      <c r="P262">
        <v>1</v>
      </c>
      <c r="Q262">
        <v>3</v>
      </c>
      <c r="R262">
        <f t="shared" si="36"/>
        <v>2</v>
      </c>
      <c r="S262">
        <v>3</v>
      </c>
      <c r="T262">
        <f t="shared" si="37"/>
        <v>2</v>
      </c>
      <c r="U262">
        <v>3</v>
      </c>
      <c r="V262">
        <f t="shared" si="38"/>
        <v>1</v>
      </c>
      <c r="W262">
        <v>4</v>
      </c>
      <c r="X262">
        <f t="shared" si="39"/>
        <v>29</v>
      </c>
      <c r="Y262">
        <v>2</v>
      </c>
      <c r="Z262">
        <v>4</v>
      </c>
      <c r="AA262">
        <v>4</v>
      </c>
      <c r="AB262">
        <v>9</v>
      </c>
      <c r="AC262">
        <v>2</v>
      </c>
      <c r="AD262">
        <v>5</v>
      </c>
      <c r="AE262">
        <v>16</v>
      </c>
      <c r="AF262">
        <v>8</v>
      </c>
      <c r="AG262">
        <v>9</v>
      </c>
      <c r="AH262">
        <v>5</v>
      </c>
      <c r="AI262">
        <v>10</v>
      </c>
      <c r="AJ262">
        <v>8</v>
      </c>
      <c r="AK262">
        <v>7</v>
      </c>
      <c r="AL262">
        <v>2</v>
      </c>
      <c r="AM262">
        <v>4</v>
      </c>
      <c r="AN262">
        <v>9</v>
      </c>
      <c r="AO262">
        <v>6</v>
      </c>
      <c r="AP262">
        <v>5</v>
      </c>
      <c r="AQ262">
        <v>1</v>
      </c>
      <c r="AR262">
        <v>3</v>
      </c>
      <c r="AS262">
        <v>1</v>
      </c>
    </row>
    <row r="263" spans="1:45" x14ac:dyDescent="0.25">
      <c r="A263">
        <v>18030</v>
      </c>
      <c r="B263">
        <v>0</v>
      </c>
      <c r="C263">
        <v>1999</v>
      </c>
      <c r="D263" s="1">
        <v>43776.908333333333</v>
      </c>
      <c r="E263" t="s">
        <v>271</v>
      </c>
      <c r="F263">
        <v>2</v>
      </c>
      <c r="G263">
        <f t="shared" si="33"/>
        <v>15</v>
      </c>
      <c r="H263">
        <f t="shared" si="34"/>
        <v>13</v>
      </c>
      <c r="I263">
        <v>4</v>
      </c>
      <c r="J263">
        <v>3</v>
      </c>
      <c r="K263">
        <v>4</v>
      </c>
      <c r="L263">
        <f t="shared" si="32"/>
        <v>3</v>
      </c>
      <c r="M263">
        <v>2</v>
      </c>
      <c r="N263">
        <v>4</v>
      </c>
      <c r="O263">
        <f t="shared" si="35"/>
        <v>3</v>
      </c>
      <c r="P263">
        <v>2</v>
      </c>
      <c r="Q263">
        <v>2</v>
      </c>
      <c r="R263">
        <f t="shared" si="36"/>
        <v>3</v>
      </c>
      <c r="S263">
        <v>2</v>
      </c>
      <c r="T263">
        <f t="shared" si="37"/>
        <v>2</v>
      </c>
      <c r="U263">
        <v>3</v>
      </c>
      <c r="V263">
        <f t="shared" si="38"/>
        <v>3</v>
      </c>
      <c r="W263">
        <v>2</v>
      </c>
      <c r="X263">
        <f t="shared" si="39"/>
        <v>31</v>
      </c>
      <c r="Y263">
        <v>2</v>
      </c>
      <c r="Z263">
        <v>4</v>
      </c>
      <c r="AA263">
        <v>4</v>
      </c>
      <c r="AB263">
        <v>4</v>
      </c>
      <c r="AC263">
        <v>6</v>
      </c>
      <c r="AD263">
        <v>11</v>
      </c>
      <c r="AE263">
        <v>6</v>
      </c>
      <c r="AF263">
        <v>6</v>
      </c>
      <c r="AG263">
        <v>11</v>
      </c>
      <c r="AH263">
        <v>15</v>
      </c>
      <c r="AI263">
        <v>10</v>
      </c>
      <c r="AJ263">
        <v>3</v>
      </c>
      <c r="AK263">
        <v>6</v>
      </c>
      <c r="AL263">
        <v>4</v>
      </c>
      <c r="AM263">
        <v>1</v>
      </c>
      <c r="AN263">
        <v>8</v>
      </c>
      <c r="AO263">
        <v>9</v>
      </c>
      <c r="AP263">
        <v>7</v>
      </c>
      <c r="AQ263">
        <v>5</v>
      </c>
      <c r="AR263">
        <v>2</v>
      </c>
      <c r="AS263">
        <v>-33</v>
      </c>
    </row>
    <row r="264" spans="1:45" x14ac:dyDescent="0.25">
      <c r="A264">
        <v>18074</v>
      </c>
      <c r="B264">
        <v>1</v>
      </c>
      <c r="C264">
        <v>1991</v>
      </c>
      <c r="D264" s="1">
        <v>43776.981944444444</v>
      </c>
      <c r="E264" t="s">
        <v>272</v>
      </c>
      <c r="F264">
        <v>2</v>
      </c>
      <c r="G264">
        <f t="shared" si="33"/>
        <v>14</v>
      </c>
      <c r="H264">
        <f t="shared" si="34"/>
        <v>15</v>
      </c>
      <c r="I264">
        <v>4</v>
      </c>
      <c r="J264">
        <v>2</v>
      </c>
      <c r="K264">
        <v>4</v>
      </c>
      <c r="L264">
        <f t="shared" si="32"/>
        <v>3</v>
      </c>
      <c r="M264">
        <v>2</v>
      </c>
      <c r="N264">
        <v>4</v>
      </c>
      <c r="O264">
        <f t="shared" si="35"/>
        <v>3</v>
      </c>
      <c r="P264">
        <v>2</v>
      </c>
      <c r="Q264">
        <v>1</v>
      </c>
      <c r="R264">
        <f t="shared" si="36"/>
        <v>3</v>
      </c>
      <c r="S264">
        <v>2</v>
      </c>
      <c r="T264">
        <f t="shared" si="37"/>
        <v>4</v>
      </c>
      <c r="U264">
        <v>1</v>
      </c>
      <c r="V264">
        <f t="shared" si="38"/>
        <v>4</v>
      </c>
      <c r="W264">
        <v>1</v>
      </c>
      <c r="X264">
        <f t="shared" si="39"/>
        <v>32</v>
      </c>
      <c r="Y264">
        <v>3</v>
      </c>
      <c r="Z264">
        <v>6</v>
      </c>
      <c r="AA264">
        <v>3</v>
      </c>
      <c r="AB264">
        <v>8</v>
      </c>
      <c r="AC264">
        <v>2</v>
      </c>
      <c r="AD264">
        <v>4</v>
      </c>
      <c r="AE264">
        <v>5</v>
      </c>
      <c r="AF264">
        <v>10</v>
      </c>
      <c r="AG264">
        <v>7</v>
      </c>
      <c r="AH264">
        <v>6</v>
      </c>
      <c r="AI264">
        <v>4</v>
      </c>
      <c r="AJ264">
        <v>6</v>
      </c>
      <c r="AK264">
        <v>5</v>
      </c>
      <c r="AL264">
        <v>8</v>
      </c>
      <c r="AM264">
        <v>7</v>
      </c>
      <c r="AN264">
        <v>9</v>
      </c>
      <c r="AO264">
        <v>3</v>
      </c>
      <c r="AP264">
        <v>1</v>
      </c>
      <c r="AQ264">
        <v>2</v>
      </c>
      <c r="AR264">
        <v>10</v>
      </c>
      <c r="AS264">
        <v>-14</v>
      </c>
    </row>
    <row r="265" spans="1:45" x14ac:dyDescent="0.25">
      <c r="A265">
        <v>16764</v>
      </c>
      <c r="B265">
        <v>1</v>
      </c>
      <c r="C265">
        <v>1991</v>
      </c>
      <c r="D265" s="1">
        <v>43777.502083333333</v>
      </c>
      <c r="E265" t="s">
        <v>273</v>
      </c>
      <c r="F265">
        <v>2</v>
      </c>
      <c r="G265">
        <f t="shared" si="33"/>
        <v>15</v>
      </c>
      <c r="H265">
        <f t="shared" si="34"/>
        <v>8</v>
      </c>
      <c r="I265">
        <v>4</v>
      </c>
      <c r="J265">
        <v>3</v>
      </c>
      <c r="K265">
        <v>4</v>
      </c>
      <c r="L265">
        <f t="shared" si="32"/>
        <v>1</v>
      </c>
      <c r="M265">
        <v>4</v>
      </c>
      <c r="N265">
        <v>4</v>
      </c>
      <c r="O265">
        <f t="shared" si="35"/>
        <v>4</v>
      </c>
      <c r="P265">
        <v>1</v>
      </c>
      <c r="Q265">
        <v>1</v>
      </c>
      <c r="R265">
        <f t="shared" si="36"/>
        <v>1</v>
      </c>
      <c r="S265">
        <v>4</v>
      </c>
      <c r="T265">
        <f t="shared" si="37"/>
        <v>1</v>
      </c>
      <c r="U265">
        <v>4</v>
      </c>
      <c r="V265">
        <f t="shared" si="38"/>
        <v>4</v>
      </c>
      <c r="W265">
        <v>1</v>
      </c>
      <c r="X265">
        <f t="shared" si="39"/>
        <v>27</v>
      </c>
      <c r="Y265">
        <v>4</v>
      </c>
      <c r="Z265">
        <v>9</v>
      </c>
      <c r="AA265">
        <v>2</v>
      </c>
      <c r="AB265">
        <v>7</v>
      </c>
      <c r="AC265">
        <v>2</v>
      </c>
      <c r="AD265">
        <v>11</v>
      </c>
      <c r="AE265">
        <v>12</v>
      </c>
      <c r="AF265">
        <v>8</v>
      </c>
      <c r="AG265">
        <v>5</v>
      </c>
      <c r="AH265">
        <v>6</v>
      </c>
      <c r="AI265">
        <v>7</v>
      </c>
      <c r="AJ265">
        <v>2</v>
      </c>
      <c r="AK265">
        <v>1</v>
      </c>
      <c r="AL265">
        <v>10</v>
      </c>
      <c r="AM265">
        <v>6</v>
      </c>
      <c r="AN265">
        <v>8</v>
      </c>
      <c r="AO265">
        <v>3</v>
      </c>
      <c r="AP265">
        <v>4</v>
      </c>
      <c r="AQ265">
        <v>9</v>
      </c>
      <c r="AR265">
        <v>5</v>
      </c>
      <c r="AS265">
        <v>53</v>
      </c>
    </row>
    <row r="266" spans="1:45" x14ac:dyDescent="0.25">
      <c r="A266">
        <v>18114</v>
      </c>
      <c r="B266">
        <v>0</v>
      </c>
      <c r="C266">
        <v>2000</v>
      </c>
      <c r="D266" s="1">
        <v>43777.549305555556</v>
      </c>
      <c r="E266" t="s">
        <v>274</v>
      </c>
      <c r="F266">
        <v>2</v>
      </c>
      <c r="G266">
        <f t="shared" si="33"/>
        <v>15</v>
      </c>
      <c r="H266">
        <f t="shared" si="34"/>
        <v>19</v>
      </c>
      <c r="I266">
        <v>4</v>
      </c>
      <c r="J266">
        <v>3</v>
      </c>
      <c r="K266">
        <v>4</v>
      </c>
      <c r="L266">
        <f t="shared" si="32"/>
        <v>4</v>
      </c>
      <c r="M266">
        <v>1</v>
      </c>
      <c r="N266">
        <v>4</v>
      </c>
      <c r="O266">
        <f t="shared" si="35"/>
        <v>4</v>
      </c>
      <c r="P266">
        <v>1</v>
      </c>
      <c r="Q266">
        <v>3</v>
      </c>
      <c r="R266">
        <f t="shared" si="36"/>
        <v>4</v>
      </c>
      <c r="S266">
        <v>1</v>
      </c>
      <c r="T266">
        <f t="shared" si="37"/>
        <v>4</v>
      </c>
      <c r="U266">
        <v>1</v>
      </c>
      <c r="V266">
        <f t="shared" si="38"/>
        <v>4</v>
      </c>
      <c r="W266">
        <v>1</v>
      </c>
      <c r="X266">
        <f t="shared" si="39"/>
        <v>38</v>
      </c>
      <c r="Y266">
        <v>3</v>
      </c>
      <c r="Z266">
        <v>6</v>
      </c>
      <c r="AA266">
        <v>3</v>
      </c>
      <c r="AB266">
        <v>12</v>
      </c>
      <c r="AC266">
        <v>3</v>
      </c>
      <c r="AD266">
        <v>7</v>
      </c>
      <c r="AE266">
        <v>4</v>
      </c>
      <c r="AF266">
        <v>5</v>
      </c>
      <c r="AG266">
        <v>8</v>
      </c>
      <c r="AH266">
        <v>8</v>
      </c>
      <c r="AI266">
        <v>7</v>
      </c>
      <c r="AJ266">
        <v>5</v>
      </c>
      <c r="AK266">
        <v>4</v>
      </c>
      <c r="AL266">
        <v>10</v>
      </c>
      <c r="AM266">
        <v>2</v>
      </c>
      <c r="AN266">
        <v>6</v>
      </c>
      <c r="AO266">
        <v>8</v>
      </c>
      <c r="AP266">
        <v>3</v>
      </c>
      <c r="AQ266">
        <v>9</v>
      </c>
      <c r="AR266">
        <v>1</v>
      </c>
      <c r="AS266">
        <v>-36</v>
      </c>
    </row>
    <row r="267" spans="1:45" x14ac:dyDescent="0.25">
      <c r="A267">
        <v>18146</v>
      </c>
      <c r="B267">
        <v>0</v>
      </c>
      <c r="C267">
        <v>1999</v>
      </c>
      <c r="D267" s="1">
        <v>43777.745833333334</v>
      </c>
      <c r="E267" t="s">
        <v>275</v>
      </c>
      <c r="F267">
        <v>2</v>
      </c>
      <c r="G267">
        <f t="shared" si="33"/>
        <v>15</v>
      </c>
      <c r="H267">
        <f t="shared" si="34"/>
        <v>16</v>
      </c>
      <c r="I267">
        <v>4</v>
      </c>
      <c r="J267">
        <v>3</v>
      </c>
      <c r="K267">
        <v>4</v>
      </c>
      <c r="L267">
        <f t="shared" si="32"/>
        <v>3</v>
      </c>
      <c r="M267">
        <v>2</v>
      </c>
      <c r="N267">
        <v>4</v>
      </c>
      <c r="O267">
        <f t="shared" si="35"/>
        <v>4</v>
      </c>
      <c r="P267">
        <v>1</v>
      </c>
      <c r="Q267">
        <v>1</v>
      </c>
      <c r="R267">
        <f t="shared" si="36"/>
        <v>4</v>
      </c>
      <c r="S267">
        <v>1</v>
      </c>
      <c r="T267">
        <f t="shared" si="37"/>
        <v>4</v>
      </c>
      <c r="U267">
        <v>1</v>
      </c>
      <c r="V267">
        <f t="shared" si="38"/>
        <v>4</v>
      </c>
      <c r="W267">
        <v>1</v>
      </c>
      <c r="X267">
        <f t="shared" si="39"/>
        <v>35</v>
      </c>
      <c r="Y267">
        <v>2</v>
      </c>
      <c r="Z267">
        <v>7</v>
      </c>
      <c r="AA267">
        <v>3</v>
      </c>
      <c r="AB267">
        <v>4</v>
      </c>
      <c r="AC267">
        <v>3</v>
      </c>
      <c r="AD267">
        <v>3</v>
      </c>
      <c r="AE267">
        <v>5</v>
      </c>
      <c r="AF267">
        <v>4</v>
      </c>
      <c r="AG267">
        <v>6</v>
      </c>
      <c r="AH267">
        <v>7</v>
      </c>
      <c r="AI267">
        <v>3</v>
      </c>
      <c r="AJ267">
        <v>1</v>
      </c>
      <c r="AK267">
        <v>8</v>
      </c>
      <c r="AL267">
        <v>5</v>
      </c>
      <c r="AM267">
        <v>4</v>
      </c>
      <c r="AN267">
        <v>6</v>
      </c>
      <c r="AO267">
        <v>9</v>
      </c>
      <c r="AP267">
        <v>10</v>
      </c>
      <c r="AQ267">
        <v>2</v>
      </c>
      <c r="AR267">
        <v>7</v>
      </c>
      <c r="AS267">
        <v>-19</v>
      </c>
    </row>
    <row r="268" spans="1:45" x14ac:dyDescent="0.25">
      <c r="A268">
        <v>18152</v>
      </c>
      <c r="B268">
        <v>0</v>
      </c>
      <c r="C268">
        <v>1998</v>
      </c>
      <c r="D268" s="1">
        <v>43777.824305555558</v>
      </c>
      <c r="E268" t="s">
        <v>276</v>
      </c>
      <c r="F268">
        <v>2</v>
      </c>
      <c r="G268">
        <f t="shared" si="33"/>
        <v>15</v>
      </c>
      <c r="H268">
        <f t="shared" si="34"/>
        <v>15</v>
      </c>
      <c r="I268">
        <v>4</v>
      </c>
      <c r="J268">
        <v>3</v>
      </c>
      <c r="K268">
        <v>4</v>
      </c>
      <c r="L268">
        <f t="shared" si="32"/>
        <v>3</v>
      </c>
      <c r="M268">
        <v>2</v>
      </c>
      <c r="N268">
        <v>4</v>
      </c>
      <c r="O268">
        <f t="shared" si="35"/>
        <v>3</v>
      </c>
      <c r="P268">
        <v>2</v>
      </c>
      <c r="Q268">
        <v>1</v>
      </c>
      <c r="R268">
        <f t="shared" si="36"/>
        <v>4</v>
      </c>
      <c r="S268">
        <v>1</v>
      </c>
      <c r="T268">
        <f t="shared" si="37"/>
        <v>4</v>
      </c>
      <c r="U268">
        <v>1</v>
      </c>
      <c r="V268">
        <f t="shared" si="38"/>
        <v>3</v>
      </c>
      <c r="W268">
        <v>2</v>
      </c>
      <c r="X268">
        <f t="shared" si="39"/>
        <v>33</v>
      </c>
      <c r="Y268">
        <v>6</v>
      </c>
      <c r="Z268">
        <v>7</v>
      </c>
      <c r="AA268">
        <v>5</v>
      </c>
      <c r="AB268">
        <v>14</v>
      </c>
      <c r="AC268">
        <v>4</v>
      </c>
      <c r="AD268">
        <v>6</v>
      </c>
      <c r="AE268">
        <v>17</v>
      </c>
      <c r="AF268">
        <v>8</v>
      </c>
      <c r="AG268">
        <v>10</v>
      </c>
      <c r="AH268">
        <v>11</v>
      </c>
      <c r="AI268">
        <v>4</v>
      </c>
      <c r="AJ268">
        <v>8</v>
      </c>
      <c r="AK268">
        <v>2</v>
      </c>
      <c r="AL268">
        <v>6</v>
      </c>
      <c r="AM268">
        <v>9</v>
      </c>
      <c r="AN268">
        <v>3</v>
      </c>
      <c r="AO268">
        <v>5</v>
      </c>
      <c r="AP268">
        <v>1</v>
      </c>
      <c r="AQ268">
        <v>10</v>
      </c>
      <c r="AR268">
        <v>7</v>
      </c>
      <c r="AS268">
        <v>-22</v>
      </c>
    </row>
    <row r="269" spans="1:45" x14ac:dyDescent="0.25">
      <c r="A269">
        <v>18170</v>
      </c>
      <c r="B269">
        <v>1</v>
      </c>
      <c r="C269">
        <v>1988</v>
      </c>
      <c r="D269" s="1">
        <v>43777.894444444442</v>
      </c>
      <c r="E269" t="s">
        <v>277</v>
      </c>
      <c r="F269">
        <v>2</v>
      </c>
      <c r="G269">
        <f t="shared" si="33"/>
        <v>16</v>
      </c>
      <c r="H269">
        <f t="shared" si="34"/>
        <v>6</v>
      </c>
      <c r="I269">
        <v>4</v>
      </c>
      <c r="J269">
        <v>4</v>
      </c>
      <c r="K269">
        <v>4</v>
      </c>
      <c r="L269">
        <f t="shared" si="32"/>
        <v>1</v>
      </c>
      <c r="M269">
        <v>4</v>
      </c>
      <c r="N269">
        <v>4</v>
      </c>
      <c r="O269">
        <f t="shared" si="35"/>
        <v>3</v>
      </c>
      <c r="P269">
        <v>2</v>
      </c>
      <c r="Q269">
        <v>1</v>
      </c>
      <c r="R269">
        <f t="shared" si="36"/>
        <v>2</v>
      </c>
      <c r="S269">
        <v>3</v>
      </c>
      <c r="T269">
        <f t="shared" si="37"/>
        <v>1</v>
      </c>
      <c r="U269">
        <v>4</v>
      </c>
      <c r="V269">
        <f t="shared" si="38"/>
        <v>1</v>
      </c>
      <c r="W269">
        <v>4</v>
      </c>
      <c r="X269">
        <f t="shared" si="39"/>
        <v>25</v>
      </c>
      <c r="Y269">
        <v>5</v>
      </c>
      <c r="Z269">
        <v>56</v>
      </c>
      <c r="AA269">
        <v>4</v>
      </c>
      <c r="AB269">
        <v>22</v>
      </c>
      <c r="AC269">
        <v>5</v>
      </c>
      <c r="AD269">
        <v>7</v>
      </c>
      <c r="AE269">
        <v>7</v>
      </c>
      <c r="AF269">
        <v>29</v>
      </c>
      <c r="AG269">
        <v>7</v>
      </c>
      <c r="AH269">
        <v>9</v>
      </c>
      <c r="AI269">
        <v>10</v>
      </c>
      <c r="AJ269">
        <v>9</v>
      </c>
      <c r="AK269">
        <v>5</v>
      </c>
      <c r="AL269">
        <v>1</v>
      </c>
      <c r="AM269">
        <v>3</v>
      </c>
      <c r="AN269">
        <v>7</v>
      </c>
      <c r="AO269">
        <v>6</v>
      </c>
      <c r="AP269">
        <v>2</v>
      </c>
      <c r="AQ269">
        <v>4</v>
      </c>
      <c r="AR269">
        <v>8</v>
      </c>
      <c r="AS269">
        <v>0</v>
      </c>
    </row>
    <row r="270" spans="1:45" x14ac:dyDescent="0.25">
      <c r="A270">
        <v>18174</v>
      </c>
      <c r="B270">
        <v>0</v>
      </c>
      <c r="C270">
        <v>1993</v>
      </c>
      <c r="D270" s="1">
        <v>43777.949305555558</v>
      </c>
      <c r="E270" t="s">
        <v>278</v>
      </c>
      <c r="F270">
        <v>2</v>
      </c>
      <c r="G270">
        <f t="shared" si="33"/>
        <v>12</v>
      </c>
      <c r="H270">
        <f t="shared" si="34"/>
        <v>10</v>
      </c>
      <c r="I270">
        <v>4</v>
      </c>
      <c r="J270">
        <v>2</v>
      </c>
      <c r="K270">
        <v>3</v>
      </c>
      <c r="L270">
        <f t="shared" si="32"/>
        <v>3</v>
      </c>
      <c r="M270">
        <v>2</v>
      </c>
      <c r="N270">
        <v>3</v>
      </c>
      <c r="O270">
        <f t="shared" si="35"/>
        <v>2</v>
      </c>
      <c r="P270">
        <v>3</v>
      </c>
      <c r="Q270">
        <v>1</v>
      </c>
      <c r="R270">
        <f t="shared" si="36"/>
        <v>2</v>
      </c>
      <c r="S270">
        <v>3</v>
      </c>
      <c r="T270">
        <f t="shared" si="37"/>
        <v>2</v>
      </c>
      <c r="U270">
        <v>3</v>
      </c>
      <c r="V270">
        <f t="shared" si="38"/>
        <v>2</v>
      </c>
      <c r="W270">
        <v>3</v>
      </c>
      <c r="X270">
        <f t="shared" si="39"/>
        <v>24</v>
      </c>
      <c r="Y270">
        <v>8</v>
      </c>
      <c r="Z270">
        <v>4</v>
      </c>
      <c r="AA270">
        <v>4</v>
      </c>
      <c r="AB270">
        <v>13</v>
      </c>
      <c r="AC270">
        <v>4</v>
      </c>
      <c r="AD270">
        <v>8</v>
      </c>
      <c r="AE270">
        <v>5</v>
      </c>
      <c r="AF270">
        <v>8</v>
      </c>
      <c r="AG270">
        <v>5</v>
      </c>
      <c r="AH270">
        <v>6</v>
      </c>
      <c r="AI270">
        <v>7</v>
      </c>
      <c r="AJ270">
        <v>10</v>
      </c>
      <c r="AK270">
        <v>6</v>
      </c>
      <c r="AL270">
        <v>1</v>
      </c>
      <c r="AM270">
        <v>2</v>
      </c>
      <c r="AN270">
        <v>4</v>
      </c>
      <c r="AO270">
        <v>9</v>
      </c>
      <c r="AP270">
        <v>3</v>
      </c>
      <c r="AQ270">
        <v>8</v>
      </c>
      <c r="AR270">
        <v>5</v>
      </c>
      <c r="AS270">
        <v>-10</v>
      </c>
    </row>
    <row r="271" spans="1:45" x14ac:dyDescent="0.25">
      <c r="A271">
        <v>18184</v>
      </c>
      <c r="B271">
        <v>1</v>
      </c>
      <c r="C271">
        <v>1963</v>
      </c>
      <c r="D271" s="1">
        <v>43778.413888888892</v>
      </c>
      <c r="E271" t="s">
        <v>279</v>
      </c>
      <c r="F271">
        <v>2</v>
      </c>
      <c r="G271">
        <f t="shared" si="33"/>
        <v>15</v>
      </c>
      <c r="H271">
        <f t="shared" si="34"/>
        <v>12</v>
      </c>
      <c r="I271">
        <v>4</v>
      </c>
      <c r="J271">
        <v>3</v>
      </c>
      <c r="K271">
        <v>4</v>
      </c>
      <c r="L271">
        <f t="shared" si="32"/>
        <v>1</v>
      </c>
      <c r="M271">
        <v>4</v>
      </c>
      <c r="N271">
        <v>4</v>
      </c>
      <c r="O271">
        <f t="shared" si="35"/>
        <v>3</v>
      </c>
      <c r="P271">
        <v>2</v>
      </c>
      <c r="Q271">
        <v>2</v>
      </c>
      <c r="R271">
        <f t="shared" si="36"/>
        <v>3</v>
      </c>
      <c r="S271">
        <v>2</v>
      </c>
      <c r="T271">
        <f t="shared" si="37"/>
        <v>3</v>
      </c>
      <c r="U271">
        <v>2</v>
      </c>
      <c r="V271">
        <f t="shared" si="38"/>
        <v>3</v>
      </c>
      <c r="W271">
        <v>2</v>
      </c>
      <c r="X271">
        <f t="shared" si="39"/>
        <v>30</v>
      </c>
      <c r="Y271">
        <v>3</v>
      </c>
      <c r="Z271">
        <v>5</v>
      </c>
      <c r="AA271">
        <v>4</v>
      </c>
      <c r="AB271">
        <v>11</v>
      </c>
      <c r="AC271">
        <v>2</v>
      </c>
      <c r="AD271">
        <v>7</v>
      </c>
      <c r="AE271">
        <v>5</v>
      </c>
      <c r="AF271">
        <v>6</v>
      </c>
      <c r="AG271">
        <v>7</v>
      </c>
      <c r="AH271">
        <v>6</v>
      </c>
      <c r="AI271">
        <v>9</v>
      </c>
      <c r="AJ271">
        <v>4</v>
      </c>
      <c r="AK271">
        <v>2</v>
      </c>
      <c r="AL271">
        <v>1</v>
      </c>
      <c r="AM271">
        <v>3</v>
      </c>
      <c r="AN271">
        <v>7</v>
      </c>
      <c r="AO271">
        <v>5</v>
      </c>
      <c r="AP271">
        <v>8</v>
      </c>
      <c r="AQ271">
        <v>10</v>
      </c>
      <c r="AR271">
        <v>6</v>
      </c>
      <c r="AS271">
        <v>-25</v>
      </c>
    </row>
    <row r="272" spans="1:45" x14ac:dyDescent="0.25">
      <c r="A272">
        <v>18185</v>
      </c>
      <c r="B272">
        <v>0</v>
      </c>
      <c r="C272">
        <v>1973</v>
      </c>
      <c r="D272" s="1">
        <v>43778.425000000003</v>
      </c>
      <c r="E272" t="s">
        <v>280</v>
      </c>
      <c r="F272">
        <v>2</v>
      </c>
      <c r="G272">
        <f t="shared" si="33"/>
        <v>14</v>
      </c>
      <c r="H272">
        <f t="shared" si="34"/>
        <v>15</v>
      </c>
      <c r="I272">
        <v>4</v>
      </c>
      <c r="J272">
        <v>2</v>
      </c>
      <c r="K272">
        <v>4</v>
      </c>
      <c r="L272">
        <f t="shared" si="32"/>
        <v>2</v>
      </c>
      <c r="M272">
        <v>3</v>
      </c>
      <c r="N272">
        <v>4</v>
      </c>
      <c r="O272">
        <f t="shared" si="35"/>
        <v>4</v>
      </c>
      <c r="P272">
        <v>1</v>
      </c>
      <c r="Q272">
        <v>3</v>
      </c>
      <c r="R272">
        <f t="shared" si="36"/>
        <v>3</v>
      </c>
      <c r="S272">
        <v>2</v>
      </c>
      <c r="T272">
        <f t="shared" si="37"/>
        <v>4</v>
      </c>
      <c r="U272">
        <v>1</v>
      </c>
      <c r="V272">
        <f t="shared" si="38"/>
        <v>3</v>
      </c>
      <c r="W272">
        <v>2</v>
      </c>
      <c r="X272">
        <f t="shared" si="39"/>
        <v>33</v>
      </c>
      <c r="Y272">
        <v>3</v>
      </c>
      <c r="Z272">
        <v>4</v>
      </c>
      <c r="AA272">
        <v>2</v>
      </c>
      <c r="AB272">
        <v>10</v>
      </c>
      <c r="AC272">
        <v>2</v>
      </c>
      <c r="AD272">
        <v>3</v>
      </c>
      <c r="AE272">
        <v>2</v>
      </c>
      <c r="AF272">
        <v>6</v>
      </c>
      <c r="AG272">
        <v>4</v>
      </c>
      <c r="AH272">
        <v>7</v>
      </c>
      <c r="AI272">
        <v>9</v>
      </c>
      <c r="AJ272">
        <v>10</v>
      </c>
      <c r="AK272">
        <v>2</v>
      </c>
      <c r="AL272">
        <v>3</v>
      </c>
      <c r="AM272">
        <v>7</v>
      </c>
      <c r="AN272">
        <v>4</v>
      </c>
      <c r="AO272">
        <v>6</v>
      </c>
      <c r="AP272">
        <v>8</v>
      </c>
      <c r="AQ272">
        <v>5</v>
      </c>
      <c r="AR272">
        <v>1</v>
      </c>
      <c r="AS272">
        <v>-23</v>
      </c>
    </row>
    <row r="273" spans="1:45" x14ac:dyDescent="0.25">
      <c r="A273">
        <v>18189</v>
      </c>
      <c r="B273">
        <v>0</v>
      </c>
      <c r="C273">
        <v>1993</v>
      </c>
      <c r="D273" s="1">
        <v>43778.461111111108</v>
      </c>
      <c r="E273" t="s">
        <v>281</v>
      </c>
      <c r="F273">
        <v>2</v>
      </c>
      <c r="G273">
        <f t="shared" si="33"/>
        <v>15</v>
      </c>
      <c r="H273">
        <f t="shared" si="34"/>
        <v>20</v>
      </c>
      <c r="I273">
        <v>4</v>
      </c>
      <c r="J273">
        <v>3</v>
      </c>
      <c r="K273">
        <v>4</v>
      </c>
      <c r="L273">
        <f t="shared" si="32"/>
        <v>4</v>
      </c>
      <c r="M273">
        <v>1</v>
      </c>
      <c r="N273">
        <v>4</v>
      </c>
      <c r="O273">
        <f t="shared" si="35"/>
        <v>4</v>
      </c>
      <c r="P273">
        <v>1</v>
      </c>
      <c r="Q273">
        <v>4</v>
      </c>
      <c r="R273">
        <f t="shared" si="36"/>
        <v>4</v>
      </c>
      <c r="S273">
        <v>1</v>
      </c>
      <c r="T273">
        <f t="shared" si="37"/>
        <v>4</v>
      </c>
      <c r="U273">
        <v>1</v>
      </c>
      <c r="V273">
        <f t="shared" si="38"/>
        <v>4</v>
      </c>
      <c r="W273">
        <v>1</v>
      </c>
      <c r="X273">
        <f t="shared" si="39"/>
        <v>39</v>
      </c>
      <c r="Y273">
        <v>2</v>
      </c>
      <c r="Z273">
        <v>8</v>
      </c>
      <c r="AA273">
        <v>2</v>
      </c>
      <c r="AB273">
        <v>3</v>
      </c>
      <c r="AC273">
        <v>4</v>
      </c>
      <c r="AD273">
        <v>4</v>
      </c>
      <c r="AE273">
        <v>2</v>
      </c>
      <c r="AF273">
        <v>3</v>
      </c>
      <c r="AG273">
        <v>3</v>
      </c>
      <c r="AH273">
        <v>4</v>
      </c>
      <c r="AI273">
        <v>3</v>
      </c>
      <c r="AJ273">
        <v>6</v>
      </c>
      <c r="AK273">
        <v>9</v>
      </c>
      <c r="AL273">
        <v>4</v>
      </c>
      <c r="AM273">
        <v>1</v>
      </c>
      <c r="AN273">
        <v>10</v>
      </c>
      <c r="AO273">
        <v>7</v>
      </c>
      <c r="AP273">
        <v>2</v>
      </c>
      <c r="AQ273">
        <v>5</v>
      </c>
      <c r="AR273">
        <v>8</v>
      </c>
      <c r="AS273">
        <v>-30</v>
      </c>
    </row>
    <row r="274" spans="1:45" x14ac:dyDescent="0.25">
      <c r="A274">
        <v>18234</v>
      </c>
      <c r="B274">
        <v>1</v>
      </c>
      <c r="C274">
        <v>1966</v>
      </c>
      <c r="D274" s="1">
        <v>43778.745833333334</v>
      </c>
      <c r="E274" t="s">
        <v>282</v>
      </c>
      <c r="F274">
        <v>2</v>
      </c>
      <c r="G274">
        <f t="shared" si="33"/>
        <v>11</v>
      </c>
      <c r="H274">
        <f t="shared" si="34"/>
        <v>9</v>
      </c>
      <c r="I274">
        <v>3</v>
      </c>
      <c r="J274">
        <v>2</v>
      </c>
      <c r="K274">
        <v>3</v>
      </c>
      <c r="L274">
        <f t="shared" si="32"/>
        <v>2</v>
      </c>
      <c r="M274">
        <v>3</v>
      </c>
      <c r="N274">
        <v>3</v>
      </c>
      <c r="O274">
        <f t="shared" si="35"/>
        <v>3</v>
      </c>
      <c r="P274">
        <v>2</v>
      </c>
      <c r="Q274">
        <v>2</v>
      </c>
      <c r="R274">
        <f t="shared" si="36"/>
        <v>2</v>
      </c>
      <c r="S274">
        <v>3</v>
      </c>
      <c r="T274">
        <f t="shared" si="37"/>
        <v>1</v>
      </c>
      <c r="U274">
        <v>4</v>
      </c>
      <c r="V274">
        <f t="shared" si="38"/>
        <v>2</v>
      </c>
      <c r="W274">
        <v>3</v>
      </c>
      <c r="X274">
        <f t="shared" si="39"/>
        <v>23</v>
      </c>
      <c r="Y274">
        <v>3</v>
      </c>
      <c r="Z274">
        <v>4</v>
      </c>
      <c r="AA274">
        <v>5</v>
      </c>
      <c r="AB274">
        <v>3</v>
      </c>
      <c r="AC274">
        <v>3</v>
      </c>
      <c r="AD274">
        <v>4</v>
      </c>
      <c r="AE274">
        <v>5</v>
      </c>
      <c r="AF274">
        <v>5</v>
      </c>
      <c r="AG274">
        <v>3</v>
      </c>
      <c r="AH274">
        <v>4</v>
      </c>
      <c r="AI274">
        <v>7</v>
      </c>
      <c r="AJ274">
        <v>10</v>
      </c>
      <c r="AK274">
        <v>1</v>
      </c>
      <c r="AL274">
        <v>5</v>
      </c>
      <c r="AM274">
        <v>8</v>
      </c>
      <c r="AN274">
        <v>6</v>
      </c>
      <c r="AO274">
        <v>4</v>
      </c>
      <c r="AP274">
        <v>9</v>
      </c>
      <c r="AQ274">
        <v>2</v>
      </c>
      <c r="AR274">
        <v>3</v>
      </c>
      <c r="AS274">
        <v>-24</v>
      </c>
    </row>
    <row r="275" spans="1:45" x14ac:dyDescent="0.25">
      <c r="A275">
        <v>18264</v>
      </c>
      <c r="B275">
        <v>1</v>
      </c>
      <c r="C275">
        <v>1987</v>
      </c>
      <c r="D275" s="1">
        <v>43778.915277777778</v>
      </c>
      <c r="E275" t="s">
        <v>283</v>
      </c>
      <c r="F275">
        <v>2</v>
      </c>
      <c r="G275">
        <f t="shared" si="33"/>
        <v>15</v>
      </c>
      <c r="H275">
        <f t="shared" si="34"/>
        <v>6</v>
      </c>
      <c r="I275">
        <v>4</v>
      </c>
      <c r="J275">
        <v>4</v>
      </c>
      <c r="K275">
        <v>3</v>
      </c>
      <c r="L275">
        <f t="shared" si="32"/>
        <v>1</v>
      </c>
      <c r="M275">
        <v>4</v>
      </c>
      <c r="N275">
        <v>4</v>
      </c>
      <c r="O275">
        <f t="shared" si="35"/>
        <v>2</v>
      </c>
      <c r="P275">
        <v>3</v>
      </c>
      <c r="Q275">
        <v>1</v>
      </c>
      <c r="R275">
        <f t="shared" si="36"/>
        <v>2</v>
      </c>
      <c r="S275">
        <v>3</v>
      </c>
      <c r="T275">
        <f t="shared" si="37"/>
        <v>1</v>
      </c>
      <c r="U275">
        <v>4</v>
      </c>
      <c r="V275">
        <f t="shared" si="38"/>
        <v>1</v>
      </c>
      <c r="W275">
        <v>4</v>
      </c>
      <c r="X275">
        <f t="shared" si="39"/>
        <v>23</v>
      </c>
      <c r="Y275">
        <v>2</v>
      </c>
      <c r="Z275">
        <v>7</v>
      </c>
      <c r="AA275">
        <v>4</v>
      </c>
      <c r="AB275">
        <v>5</v>
      </c>
      <c r="AC275">
        <v>4</v>
      </c>
      <c r="AD275">
        <v>9</v>
      </c>
      <c r="AE275">
        <v>5</v>
      </c>
      <c r="AF275">
        <v>5</v>
      </c>
      <c r="AG275">
        <v>10</v>
      </c>
      <c r="AH275">
        <v>3</v>
      </c>
      <c r="AI275">
        <v>8</v>
      </c>
      <c r="AJ275">
        <v>1</v>
      </c>
      <c r="AK275">
        <v>6</v>
      </c>
      <c r="AL275">
        <v>9</v>
      </c>
      <c r="AM275">
        <v>7</v>
      </c>
      <c r="AN275">
        <v>10</v>
      </c>
      <c r="AO275">
        <v>4</v>
      </c>
      <c r="AP275">
        <v>3</v>
      </c>
      <c r="AQ275">
        <v>2</v>
      </c>
      <c r="AR275">
        <v>5</v>
      </c>
      <c r="AS275">
        <v>4</v>
      </c>
    </row>
    <row r="276" spans="1:45" x14ac:dyDescent="0.25">
      <c r="A276">
        <v>18270</v>
      </c>
      <c r="B276">
        <v>0</v>
      </c>
      <c r="C276">
        <v>1999</v>
      </c>
      <c r="D276" s="1">
        <v>43778.990277777775</v>
      </c>
      <c r="E276" t="s">
        <v>284</v>
      </c>
      <c r="F276">
        <v>2</v>
      </c>
      <c r="G276">
        <f t="shared" si="33"/>
        <v>13</v>
      </c>
      <c r="H276">
        <f t="shared" si="34"/>
        <v>13</v>
      </c>
      <c r="I276">
        <v>3</v>
      </c>
      <c r="J276">
        <v>3</v>
      </c>
      <c r="K276">
        <v>4</v>
      </c>
      <c r="L276">
        <f t="shared" si="32"/>
        <v>2</v>
      </c>
      <c r="M276">
        <v>3</v>
      </c>
      <c r="N276">
        <v>3</v>
      </c>
      <c r="O276">
        <f t="shared" si="35"/>
        <v>2</v>
      </c>
      <c r="P276">
        <v>3</v>
      </c>
      <c r="Q276">
        <v>1</v>
      </c>
      <c r="R276">
        <f t="shared" si="36"/>
        <v>4</v>
      </c>
      <c r="S276">
        <v>1</v>
      </c>
      <c r="T276">
        <f t="shared" si="37"/>
        <v>4</v>
      </c>
      <c r="U276">
        <v>1</v>
      </c>
      <c r="V276">
        <f t="shared" si="38"/>
        <v>2</v>
      </c>
      <c r="W276">
        <v>3</v>
      </c>
      <c r="X276">
        <f t="shared" si="39"/>
        <v>28</v>
      </c>
      <c r="Y276">
        <v>4</v>
      </c>
      <c r="Z276">
        <v>7</v>
      </c>
      <c r="AA276">
        <v>4</v>
      </c>
      <c r="AB276">
        <v>7</v>
      </c>
      <c r="AC276">
        <v>4</v>
      </c>
      <c r="AD276">
        <v>11</v>
      </c>
      <c r="AE276">
        <v>6</v>
      </c>
      <c r="AF276">
        <v>8</v>
      </c>
      <c r="AG276">
        <v>9</v>
      </c>
      <c r="AH276">
        <v>10</v>
      </c>
      <c r="AI276">
        <v>7</v>
      </c>
      <c r="AJ276">
        <v>6</v>
      </c>
      <c r="AK276">
        <v>10</v>
      </c>
      <c r="AL276">
        <v>3</v>
      </c>
      <c r="AM276">
        <v>9</v>
      </c>
      <c r="AN276">
        <v>2</v>
      </c>
      <c r="AO276">
        <v>4</v>
      </c>
      <c r="AP276">
        <v>5</v>
      </c>
      <c r="AQ276">
        <v>1</v>
      </c>
      <c r="AR276">
        <v>8</v>
      </c>
      <c r="AS276">
        <v>15</v>
      </c>
    </row>
    <row r="277" spans="1:45" x14ac:dyDescent="0.25">
      <c r="A277">
        <v>18280</v>
      </c>
      <c r="B277">
        <v>0</v>
      </c>
      <c r="C277">
        <v>1992</v>
      </c>
      <c r="D277" s="1">
        <v>43779.186805555553</v>
      </c>
      <c r="E277" t="s">
        <v>68</v>
      </c>
      <c r="F277">
        <v>2</v>
      </c>
      <c r="G277">
        <f t="shared" si="33"/>
        <v>15</v>
      </c>
      <c r="H277">
        <f t="shared" si="34"/>
        <v>18</v>
      </c>
      <c r="I277">
        <v>4</v>
      </c>
      <c r="J277">
        <v>3</v>
      </c>
      <c r="K277">
        <v>4</v>
      </c>
      <c r="L277">
        <f t="shared" si="32"/>
        <v>4</v>
      </c>
      <c r="M277">
        <v>1</v>
      </c>
      <c r="N277">
        <v>4</v>
      </c>
      <c r="O277">
        <f t="shared" si="35"/>
        <v>4</v>
      </c>
      <c r="P277">
        <v>1</v>
      </c>
      <c r="Q277">
        <v>3</v>
      </c>
      <c r="R277">
        <f t="shared" si="36"/>
        <v>3</v>
      </c>
      <c r="S277">
        <v>2</v>
      </c>
      <c r="T277">
        <f t="shared" si="37"/>
        <v>4</v>
      </c>
      <c r="U277">
        <v>1</v>
      </c>
      <c r="V277">
        <f t="shared" si="38"/>
        <v>4</v>
      </c>
      <c r="W277">
        <v>1</v>
      </c>
      <c r="X277">
        <f t="shared" si="39"/>
        <v>37</v>
      </c>
      <c r="Y277">
        <v>2</v>
      </c>
      <c r="Z277">
        <v>4</v>
      </c>
      <c r="AA277">
        <v>3</v>
      </c>
      <c r="AB277">
        <v>5</v>
      </c>
      <c r="AC277">
        <v>3</v>
      </c>
      <c r="AD277">
        <v>3</v>
      </c>
      <c r="AE277">
        <v>5</v>
      </c>
      <c r="AF277">
        <v>5</v>
      </c>
      <c r="AG277">
        <v>6</v>
      </c>
      <c r="AH277">
        <v>4</v>
      </c>
      <c r="AI277">
        <v>5</v>
      </c>
      <c r="AJ277">
        <v>1</v>
      </c>
      <c r="AK277">
        <v>8</v>
      </c>
      <c r="AL277">
        <v>4</v>
      </c>
      <c r="AM277">
        <v>6</v>
      </c>
      <c r="AN277">
        <v>2</v>
      </c>
      <c r="AO277">
        <v>10</v>
      </c>
      <c r="AP277">
        <v>7</v>
      </c>
      <c r="AQ277">
        <v>9</v>
      </c>
      <c r="AR277">
        <v>3</v>
      </c>
      <c r="AS277">
        <v>-33</v>
      </c>
    </row>
    <row r="278" spans="1:45" x14ac:dyDescent="0.25">
      <c r="A278">
        <v>18299</v>
      </c>
      <c r="B278">
        <v>1</v>
      </c>
      <c r="C278">
        <v>1998</v>
      </c>
      <c r="D278" s="1">
        <v>43779.506249999999</v>
      </c>
      <c r="E278" t="s">
        <v>285</v>
      </c>
      <c r="F278">
        <v>0</v>
      </c>
      <c r="G278">
        <f t="shared" si="33"/>
        <v>15</v>
      </c>
      <c r="H278">
        <f t="shared" si="34"/>
        <v>12</v>
      </c>
      <c r="I278">
        <v>4</v>
      </c>
      <c r="J278">
        <v>3</v>
      </c>
      <c r="K278">
        <v>4</v>
      </c>
      <c r="L278">
        <f t="shared" si="32"/>
        <v>2</v>
      </c>
      <c r="M278">
        <v>3</v>
      </c>
      <c r="N278">
        <v>4</v>
      </c>
      <c r="O278">
        <f t="shared" si="35"/>
        <v>3</v>
      </c>
      <c r="P278">
        <v>2</v>
      </c>
      <c r="Q278">
        <v>1</v>
      </c>
      <c r="R278">
        <f t="shared" si="36"/>
        <v>4</v>
      </c>
      <c r="S278">
        <v>1</v>
      </c>
      <c r="T278">
        <f t="shared" si="37"/>
        <v>3</v>
      </c>
      <c r="U278">
        <v>2</v>
      </c>
      <c r="V278">
        <f t="shared" si="38"/>
        <v>2</v>
      </c>
      <c r="W278">
        <v>3</v>
      </c>
      <c r="X278">
        <f t="shared" si="39"/>
        <v>30</v>
      </c>
      <c r="Y278">
        <v>4</v>
      </c>
      <c r="Z278">
        <v>5</v>
      </c>
      <c r="AA278">
        <v>5</v>
      </c>
      <c r="AB278">
        <v>10</v>
      </c>
      <c r="AC278">
        <v>6</v>
      </c>
      <c r="AD278">
        <v>9</v>
      </c>
      <c r="AE278">
        <v>5</v>
      </c>
      <c r="AF278">
        <v>74</v>
      </c>
      <c r="AG278">
        <v>7</v>
      </c>
      <c r="AH278">
        <v>11</v>
      </c>
      <c r="AI278">
        <v>2</v>
      </c>
      <c r="AJ278">
        <v>8</v>
      </c>
      <c r="AK278">
        <v>10</v>
      </c>
      <c r="AL278">
        <v>1</v>
      </c>
      <c r="AM278">
        <v>6</v>
      </c>
      <c r="AN278">
        <v>5</v>
      </c>
      <c r="AO278">
        <v>9</v>
      </c>
      <c r="AP278">
        <v>7</v>
      </c>
      <c r="AQ278">
        <v>4</v>
      </c>
      <c r="AR278">
        <v>3</v>
      </c>
      <c r="AS278">
        <v>-22</v>
      </c>
    </row>
    <row r="279" spans="1:45" x14ac:dyDescent="0.25">
      <c r="A279">
        <v>18331</v>
      </c>
      <c r="B279">
        <v>0</v>
      </c>
      <c r="C279">
        <v>2002</v>
      </c>
      <c r="D279" s="1">
        <v>43779.563194444447</v>
      </c>
      <c r="E279" t="s">
        <v>286</v>
      </c>
      <c r="F279">
        <v>2</v>
      </c>
      <c r="G279">
        <f t="shared" si="33"/>
        <v>15</v>
      </c>
      <c r="H279">
        <f t="shared" si="34"/>
        <v>13</v>
      </c>
      <c r="I279">
        <v>4</v>
      </c>
      <c r="J279">
        <v>3</v>
      </c>
      <c r="K279">
        <v>4</v>
      </c>
      <c r="L279">
        <f t="shared" si="32"/>
        <v>3</v>
      </c>
      <c r="M279">
        <v>2</v>
      </c>
      <c r="N279">
        <v>4</v>
      </c>
      <c r="O279">
        <f t="shared" si="35"/>
        <v>4</v>
      </c>
      <c r="P279">
        <v>1</v>
      </c>
      <c r="Q279">
        <v>2</v>
      </c>
      <c r="R279">
        <f t="shared" si="36"/>
        <v>4</v>
      </c>
      <c r="S279">
        <v>1</v>
      </c>
      <c r="T279">
        <f t="shared" si="37"/>
        <v>2</v>
      </c>
      <c r="U279">
        <v>3</v>
      </c>
      <c r="V279">
        <f t="shared" si="38"/>
        <v>2</v>
      </c>
      <c r="W279">
        <v>3</v>
      </c>
      <c r="X279">
        <f t="shared" si="39"/>
        <v>32</v>
      </c>
      <c r="Y279">
        <v>2</v>
      </c>
      <c r="Z279">
        <v>5</v>
      </c>
      <c r="AA279">
        <v>3</v>
      </c>
      <c r="AB279">
        <v>9</v>
      </c>
      <c r="AC279">
        <v>3</v>
      </c>
      <c r="AD279">
        <v>4</v>
      </c>
      <c r="AE279">
        <v>5</v>
      </c>
      <c r="AF279">
        <v>5</v>
      </c>
      <c r="AG279">
        <v>7</v>
      </c>
      <c r="AH279">
        <v>5</v>
      </c>
      <c r="AI279">
        <v>9</v>
      </c>
      <c r="AJ279">
        <v>5</v>
      </c>
      <c r="AK279">
        <v>10</v>
      </c>
      <c r="AL279">
        <v>1</v>
      </c>
      <c r="AM279">
        <v>3</v>
      </c>
      <c r="AN279">
        <v>7</v>
      </c>
      <c r="AO279">
        <v>4</v>
      </c>
      <c r="AP279">
        <v>6</v>
      </c>
      <c r="AQ279">
        <v>8</v>
      </c>
      <c r="AR279">
        <v>2</v>
      </c>
      <c r="AS279">
        <v>-26</v>
      </c>
    </row>
    <row r="280" spans="1:45" x14ac:dyDescent="0.25">
      <c r="A280">
        <v>18359</v>
      </c>
      <c r="B280">
        <v>0</v>
      </c>
      <c r="C280">
        <v>1968</v>
      </c>
      <c r="D280" s="1">
        <v>43779.665277777778</v>
      </c>
      <c r="E280" t="s">
        <v>287</v>
      </c>
      <c r="F280">
        <v>2</v>
      </c>
      <c r="G280">
        <f t="shared" si="33"/>
        <v>15</v>
      </c>
      <c r="H280">
        <f t="shared" si="34"/>
        <v>16</v>
      </c>
      <c r="I280">
        <v>4</v>
      </c>
      <c r="J280">
        <v>3</v>
      </c>
      <c r="K280">
        <v>4</v>
      </c>
      <c r="L280">
        <f t="shared" si="32"/>
        <v>2</v>
      </c>
      <c r="M280">
        <v>3</v>
      </c>
      <c r="N280">
        <v>4</v>
      </c>
      <c r="O280">
        <f t="shared" si="35"/>
        <v>3</v>
      </c>
      <c r="P280">
        <v>2</v>
      </c>
      <c r="Q280">
        <v>3</v>
      </c>
      <c r="R280">
        <f t="shared" si="36"/>
        <v>3</v>
      </c>
      <c r="S280">
        <v>2</v>
      </c>
      <c r="T280">
        <f t="shared" si="37"/>
        <v>4</v>
      </c>
      <c r="U280">
        <v>1</v>
      </c>
      <c r="V280">
        <f t="shared" si="38"/>
        <v>4</v>
      </c>
      <c r="W280">
        <v>1</v>
      </c>
      <c r="X280">
        <f t="shared" si="39"/>
        <v>34</v>
      </c>
      <c r="Y280">
        <v>3</v>
      </c>
      <c r="Z280">
        <v>7</v>
      </c>
      <c r="AA280">
        <v>3</v>
      </c>
      <c r="AB280">
        <v>15</v>
      </c>
      <c r="AC280">
        <v>5</v>
      </c>
      <c r="AD280">
        <v>3</v>
      </c>
      <c r="AE280">
        <v>11</v>
      </c>
      <c r="AF280">
        <v>20</v>
      </c>
      <c r="AG280">
        <v>10</v>
      </c>
      <c r="AH280">
        <v>3</v>
      </c>
      <c r="AI280">
        <v>8</v>
      </c>
      <c r="AJ280">
        <v>1</v>
      </c>
      <c r="AK280">
        <v>4</v>
      </c>
      <c r="AL280">
        <v>10</v>
      </c>
      <c r="AM280">
        <v>6</v>
      </c>
      <c r="AN280">
        <v>5</v>
      </c>
      <c r="AO280">
        <v>9</v>
      </c>
      <c r="AP280">
        <v>7</v>
      </c>
      <c r="AQ280">
        <v>2</v>
      </c>
      <c r="AR280">
        <v>3</v>
      </c>
      <c r="AS280">
        <v>-23</v>
      </c>
    </row>
    <row r="281" spans="1:45" x14ac:dyDescent="0.25">
      <c r="A281">
        <v>18365</v>
      </c>
      <c r="B281">
        <v>0</v>
      </c>
      <c r="C281">
        <v>1948</v>
      </c>
      <c r="D281" s="1">
        <v>43779.680555555555</v>
      </c>
      <c r="E281" t="s">
        <v>288</v>
      </c>
      <c r="F281">
        <v>2</v>
      </c>
      <c r="G281">
        <f t="shared" si="33"/>
        <v>16</v>
      </c>
      <c r="H281">
        <f t="shared" si="34"/>
        <v>13</v>
      </c>
      <c r="I281">
        <v>4</v>
      </c>
      <c r="J281">
        <v>4</v>
      </c>
      <c r="K281">
        <v>4</v>
      </c>
      <c r="L281">
        <f t="shared" si="32"/>
        <v>3</v>
      </c>
      <c r="M281">
        <v>2</v>
      </c>
      <c r="N281">
        <v>4</v>
      </c>
      <c r="O281">
        <f t="shared" si="35"/>
        <v>3</v>
      </c>
      <c r="P281">
        <v>2</v>
      </c>
      <c r="Q281">
        <v>1</v>
      </c>
      <c r="R281">
        <f t="shared" si="36"/>
        <v>4</v>
      </c>
      <c r="S281">
        <v>1</v>
      </c>
      <c r="T281">
        <f t="shared" si="37"/>
        <v>2</v>
      </c>
      <c r="U281">
        <v>3</v>
      </c>
      <c r="V281">
        <f t="shared" si="38"/>
        <v>3</v>
      </c>
      <c r="W281">
        <v>2</v>
      </c>
      <c r="X281">
        <f t="shared" si="39"/>
        <v>32</v>
      </c>
      <c r="Y281">
        <v>3</v>
      </c>
      <c r="Z281">
        <v>8</v>
      </c>
      <c r="AA281">
        <v>5</v>
      </c>
      <c r="AB281">
        <v>12</v>
      </c>
      <c r="AC281">
        <v>2</v>
      </c>
      <c r="AD281">
        <v>12</v>
      </c>
      <c r="AE281">
        <v>10</v>
      </c>
      <c r="AF281">
        <v>5</v>
      </c>
      <c r="AG281">
        <v>6</v>
      </c>
      <c r="AH281">
        <v>8</v>
      </c>
      <c r="AI281">
        <v>8</v>
      </c>
      <c r="AJ281">
        <v>4</v>
      </c>
      <c r="AK281">
        <v>6</v>
      </c>
      <c r="AL281">
        <v>1</v>
      </c>
      <c r="AM281">
        <v>5</v>
      </c>
      <c r="AN281">
        <v>3</v>
      </c>
      <c r="AO281">
        <v>9</v>
      </c>
      <c r="AP281">
        <v>10</v>
      </c>
      <c r="AQ281">
        <v>7</v>
      </c>
      <c r="AR281">
        <v>2</v>
      </c>
      <c r="AS281">
        <v>-16</v>
      </c>
    </row>
    <row r="282" spans="1:45" x14ac:dyDescent="0.25">
      <c r="A282">
        <v>18370</v>
      </c>
      <c r="B282">
        <v>0</v>
      </c>
      <c r="C282">
        <v>2005</v>
      </c>
      <c r="D282" s="1">
        <v>43779.695833333331</v>
      </c>
      <c r="E282" t="s">
        <v>289</v>
      </c>
      <c r="F282">
        <v>2</v>
      </c>
      <c r="G282">
        <f t="shared" si="33"/>
        <v>15</v>
      </c>
      <c r="H282">
        <f t="shared" si="34"/>
        <v>18</v>
      </c>
      <c r="I282">
        <v>4</v>
      </c>
      <c r="J282">
        <v>3</v>
      </c>
      <c r="K282">
        <v>4</v>
      </c>
      <c r="L282">
        <f t="shared" si="32"/>
        <v>4</v>
      </c>
      <c r="M282">
        <v>1</v>
      </c>
      <c r="N282">
        <v>4</v>
      </c>
      <c r="O282">
        <f t="shared" si="35"/>
        <v>4</v>
      </c>
      <c r="P282">
        <v>1</v>
      </c>
      <c r="Q282">
        <v>3</v>
      </c>
      <c r="R282">
        <f t="shared" si="36"/>
        <v>4</v>
      </c>
      <c r="S282">
        <v>1</v>
      </c>
      <c r="T282">
        <f t="shared" si="37"/>
        <v>4</v>
      </c>
      <c r="U282">
        <v>1</v>
      </c>
      <c r="V282">
        <f t="shared" si="38"/>
        <v>3</v>
      </c>
      <c r="W282">
        <v>2</v>
      </c>
      <c r="X282">
        <f t="shared" si="39"/>
        <v>37</v>
      </c>
      <c r="Y282">
        <v>4</v>
      </c>
      <c r="Z282">
        <v>5</v>
      </c>
      <c r="AA282">
        <v>3</v>
      </c>
      <c r="AB282">
        <v>7</v>
      </c>
      <c r="AC282">
        <v>3</v>
      </c>
      <c r="AD282">
        <v>3</v>
      </c>
      <c r="AE282">
        <v>7</v>
      </c>
      <c r="AF282">
        <v>4</v>
      </c>
      <c r="AG282">
        <v>8</v>
      </c>
      <c r="AH282">
        <v>6</v>
      </c>
      <c r="AI282">
        <v>1</v>
      </c>
      <c r="AJ282">
        <v>9</v>
      </c>
      <c r="AK282">
        <v>8</v>
      </c>
      <c r="AL282">
        <v>5</v>
      </c>
      <c r="AM282">
        <v>10</v>
      </c>
      <c r="AN282">
        <v>3</v>
      </c>
      <c r="AO282">
        <v>2</v>
      </c>
      <c r="AP282">
        <v>4</v>
      </c>
      <c r="AQ282">
        <v>7</v>
      </c>
      <c r="AR282">
        <v>6</v>
      </c>
      <c r="AS282">
        <v>-35</v>
      </c>
    </row>
    <row r="283" spans="1:45" x14ac:dyDescent="0.25">
      <c r="A283">
        <v>14451</v>
      </c>
      <c r="B283">
        <v>0</v>
      </c>
      <c r="C283">
        <v>1988</v>
      </c>
      <c r="D283" s="1">
        <v>43779.745833333334</v>
      </c>
      <c r="E283" t="s">
        <v>290</v>
      </c>
      <c r="F283">
        <v>2</v>
      </c>
      <c r="G283">
        <f t="shared" si="33"/>
        <v>15</v>
      </c>
      <c r="H283">
        <f t="shared" si="34"/>
        <v>15</v>
      </c>
      <c r="I283">
        <v>4</v>
      </c>
      <c r="J283">
        <v>3</v>
      </c>
      <c r="K283">
        <v>4</v>
      </c>
      <c r="L283">
        <f t="shared" si="32"/>
        <v>3</v>
      </c>
      <c r="M283">
        <v>2</v>
      </c>
      <c r="N283">
        <v>4</v>
      </c>
      <c r="O283">
        <f t="shared" si="35"/>
        <v>4</v>
      </c>
      <c r="P283">
        <v>1</v>
      </c>
      <c r="Q283">
        <v>4</v>
      </c>
      <c r="R283">
        <f t="shared" si="36"/>
        <v>3</v>
      </c>
      <c r="S283">
        <v>2</v>
      </c>
      <c r="T283">
        <f t="shared" si="37"/>
        <v>3</v>
      </c>
      <c r="U283">
        <v>2</v>
      </c>
      <c r="V283">
        <f t="shared" si="38"/>
        <v>2</v>
      </c>
      <c r="W283">
        <v>3</v>
      </c>
      <c r="X283">
        <f t="shared" si="39"/>
        <v>34</v>
      </c>
      <c r="Y283">
        <v>4</v>
      </c>
      <c r="Z283">
        <v>6</v>
      </c>
      <c r="AA283">
        <v>4</v>
      </c>
      <c r="AB283">
        <v>7</v>
      </c>
      <c r="AC283">
        <v>14</v>
      </c>
      <c r="AD283">
        <v>4</v>
      </c>
      <c r="AE283">
        <v>4</v>
      </c>
      <c r="AF283">
        <v>4</v>
      </c>
      <c r="AG283">
        <v>7</v>
      </c>
      <c r="AH283">
        <v>7</v>
      </c>
      <c r="AI283">
        <v>1</v>
      </c>
      <c r="AJ283">
        <v>9</v>
      </c>
      <c r="AK283">
        <v>6</v>
      </c>
      <c r="AL283">
        <v>5</v>
      </c>
      <c r="AM283">
        <v>3</v>
      </c>
      <c r="AN283">
        <v>4</v>
      </c>
      <c r="AO283">
        <v>10</v>
      </c>
      <c r="AP283">
        <v>7</v>
      </c>
      <c r="AQ283">
        <v>8</v>
      </c>
      <c r="AR283">
        <v>2</v>
      </c>
      <c r="AS283">
        <v>-24</v>
      </c>
    </row>
    <row r="284" spans="1:45" x14ac:dyDescent="0.25">
      <c r="A284">
        <v>18398</v>
      </c>
      <c r="B284">
        <v>0</v>
      </c>
      <c r="C284">
        <v>1963</v>
      </c>
      <c r="D284" s="1">
        <v>43779.823611111111</v>
      </c>
      <c r="E284" t="s">
        <v>121</v>
      </c>
      <c r="F284">
        <v>2</v>
      </c>
      <c r="G284">
        <f t="shared" si="33"/>
        <v>15</v>
      </c>
      <c r="H284">
        <f t="shared" si="34"/>
        <v>12</v>
      </c>
      <c r="I284">
        <v>4</v>
      </c>
      <c r="J284">
        <v>3</v>
      </c>
      <c r="K284">
        <v>4</v>
      </c>
      <c r="L284">
        <f t="shared" si="32"/>
        <v>2</v>
      </c>
      <c r="M284">
        <v>3</v>
      </c>
      <c r="N284">
        <v>4</v>
      </c>
      <c r="O284">
        <f t="shared" si="35"/>
        <v>3</v>
      </c>
      <c r="P284">
        <v>2</v>
      </c>
      <c r="Q284">
        <v>2</v>
      </c>
      <c r="R284">
        <f t="shared" si="36"/>
        <v>3</v>
      </c>
      <c r="S284">
        <v>2</v>
      </c>
      <c r="T284">
        <f t="shared" si="37"/>
        <v>3</v>
      </c>
      <c r="U284">
        <v>2</v>
      </c>
      <c r="V284">
        <f t="shared" si="38"/>
        <v>2</v>
      </c>
      <c r="W284">
        <v>3</v>
      </c>
      <c r="X284">
        <f t="shared" si="39"/>
        <v>30</v>
      </c>
      <c r="Y284">
        <v>4</v>
      </c>
      <c r="Z284">
        <v>3</v>
      </c>
      <c r="AA284">
        <v>4</v>
      </c>
      <c r="AB284">
        <v>6</v>
      </c>
      <c r="AC284">
        <v>3</v>
      </c>
      <c r="AD284">
        <v>5</v>
      </c>
      <c r="AE284">
        <v>4</v>
      </c>
      <c r="AF284">
        <v>4</v>
      </c>
      <c r="AG284">
        <v>7</v>
      </c>
      <c r="AH284">
        <v>11</v>
      </c>
      <c r="AI284">
        <v>5</v>
      </c>
      <c r="AJ284">
        <v>8</v>
      </c>
      <c r="AK284">
        <v>3</v>
      </c>
      <c r="AL284">
        <v>2</v>
      </c>
      <c r="AM284">
        <v>10</v>
      </c>
      <c r="AN284">
        <v>7</v>
      </c>
      <c r="AO284">
        <v>6</v>
      </c>
      <c r="AP284">
        <v>4</v>
      </c>
      <c r="AQ284">
        <v>1</v>
      </c>
      <c r="AR284">
        <v>9</v>
      </c>
      <c r="AS284">
        <v>-36</v>
      </c>
    </row>
    <row r="285" spans="1:45" x14ac:dyDescent="0.25">
      <c r="A285">
        <v>18464</v>
      </c>
      <c r="B285">
        <v>0</v>
      </c>
      <c r="C285">
        <v>1997</v>
      </c>
      <c r="D285" s="1">
        <v>43779.90902777778</v>
      </c>
      <c r="E285" t="s">
        <v>36</v>
      </c>
      <c r="F285">
        <v>2</v>
      </c>
      <c r="G285">
        <f t="shared" si="33"/>
        <v>14</v>
      </c>
      <c r="H285">
        <f t="shared" si="34"/>
        <v>16</v>
      </c>
      <c r="I285">
        <v>4</v>
      </c>
      <c r="J285">
        <v>2</v>
      </c>
      <c r="K285">
        <v>4</v>
      </c>
      <c r="L285">
        <f t="shared" si="32"/>
        <v>3</v>
      </c>
      <c r="M285">
        <v>2</v>
      </c>
      <c r="N285">
        <v>4</v>
      </c>
      <c r="O285">
        <f t="shared" si="35"/>
        <v>4</v>
      </c>
      <c r="P285">
        <v>1</v>
      </c>
      <c r="Q285">
        <v>3</v>
      </c>
      <c r="R285">
        <f t="shared" si="36"/>
        <v>4</v>
      </c>
      <c r="S285">
        <v>1</v>
      </c>
      <c r="T285">
        <f t="shared" si="37"/>
        <v>3</v>
      </c>
      <c r="U285">
        <v>2</v>
      </c>
      <c r="V285">
        <f t="shared" si="38"/>
        <v>3</v>
      </c>
      <c r="W285">
        <v>2</v>
      </c>
      <c r="X285">
        <f t="shared" si="39"/>
        <v>34</v>
      </c>
      <c r="Y285">
        <v>4</v>
      </c>
      <c r="Z285">
        <v>9</v>
      </c>
      <c r="AA285">
        <v>4</v>
      </c>
      <c r="AB285">
        <v>16</v>
      </c>
      <c r="AC285">
        <v>3</v>
      </c>
      <c r="AD285">
        <v>5</v>
      </c>
      <c r="AE285">
        <v>5</v>
      </c>
      <c r="AF285">
        <v>4</v>
      </c>
      <c r="AG285">
        <v>5</v>
      </c>
      <c r="AH285">
        <v>7</v>
      </c>
      <c r="AI285">
        <v>1</v>
      </c>
      <c r="AJ285">
        <v>10</v>
      </c>
      <c r="AK285">
        <v>7</v>
      </c>
      <c r="AL285">
        <v>8</v>
      </c>
      <c r="AM285">
        <v>6</v>
      </c>
      <c r="AN285">
        <v>5</v>
      </c>
      <c r="AO285">
        <v>9</v>
      </c>
      <c r="AP285">
        <v>3</v>
      </c>
      <c r="AQ285">
        <v>4</v>
      </c>
      <c r="AR285">
        <v>2</v>
      </c>
      <c r="AS285">
        <v>-28</v>
      </c>
    </row>
    <row r="286" spans="1:45" x14ac:dyDescent="0.25">
      <c r="A286">
        <v>18487</v>
      </c>
      <c r="B286">
        <v>0</v>
      </c>
      <c r="C286">
        <v>1998</v>
      </c>
      <c r="D286" s="1">
        <v>43779.992361111108</v>
      </c>
      <c r="E286" t="s">
        <v>292</v>
      </c>
      <c r="F286">
        <v>2</v>
      </c>
      <c r="G286">
        <f t="shared" si="33"/>
        <v>14</v>
      </c>
      <c r="H286">
        <f t="shared" si="34"/>
        <v>13</v>
      </c>
      <c r="I286">
        <v>4</v>
      </c>
      <c r="J286">
        <v>2</v>
      </c>
      <c r="K286">
        <v>4</v>
      </c>
      <c r="L286">
        <f t="shared" si="32"/>
        <v>2</v>
      </c>
      <c r="M286">
        <v>3</v>
      </c>
      <c r="N286">
        <v>4</v>
      </c>
      <c r="O286">
        <f t="shared" si="35"/>
        <v>3</v>
      </c>
      <c r="P286">
        <v>2</v>
      </c>
      <c r="Q286">
        <v>3</v>
      </c>
      <c r="R286">
        <f t="shared" si="36"/>
        <v>3</v>
      </c>
      <c r="S286">
        <v>2</v>
      </c>
      <c r="T286">
        <f t="shared" si="37"/>
        <v>2</v>
      </c>
      <c r="U286">
        <v>3</v>
      </c>
      <c r="V286">
        <f t="shared" si="38"/>
        <v>3</v>
      </c>
      <c r="W286">
        <v>2</v>
      </c>
      <c r="X286">
        <f t="shared" si="39"/>
        <v>30</v>
      </c>
      <c r="Y286">
        <v>1</v>
      </c>
      <c r="Z286">
        <v>29</v>
      </c>
      <c r="AA286">
        <v>3</v>
      </c>
      <c r="AB286">
        <v>3</v>
      </c>
      <c r="AC286">
        <v>2</v>
      </c>
      <c r="AD286">
        <v>3</v>
      </c>
      <c r="AE286">
        <v>2</v>
      </c>
      <c r="AF286">
        <v>4</v>
      </c>
      <c r="AG286">
        <v>4</v>
      </c>
      <c r="AH286">
        <v>3</v>
      </c>
      <c r="AI286">
        <v>10</v>
      </c>
      <c r="AJ286">
        <v>1</v>
      </c>
      <c r="AK286">
        <v>7</v>
      </c>
      <c r="AL286">
        <v>4</v>
      </c>
      <c r="AM286">
        <v>8</v>
      </c>
      <c r="AN286">
        <v>5</v>
      </c>
      <c r="AO286">
        <v>6</v>
      </c>
      <c r="AP286">
        <v>3</v>
      </c>
      <c r="AQ286">
        <v>9</v>
      </c>
      <c r="AR286">
        <v>2</v>
      </c>
      <c r="AS286">
        <v>-17</v>
      </c>
    </row>
    <row r="287" spans="1:45" x14ac:dyDescent="0.25">
      <c r="A287">
        <v>18515</v>
      </c>
      <c r="B287">
        <v>1</v>
      </c>
      <c r="C287">
        <v>1962</v>
      </c>
      <c r="D287" s="1">
        <v>43780.341666666667</v>
      </c>
      <c r="E287" t="s">
        <v>293</v>
      </c>
      <c r="F287">
        <v>2</v>
      </c>
      <c r="G287">
        <f t="shared" si="33"/>
        <v>15</v>
      </c>
      <c r="H287">
        <f t="shared" si="34"/>
        <v>15</v>
      </c>
      <c r="I287">
        <v>4</v>
      </c>
      <c r="J287">
        <v>3</v>
      </c>
      <c r="K287">
        <v>4</v>
      </c>
      <c r="L287">
        <f t="shared" si="32"/>
        <v>4</v>
      </c>
      <c r="M287">
        <v>1</v>
      </c>
      <c r="N287">
        <v>4</v>
      </c>
      <c r="O287">
        <f t="shared" si="35"/>
        <v>4</v>
      </c>
      <c r="P287">
        <v>1</v>
      </c>
      <c r="Q287">
        <v>2</v>
      </c>
      <c r="R287">
        <f t="shared" si="36"/>
        <v>4</v>
      </c>
      <c r="S287">
        <v>1</v>
      </c>
      <c r="T287">
        <f t="shared" si="37"/>
        <v>2</v>
      </c>
      <c r="U287">
        <v>3</v>
      </c>
      <c r="V287">
        <f t="shared" si="38"/>
        <v>3</v>
      </c>
      <c r="W287">
        <v>2</v>
      </c>
      <c r="X287">
        <f t="shared" si="39"/>
        <v>34</v>
      </c>
      <c r="Y287">
        <v>6</v>
      </c>
      <c r="Z287">
        <v>23</v>
      </c>
      <c r="AA287">
        <v>5</v>
      </c>
      <c r="AB287">
        <v>34</v>
      </c>
      <c r="AC287">
        <v>8</v>
      </c>
      <c r="AD287">
        <v>12</v>
      </c>
      <c r="AE287">
        <v>17</v>
      </c>
      <c r="AF287">
        <v>65</v>
      </c>
      <c r="AG287">
        <v>43</v>
      </c>
      <c r="AH287">
        <v>26</v>
      </c>
      <c r="AI287">
        <v>5</v>
      </c>
      <c r="AJ287">
        <v>10</v>
      </c>
      <c r="AK287">
        <v>6</v>
      </c>
      <c r="AL287">
        <v>8</v>
      </c>
      <c r="AM287">
        <v>7</v>
      </c>
      <c r="AN287">
        <v>3</v>
      </c>
      <c r="AO287">
        <v>2</v>
      </c>
      <c r="AP287">
        <v>4</v>
      </c>
      <c r="AQ287">
        <v>1</v>
      </c>
      <c r="AR287">
        <v>9</v>
      </c>
      <c r="AS287">
        <v>-27</v>
      </c>
    </row>
    <row r="288" spans="1:45" x14ac:dyDescent="0.25">
      <c r="A288">
        <v>18647</v>
      </c>
      <c r="B288">
        <v>0</v>
      </c>
      <c r="C288">
        <v>1998</v>
      </c>
      <c r="D288" s="1">
        <v>43780.643750000003</v>
      </c>
      <c r="E288" t="s">
        <v>294</v>
      </c>
      <c r="F288">
        <v>2</v>
      </c>
      <c r="G288">
        <f t="shared" si="33"/>
        <v>15</v>
      </c>
      <c r="H288">
        <f t="shared" si="34"/>
        <v>18</v>
      </c>
      <c r="I288">
        <v>4</v>
      </c>
      <c r="J288">
        <v>3</v>
      </c>
      <c r="K288">
        <v>4</v>
      </c>
      <c r="L288">
        <f t="shared" si="32"/>
        <v>4</v>
      </c>
      <c r="M288">
        <v>1</v>
      </c>
      <c r="N288">
        <v>4</v>
      </c>
      <c r="O288">
        <f t="shared" si="35"/>
        <v>4</v>
      </c>
      <c r="P288">
        <v>1</v>
      </c>
      <c r="Q288">
        <v>3</v>
      </c>
      <c r="R288">
        <f t="shared" si="36"/>
        <v>3</v>
      </c>
      <c r="S288">
        <v>2</v>
      </c>
      <c r="T288">
        <f t="shared" si="37"/>
        <v>4</v>
      </c>
      <c r="U288">
        <v>1</v>
      </c>
      <c r="V288">
        <f t="shared" si="38"/>
        <v>4</v>
      </c>
      <c r="W288">
        <v>1</v>
      </c>
      <c r="X288">
        <f t="shared" si="39"/>
        <v>37</v>
      </c>
      <c r="Y288">
        <v>6</v>
      </c>
      <c r="Z288">
        <v>3</v>
      </c>
      <c r="AA288">
        <v>2</v>
      </c>
      <c r="AB288">
        <v>2</v>
      </c>
      <c r="AC288">
        <v>2</v>
      </c>
      <c r="AD288">
        <v>2</v>
      </c>
      <c r="AE288">
        <v>5</v>
      </c>
      <c r="AF288">
        <v>6</v>
      </c>
      <c r="AG288">
        <v>3</v>
      </c>
      <c r="AH288">
        <v>1</v>
      </c>
      <c r="AI288">
        <v>2</v>
      </c>
      <c r="AJ288">
        <v>10</v>
      </c>
      <c r="AK288">
        <v>7</v>
      </c>
      <c r="AL288">
        <v>4</v>
      </c>
      <c r="AM288">
        <v>1</v>
      </c>
      <c r="AN288">
        <v>8</v>
      </c>
      <c r="AO288">
        <v>3</v>
      </c>
      <c r="AP288">
        <v>9</v>
      </c>
      <c r="AQ288">
        <v>5</v>
      </c>
      <c r="AR288">
        <v>6</v>
      </c>
      <c r="AS288">
        <v>-33</v>
      </c>
    </row>
    <row r="289" spans="1:45" x14ac:dyDescent="0.25">
      <c r="A289">
        <v>18651</v>
      </c>
      <c r="B289">
        <v>0</v>
      </c>
      <c r="C289">
        <v>1968</v>
      </c>
      <c r="D289" s="1">
        <v>43780.644444444442</v>
      </c>
      <c r="E289" t="s">
        <v>295</v>
      </c>
      <c r="F289">
        <v>2</v>
      </c>
      <c r="G289">
        <f t="shared" si="33"/>
        <v>16</v>
      </c>
      <c r="H289">
        <f t="shared" si="34"/>
        <v>17</v>
      </c>
      <c r="I289">
        <v>4</v>
      </c>
      <c r="J289">
        <v>4</v>
      </c>
      <c r="K289">
        <v>4</v>
      </c>
      <c r="L289">
        <f t="shared" si="32"/>
        <v>4</v>
      </c>
      <c r="M289">
        <v>1</v>
      </c>
      <c r="N289">
        <v>4</v>
      </c>
      <c r="O289">
        <f t="shared" si="35"/>
        <v>4</v>
      </c>
      <c r="P289">
        <v>1</v>
      </c>
      <c r="Q289">
        <v>4</v>
      </c>
      <c r="R289">
        <f t="shared" si="36"/>
        <v>1</v>
      </c>
      <c r="S289">
        <v>4</v>
      </c>
      <c r="T289">
        <f t="shared" si="37"/>
        <v>4</v>
      </c>
      <c r="U289">
        <v>1</v>
      </c>
      <c r="V289">
        <f t="shared" si="38"/>
        <v>4</v>
      </c>
      <c r="W289">
        <v>1</v>
      </c>
      <c r="X289">
        <f t="shared" si="39"/>
        <v>37</v>
      </c>
      <c r="Y289">
        <v>2</v>
      </c>
      <c r="Z289">
        <v>4</v>
      </c>
      <c r="AA289">
        <v>7</v>
      </c>
      <c r="AB289">
        <v>4</v>
      </c>
      <c r="AC289">
        <v>3</v>
      </c>
      <c r="AD289">
        <v>8</v>
      </c>
      <c r="AE289">
        <v>4</v>
      </c>
      <c r="AF289">
        <v>7</v>
      </c>
      <c r="AG289">
        <v>5</v>
      </c>
      <c r="AH289">
        <v>5</v>
      </c>
      <c r="AI289">
        <v>3</v>
      </c>
      <c r="AJ289">
        <v>4</v>
      </c>
      <c r="AK289">
        <v>2</v>
      </c>
      <c r="AL289">
        <v>10</v>
      </c>
      <c r="AM289">
        <v>6</v>
      </c>
      <c r="AN289">
        <v>1</v>
      </c>
      <c r="AO289">
        <v>5</v>
      </c>
      <c r="AP289">
        <v>7</v>
      </c>
      <c r="AQ289">
        <v>9</v>
      </c>
      <c r="AR289">
        <v>8</v>
      </c>
      <c r="AS289">
        <v>25</v>
      </c>
    </row>
    <row r="290" spans="1:45" x14ac:dyDescent="0.25">
      <c r="A290">
        <v>18654</v>
      </c>
      <c r="B290">
        <v>0</v>
      </c>
      <c r="C290">
        <v>2000</v>
      </c>
      <c r="D290" s="1">
        <v>43780.645138888889</v>
      </c>
      <c r="E290" t="s">
        <v>296</v>
      </c>
      <c r="F290">
        <v>2</v>
      </c>
      <c r="G290">
        <f t="shared" si="33"/>
        <v>12</v>
      </c>
      <c r="H290">
        <f t="shared" si="34"/>
        <v>12</v>
      </c>
      <c r="I290">
        <v>3</v>
      </c>
      <c r="J290">
        <v>2</v>
      </c>
      <c r="K290">
        <v>3</v>
      </c>
      <c r="L290">
        <f t="shared" si="32"/>
        <v>3</v>
      </c>
      <c r="M290">
        <v>2</v>
      </c>
      <c r="N290">
        <v>4</v>
      </c>
      <c r="O290">
        <f t="shared" si="35"/>
        <v>3</v>
      </c>
      <c r="P290">
        <v>2</v>
      </c>
      <c r="Q290">
        <v>1</v>
      </c>
      <c r="R290">
        <f t="shared" si="36"/>
        <v>2</v>
      </c>
      <c r="S290">
        <v>3</v>
      </c>
      <c r="T290">
        <f t="shared" si="37"/>
        <v>3</v>
      </c>
      <c r="U290">
        <v>2</v>
      </c>
      <c r="V290">
        <f t="shared" si="38"/>
        <v>3</v>
      </c>
      <c r="W290">
        <v>2</v>
      </c>
      <c r="X290">
        <f t="shared" si="39"/>
        <v>27</v>
      </c>
      <c r="Y290">
        <v>1</v>
      </c>
      <c r="Z290">
        <v>3</v>
      </c>
      <c r="AA290">
        <v>1</v>
      </c>
      <c r="AB290">
        <v>2</v>
      </c>
      <c r="AC290">
        <v>2</v>
      </c>
      <c r="AD290">
        <v>2</v>
      </c>
      <c r="AE290">
        <v>2</v>
      </c>
      <c r="AF290">
        <v>2</v>
      </c>
      <c r="AG290">
        <v>3</v>
      </c>
      <c r="AH290">
        <v>1</v>
      </c>
      <c r="AI290">
        <v>10</v>
      </c>
      <c r="AJ290">
        <v>3</v>
      </c>
      <c r="AK290">
        <v>1</v>
      </c>
      <c r="AL290">
        <v>4</v>
      </c>
      <c r="AM290">
        <v>6</v>
      </c>
      <c r="AN290">
        <v>2</v>
      </c>
      <c r="AO290">
        <v>9</v>
      </c>
      <c r="AP290">
        <v>8</v>
      </c>
      <c r="AQ290">
        <v>7</v>
      </c>
      <c r="AR290">
        <v>5</v>
      </c>
      <c r="AS290">
        <v>-20</v>
      </c>
    </row>
    <row r="291" spans="1:45" x14ac:dyDescent="0.25">
      <c r="A291">
        <v>18655</v>
      </c>
      <c r="B291">
        <v>1</v>
      </c>
      <c r="C291">
        <v>1989</v>
      </c>
      <c r="D291" s="1">
        <v>43780.646527777775</v>
      </c>
      <c r="E291" t="s">
        <v>297</v>
      </c>
      <c r="F291">
        <v>0</v>
      </c>
      <c r="G291">
        <f t="shared" si="33"/>
        <v>8</v>
      </c>
      <c r="H291">
        <f t="shared" si="34"/>
        <v>7</v>
      </c>
      <c r="I291">
        <v>2</v>
      </c>
      <c r="J291">
        <v>1</v>
      </c>
      <c r="K291">
        <v>2</v>
      </c>
      <c r="L291">
        <f t="shared" si="32"/>
        <v>1</v>
      </c>
      <c r="M291">
        <v>4</v>
      </c>
      <c r="N291">
        <v>3</v>
      </c>
      <c r="O291">
        <f t="shared" si="35"/>
        <v>2</v>
      </c>
      <c r="P291">
        <v>3</v>
      </c>
      <c r="Q291">
        <v>1</v>
      </c>
      <c r="R291">
        <f t="shared" si="36"/>
        <v>1</v>
      </c>
      <c r="S291">
        <v>4</v>
      </c>
      <c r="T291">
        <f t="shared" si="37"/>
        <v>2</v>
      </c>
      <c r="U291">
        <v>3</v>
      </c>
      <c r="V291">
        <f t="shared" si="38"/>
        <v>2</v>
      </c>
      <c r="W291">
        <v>3</v>
      </c>
      <c r="X291">
        <f t="shared" si="39"/>
        <v>17</v>
      </c>
      <c r="Y291">
        <v>1</v>
      </c>
      <c r="Z291">
        <v>2</v>
      </c>
      <c r="AA291">
        <v>4</v>
      </c>
      <c r="AB291">
        <v>1</v>
      </c>
      <c r="AC291">
        <v>3</v>
      </c>
      <c r="AD291">
        <v>3</v>
      </c>
      <c r="AE291">
        <v>6</v>
      </c>
      <c r="AF291">
        <v>2</v>
      </c>
      <c r="AG291">
        <v>3</v>
      </c>
      <c r="AH291">
        <v>2</v>
      </c>
      <c r="AI291">
        <v>9</v>
      </c>
      <c r="AJ291">
        <v>6</v>
      </c>
      <c r="AK291">
        <v>8</v>
      </c>
      <c r="AL291">
        <v>3</v>
      </c>
      <c r="AM291">
        <v>4</v>
      </c>
      <c r="AN291">
        <v>10</v>
      </c>
      <c r="AO291">
        <v>1</v>
      </c>
      <c r="AP291">
        <v>5</v>
      </c>
      <c r="AQ291">
        <v>2</v>
      </c>
      <c r="AR291">
        <v>7</v>
      </c>
      <c r="AS291">
        <v>7</v>
      </c>
    </row>
    <row r="292" spans="1:45" x14ac:dyDescent="0.25">
      <c r="A292">
        <v>18659</v>
      </c>
      <c r="B292">
        <v>1</v>
      </c>
      <c r="C292">
        <v>1999</v>
      </c>
      <c r="D292" s="1">
        <v>43780.647222222222</v>
      </c>
      <c r="E292" t="s">
        <v>298</v>
      </c>
      <c r="F292">
        <v>2</v>
      </c>
      <c r="G292">
        <f t="shared" si="33"/>
        <v>16</v>
      </c>
      <c r="H292">
        <f t="shared" si="34"/>
        <v>20</v>
      </c>
      <c r="I292">
        <v>4</v>
      </c>
      <c r="J292">
        <v>4</v>
      </c>
      <c r="K292">
        <v>4</v>
      </c>
      <c r="L292">
        <f t="shared" si="32"/>
        <v>4</v>
      </c>
      <c r="M292">
        <v>1</v>
      </c>
      <c r="N292">
        <v>4</v>
      </c>
      <c r="O292">
        <f t="shared" si="35"/>
        <v>4</v>
      </c>
      <c r="P292">
        <v>1</v>
      </c>
      <c r="Q292">
        <v>4</v>
      </c>
      <c r="R292">
        <f t="shared" si="36"/>
        <v>4</v>
      </c>
      <c r="S292">
        <v>1</v>
      </c>
      <c r="T292">
        <f t="shared" si="37"/>
        <v>4</v>
      </c>
      <c r="U292">
        <v>1</v>
      </c>
      <c r="V292">
        <f t="shared" si="38"/>
        <v>4</v>
      </c>
      <c r="W292">
        <v>1</v>
      </c>
      <c r="X292">
        <f t="shared" si="39"/>
        <v>40</v>
      </c>
      <c r="Y292">
        <v>1</v>
      </c>
      <c r="Z292">
        <v>2</v>
      </c>
      <c r="AA292">
        <v>1</v>
      </c>
      <c r="AB292">
        <v>5</v>
      </c>
      <c r="AC292">
        <v>1</v>
      </c>
      <c r="AD292">
        <v>2</v>
      </c>
      <c r="AE292">
        <v>1</v>
      </c>
      <c r="AF292">
        <v>2</v>
      </c>
      <c r="AG292">
        <v>3</v>
      </c>
      <c r="AH292">
        <v>2</v>
      </c>
      <c r="AI292">
        <v>10</v>
      </c>
      <c r="AJ292">
        <v>2</v>
      </c>
      <c r="AK292">
        <v>4</v>
      </c>
      <c r="AL292">
        <v>9</v>
      </c>
      <c r="AM292">
        <v>8</v>
      </c>
      <c r="AN292">
        <v>5</v>
      </c>
      <c r="AO292">
        <v>3</v>
      </c>
      <c r="AP292">
        <v>6</v>
      </c>
      <c r="AQ292">
        <v>1</v>
      </c>
      <c r="AR292">
        <v>7</v>
      </c>
      <c r="AS292">
        <v>-28</v>
      </c>
    </row>
    <row r="293" spans="1:45" x14ac:dyDescent="0.25">
      <c r="A293">
        <v>18668</v>
      </c>
      <c r="B293">
        <v>1</v>
      </c>
      <c r="C293">
        <v>2002</v>
      </c>
      <c r="D293" s="1">
        <v>43780.649305555555</v>
      </c>
      <c r="E293" t="s">
        <v>299</v>
      </c>
      <c r="F293">
        <v>2</v>
      </c>
      <c r="G293">
        <f t="shared" si="33"/>
        <v>13</v>
      </c>
      <c r="H293">
        <f t="shared" si="34"/>
        <v>16</v>
      </c>
      <c r="I293">
        <v>4</v>
      </c>
      <c r="J293">
        <v>2</v>
      </c>
      <c r="K293">
        <v>3</v>
      </c>
      <c r="L293">
        <f t="shared" si="32"/>
        <v>3</v>
      </c>
      <c r="M293">
        <v>2</v>
      </c>
      <c r="N293">
        <v>4</v>
      </c>
      <c r="O293">
        <f t="shared" si="35"/>
        <v>4</v>
      </c>
      <c r="P293">
        <v>1</v>
      </c>
      <c r="Q293">
        <v>2</v>
      </c>
      <c r="R293">
        <f t="shared" si="36"/>
        <v>3</v>
      </c>
      <c r="S293">
        <v>2</v>
      </c>
      <c r="T293">
        <f t="shared" si="37"/>
        <v>4</v>
      </c>
      <c r="U293">
        <v>1</v>
      </c>
      <c r="V293">
        <f t="shared" si="38"/>
        <v>4</v>
      </c>
      <c r="W293">
        <v>1</v>
      </c>
      <c r="X293">
        <f t="shared" si="39"/>
        <v>33</v>
      </c>
      <c r="Y293">
        <v>1</v>
      </c>
      <c r="Z293">
        <v>2</v>
      </c>
      <c r="AA293">
        <v>4</v>
      </c>
      <c r="AB293">
        <v>3</v>
      </c>
      <c r="AC293">
        <v>1</v>
      </c>
      <c r="AD293">
        <v>3</v>
      </c>
      <c r="AE293">
        <v>2</v>
      </c>
      <c r="AF293">
        <v>2</v>
      </c>
      <c r="AG293">
        <v>4</v>
      </c>
      <c r="AH293">
        <v>3</v>
      </c>
      <c r="AI293">
        <v>2</v>
      </c>
      <c r="AJ293">
        <v>4</v>
      </c>
      <c r="AK293">
        <v>10</v>
      </c>
      <c r="AL293">
        <v>9</v>
      </c>
      <c r="AM293">
        <v>8</v>
      </c>
      <c r="AN293">
        <v>5</v>
      </c>
      <c r="AO293">
        <v>6</v>
      </c>
      <c r="AP293">
        <v>3</v>
      </c>
      <c r="AQ293">
        <v>1</v>
      </c>
      <c r="AR293">
        <v>7</v>
      </c>
      <c r="AS293">
        <v>-15</v>
      </c>
    </row>
    <row r="294" spans="1:45" x14ac:dyDescent="0.25">
      <c r="A294">
        <v>18680</v>
      </c>
      <c r="B294">
        <v>0</v>
      </c>
      <c r="C294">
        <v>1998</v>
      </c>
      <c r="D294" s="1">
        <v>43780.651388888888</v>
      </c>
      <c r="E294" t="s">
        <v>300</v>
      </c>
      <c r="F294">
        <v>2</v>
      </c>
      <c r="G294">
        <f t="shared" si="33"/>
        <v>15</v>
      </c>
      <c r="H294">
        <f t="shared" si="34"/>
        <v>18</v>
      </c>
      <c r="I294">
        <v>4</v>
      </c>
      <c r="J294">
        <v>3</v>
      </c>
      <c r="K294">
        <v>4</v>
      </c>
      <c r="L294">
        <f t="shared" si="32"/>
        <v>4</v>
      </c>
      <c r="M294">
        <v>1</v>
      </c>
      <c r="N294">
        <v>4</v>
      </c>
      <c r="O294">
        <f t="shared" si="35"/>
        <v>4</v>
      </c>
      <c r="P294">
        <v>1</v>
      </c>
      <c r="Q294">
        <v>3</v>
      </c>
      <c r="R294">
        <f t="shared" si="36"/>
        <v>3</v>
      </c>
      <c r="S294">
        <v>2</v>
      </c>
      <c r="T294">
        <f t="shared" si="37"/>
        <v>4</v>
      </c>
      <c r="U294">
        <v>1</v>
      </c>
      <c r="V294">
        <f t="shared" si="38"/>
        <v>4</v>
      </c>
      <c r="W294">
        <v>1</v>
      </c>
      <c r="X294">
        <f t="shared" si="39"/>
        <v>37</v>
      </c>
      <c r="Y294">
        <v>2</v>
      </c>
      <c r="Z294">
        <v>3</v>
      </c>
      <c r="AA294">
        <v>2</v>
      </c>
      <c r="AB294">
        <v>2</v>
      </c>
      <c r="AC294">
        <v>2</v>
      </c>
      <c r="AD294">
        <v>2</v>
      </c>
      <c r="AE294">
        <v>8</v>
      </c>
      <c r="AF294">
        <v>4</v>
      </c>
      <c r="AG294">
        <v>1</v>
      </c>
      <c r="AH294">
        <v>4</v>
      </c>
      <c r="AI294">
        <v>9</v>
      </c>
      <c r="AJ294">
        <v>8</v>
      </c>
      <c r="AK294">
        <v>1</v>
      </c>
      <c r="AL294">
        <v>5</v>
      </c>
      <c r="AM294">
        <v>6</v>
      </c>
      <c r="AN294">
        <v>3</v>
      </c>
      <c r="AO294">
        <v>4</v>
      </c>
      <c r="AP294">
        <v>2</v>
      </c>
      <c r="AQ294">
        <v>7</v>
      </c>
      <c r="AR294">
        <v>10</v>
      </c>
      <c r="AS294">
        <v>-33</v>
      </c>
    </row>
    <row r="295" spans="1:45" x14ac:dyDescent="0.25">
      <c r="A295">
        <v>18682</v>
      </c>
      <c r="B295">
        <v>1</v>
      </c>
      <c r="C295">
        <v>2000</v>
      </c>
      <c r="D295" s="1">
        <v>43780.652083333334</v>
      </c>
      <c r="E295" t="s">
        <v>301</v>
      </c>
      <c r="F295">
        <v>1</v>
      </c>
      <c r="G295">
        <f t="shared" si="33"/>
        <v>9</v>
      </c>
      <c r="H295">
        <f t="shared" si="34"/>
        <v>9</v>
      </c>
      <c r="I295">
        <v>2</v>
      </c>
      <c r="J295">
        <v>1</v>
      </c>
      <c r="K295">
        <v>3</v>
      </c>
      <c r="L295">
        <f t="shared" si="32"/>
        <v>2</v>
      </c>
      <c r="M295">
        <v>3</v>
      </c>
      <c r="N295">
        <v>3</v>
      </c>
      <c r="O295">
        <f t="shared" si="35"/>
        <v>2</v>
      </c>
      <c r="P295">
        <v>3</v>
      </c>
      <c r="Q295">
        <v>1</v>
      </c>
      <c r="R295">
        <f t="shared" si="36"/>
        <v>2</v>
      </c>
      <c r="S295">
        <v>3</v>
      </c>
      <c r="T295">
        <f t="shared" si="37"/>
        <v>2</v>
      </c>
      <c r="U295">
        <v>3</v>
      </c>
      <c r="V295">
        <f t="shared" si="38"/>
        <v>2</v>
      </c>
      <c r="W295">
        <v>3</v>
      </c>
      <c r="X295">
        <f t="shared" si="39"/>
        <v>20</v>
      </c>
      <c r="Y295">
        <v>2</v>
      </c>
      <c r="Z295">
        <v>3</v>
      </c>
      <c r="AA295">
        <v>2</v>
      </c>
      <c r="AB295">
        <v>2</v>
      </c>
      <c r="AC295">
        <v>7</v>
      </c>
      <c r="AD295">
        <v>5</v>
      </c>
      <c r="AE295">
        <v>2</v>
      </c>
      <c r="AF295">
        <v>3</v>
      </c>
      <c r="AG295">
        <v>2</v>
      </c>
      <c r="AH295">
        <v>2</v>
      </c>
      <c r="AI295">
        <v>4</v>
      </c>
      <c r="AJ295">
        <v>8</v>
      </c>
      <c r="AK295">
        <v>5</v>
      </c>
      <c r="AL295">
        <v>7</v>
      </c>
      <c r="AM295">
        <v>1</v>
      </c>
      <c r="AN295">
        <v>2</v>
      </c>
      <c r="AO295">
        <v>10</v>
      </c>
      <c r="AP295">
        <v>6</v>
      </c>
      <c r="AQ295">
        <v>9</v>
      </c>
      <c r="AR295">
        <v>3</v>
      </c>
      <c r="AS295">
        <v>-12</v>
      </c>
    </row>
    <row r="296" spans="1:45" x14ac:dyDescent="0.25">
      <c r="A296">
        <v>18685</v>
      </c>
      <c r="B296">
        <v>1</v>
      </c>
      <c r="C296">
        <v>1987</v>
      </c>
      <c r="D296" s="1">
        <v>43780.65347222222</v>
      </c>
      <c r="E296" t="s">
        <v>302</v>
      </c>
      <c r="F296">
        <v>2</v>
      </c>
      <c r="G296">
        <f t="shared" si="33"/>
        <v>11</v>
      </c>
      <c r="H296">
        <f t="shared" si="34"/>
        <v>10</v>
      </c>
      <c r="I296">
        <v>3</v>
      </c>
      <c r="J296">
        <v>2</v>
      </c>
      <c r="K296">
        <v>3</v>
      </c>
      <c r="L296">
        <f t="shared" si="32"/>
        <v>2</v>
      </c>
      <c r="M296">
        <v>3</v>
      </c>
      <c r="N296">
        <v>3</v>
      </c>
      <c r="O296">
        <f t="shared" si="35"/>
        <v>2</v>
      </c>
      <c r="P296">
        <v>3</v>
      </c>
      <c r="Q296">
        <v>1</v>
      </c>
      <c r="R296">
        <f t="shared" si="36"/>
        <v>1</v>
      </c>
      <c r="S296">
        <v>4</v>
      </c>
      <c r="T296">
        <f t="shared" si="37"/>
        <v>3</v>
      </c>
      <c r="U296">
        <v>2</v>
      </c>
      <c r="V296">
        <f t="shared" si="38"/>
        <v>3</v>
      </c>
      <c r="W296">
        <v>2</v>
      </c>
      <c r="X296">
        <f t="shared" si="39"/>
        <v>23</v>
      </c>
      <c r="Y296">
        <v>2</v>
      </c>
      <c r="Z296">
        <v>2</v>
      </c>
      <c r="AA296">
        <v>2</v>
      </c>
      <c r="AB296">
        <v>4</v>
      </c>
      <c r="AC296">
        <v>2</v>
      </c>
      <c r="AD296">
        <v>2</v>
      </c>
      <c r="AE296">
        <v>2</v>
      </c>
      <c r="AF296">
        <v>2</v>
      </c>
      <c r="AG296">
        <v>3</v>
      </c>
      <c r="AH296">
        <v>2</v>
      </c>
      <c r="AI296">
        <v>6</v>
      </c>
      <c r="AJ296">
        <v>4</v>
      </c>
      <c r="AK296">
        <v>2</v>
      </c>
      <c r="AL296">
        <v>7</v>
      </c>
      <c r="AM296">
        <v>3</v>
      </c>
      <c r="AN296">
        <v>10</v>
      </c>
      <c r="AO296">
        <v>1</v>
      </c>
      <c r="AP296">
        <v>9</v>
      </c>
      <c r="AQ296">
        <v>8</v>
      </c>
      <c r="AR296">
        <v>5</v>
      </c>
      <c r="AS296">
        <v>-6</v>
      </c>
    </row>
    <row r="297" spans="1:45" x14ac:dyDescent="0.25">
      <c r="A297">
        <v>18687</v>
      </c>
      <c r="B297">
        <v>1</v>
      </c>
      <c r="C297">
        <v>1999</v>
      </c>
      <c r="D297" s="1">
        <v>43780.654166666667</v>
      </c>
      <c r="E297" t="s">
        <v>303</v>
      </c>
      <c r="F297">
        <v>2</v>
      </c>
      <c r="G297">
        <f t="shared" si="33"/>
        <v>14</v>
      </c>
      <c r="H297">
        <f t="shared" si="34"/>
        <v>15</v>
      </c>
      <c r="I297">
        <v>4</v>
      </c>
      <c r="J297">
        <v>2</v>
      </c>
      <c r="K297">
        <v>4</v>
      </c>
      <c r="L297">
        <f t="shared" si="32"/>
        <v>3</v>
      </c>
      <c r="M297">
        <v>2</v>
      </c>
      <c r="N297">
        <v>4</v>
      </c>
      <c r="O297">
        <f t="shared" si="35"/>
        <v>3</v>
      </c>
      <c r="P297">
        <v>2</v>
      </c>
      <c r="Q297">
        <v>3</v>
      </c>
      <c r="R297">
        <f t="shared" si="36"/>
        <v>2</v>
      </c>
      <c r="S297">
        <v>3</v>
      </c>
      <c r="T297">
        <f t="shared" si="37"/>
        <v>3</v>
      </c>
      <c r="U297">
        <v>2</v>
      </c>
      <c r="V297">
        <f t="shared" si="38"/>
        <v>4</v>
      </c>
      <c r="W297">
        <v>1</v>
      </c>
      <c r="X297">
        <f t="shared" si="39"/>
        <v>32</v>
      </c>
      <c r="Y297">
        <v>2</v>
      </c>
      <c r="Z297">
        <v>2</v>
      </c>
      <c r="AA297">
        <v>11</v>
      </c>
      <c r="AB297">
        <v>2</v>
      </c>
      <c r="AC297">
        <v>1</v>
      </c>
      <c r="AD297">
        <v>2</v>
      </c>
      <c r="AE297">
        <v>2</v>
      </c>
      <c r="AF297">
        <v>2</v>
      </c>
      <c r="AG297">
        <v>1</v>
      </c>
      <c r="AH297">
        <v>2</v>
      </c>
      <c r="AI297">
        <v>4</v>
      </c>
      <c r="AJ297">
        <v>6</v>
      </c>
      <c r="AK297">
        <v>1</v>
      </c>
      <c r="AL297">
        <v>7</v>
      </c>
      <c r="AM297">
        <v>2</v>
      </c>
      <c r="AN297">
        <v>5</v>
      </c>
      <c r="AO297">
        <v>8</v>
      </c>
      <c r="AP297">
        <v>9</v>
      </c>
      <c r="AQ297">
        <v>10</v>
      </c>
      <c r="AR297">
        <v>3</v>
      </c>
      <c r="AS297">
        <v>-12</v>
      </c>
    </row>
    <row r="298" spans="1:45" x14ac:dyDescent="0.25">
      <c r="A298">
        <v>17679</v>
      </c>
      <c r="B298">
        <v>0</v>
      </c>
      <c r="C298">
        <v>1997</v>
      </c>
      <c r="D298" s="1">
        <v>43780.654861111114</v>
      </c>
      <c r="E298" t="s">
        <v>304</v>
      </c>
      <c r="F298">
        <v>2</v>
      </c>
      <c r="G298">
        <f t="shared" si="33"/>
        <v>16</v>
      </c>
      <c r="H298">
        <f t="shared" si="34"/>
        <v>15</v>
      </c>
      <c r="I298">
        <v>4</v>
      </c>
      <c r="J298">
        <v>4</v>
      </c>
      <c r="K298">
        <v>4</v>
      </c>
      <c r="L298">
        <f t="shared" si="32"/>
        <v>1</v>
      </c>
      <c r="M298">
        <v>4</v>
      </c>
      <c r="N298">
        <v>4</v>
      </c>
      <c r="O298">
        <f t="shared" si="35"/>
        <v>4</v>
      </c>
      <c r="P298">
        <v>1</v>
      </c>
      <c r="Q298">
        <v>3</v>
      </c>
      <c r="R298">
        <f t="shared" si="36"/>
        <v>3</v>
      </c>
      <c r="S298">
        <v>2</v>
      </c>
      <c r="T298">
        <f t="shared" si="37"/>
        <v>4</v>
      </c>
      <c r="U298">
        <v>1</v>
      </c>
      <c r="V298">
        <f t="shared" si="38"/>
        <v>4</v>
      </c>
      <c r="W298">
        <v>1</v>
      </c>
      <c r="X298">
        <f t="shared" si="39"/>
        <v>35</v>
      </c>
      <c r="Y298">
        <v>2</v>
      </c>
      <c r="Z298">
        <v>3</v>
      </c>
      <c r="AA298">
        <v>3</v>
      </c>
      <c r="AB298">
        <v>6</v>
      </c>
      <c r="AC298">
        <v>2</v>
      </c>
      <c r="AD298">
        <v>4</v>
      </c>
      <c r="AE298">
        <v>5</v>
      </c>
      <c r="AF298">
        <v>4</v>
      </c>
      <c r="AG298">
        <v>5</v>
      </c>
      <c r="AH298">
        <v>5</v>
      </c>
      <c r="AI298">
        <v>5</v>
      </c>
      <c r="AJ298">
        <v>6</v>
      </c>
      <c r="AK298">
        <v>10</v>
      </c>
      <c r="AL298">
        <v>1</v>
      </c>
      <c r="AM298">
        <v>4</v>
      </c>
      <c r="AN298">
        <v>7</v>
      </c>
      <c r="AO298">
        <v>2</v>
      </c>
      <c r="AP298">
        <v>3</v>
      </c>
      <c r="AQ298">
        <v>8</v>
      </c>
      <c r="AR298">
        <v>9</v>
      </c>
      <c r="AS298">
        <v>-9</v>
      </c>
    </row>
    <row r="299" spans="1:45" x14ac:dyDescent="0.25">
      <c r="A299">
        <v>18688</v>
      </c>
      <c r="B299">
        <v>0</v>
      </c>
      <c r="C299">
        <v>1998</v>
      </c>
      <c r="D299" s="1">
        <v>43780.655555555553</v>
      </c>
      <c r="E299" t="s">
        <v>305</v>
      </c>
      <c r="F299">
        <v>2</v>
      </c>
      <c r="G299">
        <f t="shared" si="33"/>
        <v>15</v>
      </c>
      <c r="H299">
        <f t="shared" si="34"/>
        <v>18</v>
      </c>
      <c r="I299">
        <v>4</v>
      </c>
      <c r="J299">
        <v>3</v>
      </c>
      <c r="K299">
        <v>4</v>
      </c>
      <c r="L299">
        <f t="shared" si="32"/>
        <v>4</v>
      </c>
      <c r="M299">
        <v>1</v>
      </c>
      <c r="N299">
        <v>4</v>
      </c>
      <c r="O299">
        <f t="shared" si="35"/>
        <v>4</v>
      </c>
      <c r="P299">
        <v>1</v>
      </c>
      <c r="Q299">
        <v>3</v>
      </c>
      <c r="R299">
        <f t="shared" si="36"/>
        <v>3</v>
      </c>
      <c r="S299">
        <v>2</v>
      </c>
      <c r="T299">
        <f t="shared" si="37"/>
        <v>4</v>
      </c>
      <c r="U299">
        <v>1</v>
      </c>
      <c r="V299">
        <f t="shared" si="38"/>
        <v>4</v>
      </c>
      <c r="W299">
        <v>1</v>
      </c>
      <c r="X299">
        <f t="shared" si="39"/>
        <v>37</v>
      </c>
      <c r="Y299">
        <v>2</v>
      </c>
      <c r="Z299">
        <v>6</v>
      </c>
      <c r="AA299">
        <v>1</v>
      </c>
      <c r="AB299">
        <v>8</v>
      </c>
      <c r="AC299">
        <v>1</v>
      </c>
      <c r="AD299">
        <v>2</v>
      </c>
      <c r="AE299">
        <v>3</v>
      </c>
      <c r="AF299">
        <v>2</v>
      </c>
      <c r="AG299">
        <v>2</v>
      </c>
      <c r="AH299">
        <v>3</v>
      </c>
      <c r="AI299">
        <v>5</v>
      </c>
      <c r="AJ299">
        <v>6</v>
      </c>
      <c r="AK299">
        <v>10</v>
      </c>
      <c r="AL299">
        <v>7</v>
      </c>
      <c r="AM299">
        <v>4</v>
      </c>
      <c r="AN299">
        <v>9</v>
      </c>
      <c r="AO299">
        <v>2</v>
      </c>
      <c r="AP299">
        <v>1</v>
      </c>
      <c r="AQ299">
        <v>3</v>
      </c>
      <c r="AR299">
        <v>8</v>
      </c>
      <c r="AS299">
        <v>-33</v>
      </c>
    </row>
    <row r="300" spans="1:45" x14ac:dyDescent="0.25">
      <c r="A300">
        <v>18692</v>
      </c>
      <c r="B300">
        <v>0</v>
      </c>
      <c r="C300">
        <v>2000</v>
      </c>
      <c r="D300" s="1">
        <v>43780.658333333333</v>
      </c>
      <c r="E300" t="s">
        <v>306</v>
      </c>
      <c r="F300">
        <v>2</v>
      </c>
      <c r="G300">
        <f t="shared" si="33"/>
        <v>15</v>
      </c>
      <c r="H300">
        <f t="shared" si="34"/>
        <v>14</v>
      </c>
      <c r="I300">
        <v>4</v>
      </c>
      <c r="J300">
        <v>3</v>
      </c>
      <c r="K300">
        <v>4</v>
      </c>
      <c r="L300">
        <f t="shared" si="32"/>
        <v>4</v>
      </c>
      <c r="M300">
        <v>1</v>
      </c>
      <c r="N300">
        <v>4</v>
      </c>
      <c r="O300">
        <f t="shared" si="35"/>
        <v>3</v>
      </c>
      <c r="P300">
        <v>2</v>
      </c>
      <c r="Q300">
        <v>3</v>
      </c>
      <c r="R300">
        <f t="shared" si="36"/>
        <v>1</v>
      </c>
      <c r="S300">
        <v>4</v>
      </c>
      <c r="T300">
        <f t="shared" si="37"/>
        <v>3</v>
      </c>
      <c r="U300">
        <v>2</v>
      </c>
      <c r="V300">
        <f t="shared" si="38"/>
        <v>3</v>
      </c>
      <c r="W300">
        <v>2</v>
      </c>
      <c r="X300">
        <f t="shared" si="39"/>
        <v>32</v>
      </c>
      <c r="Y300">
        <v>2</v>
      </c>
      <c r="Z300">
        <v>3</v>
      </c>
      <c r="AA300">
        <v>5</v>
      </c>
      <c r="AB300">
        <v>4</v>
      </c>
      <c r="AC300">
        <v>2</v>
      </c>
      <c r="AD300">
        <v>4</v>
      </c>
      <c r="AE300">
        <v>6</v>
      </c>
      <c r="AF300">
        <v>13</v>
      </c>
      <c r="AG300">
        <v>5</v>
      </c>
      <c r="AH300">
        <v>10</v>
      </c>
      <c r="AI300">
        <v>7</v>
      </c>
      <c r="AJ300">
        <v>9</v>
      </c>
      <c r="AK300">
        <v>1</v>
      </c>
      <c r="AL300">
        <v>10</v>
      </c>
      <c r="AM300">
        <v>3</v>
      </c>
      <c r="AN300">
        <v>4</v>
      </c>
      <c r="AO300">
        <v>2</v>
      </c>
      <c r="AP300">
        <v>5</v>
      </c>
      <c r="AQ300">
        <v>8</v>
      </c>
      <c r="AR300">
        <v>6</v>
      </c>
      <c r="AS300">
        <v>2</v>
      </c>
    </row>
    <row r="301" spans="1:45" x14ac:dyDescent="0.25">
      <c r="A301">
        <v>18068</v>
      </c>
      <c r="B301">
        <v>0</v>
      </c>
      <c r="C301">
        <v>1980</v>
      </c>
      <c r="D301" s="1">
        <v>43780.659722222219</v>
      </c>
      <c r="E301" t="s">
        <v>307</v>
      </c>
      <c r="F301">
        <v>2</v>
      </c>
      <c r="G301">
        <f t="shared" si="33"/>
        <v>15</v>
      </c>
      <c r="H301">
        <f t="shared" si="34"/>
        <v>14</v>
      </c>
      <c r="I301">
        <v>4</v>
      </c>
      <c r="J301">
        <v>3</v>
      </c>
      <c r="K301">
        <v>4</v>
      </c>
      <c r="L301">
        <f t="shared" si="32"/>
        <v>3</v>
      </c>
      <c r="M301">
        <v>2</v>
      </c>
      <c r="N301">
        <v>4</v>
      </c>
      <c r="O301">
        <f t="shared" si="35"/>
        <v>4</v>
      </c>
      <c r="P301">
        <v>1</v>
      </c>
      <c r="Q301">
        <v>2</v>
      </c>
      <c r="R301">
        <f t="shared" si="36"/>
        <v>3</v>
      </c>
      <c r="S301">
        <v>2</v>
      </c>
      <c r="T301">
        <f t="shared" si="37"/>
        <v>3</v>
      </c>
      <c r="U301">
        <v>2</v>
      </c>
      <c r="V301">
        <f t="shared" si="38"/>
        <v>3</v>
      </c>
      <c r="W301">
        <v>2</v>
      </c>
      <c r="X301">
        <f t="shared" si="39"/>
        <v>33</v>
      </c>
      <c r="Y301">
        <v>2</v>
      </c>
      <c r="Z301">
        <v>3</v>
      </c>
      <c r="AA301">
        <v>3</v>
      </c>
      <c r="AB301">
        <v>5</v>
      </c>
      <c r="AC301">
        <v>3</v>
      </c>
      <c r="AD301">
        <v>3</v>
      </c>
      <c r="AE301">
        <v>5</v>
      </c>
      <c r="AF301">
        <v>4</v>
      </c>
      <c r="AG301">
        <v>3</v>
      </c>
      <c r="AH301">
        <v>4</v>
      </c>
      <c r="AI301">
        <v>2</v>
      </c>
      <c r="AJ301">
        <v>4</v>
      </c>
      <c r="AK301">
        <v>10</v>
      </c>
      <c r="AL301">
        <v>5</v>
      </c>
      <c r="AM301">
        <v>6</v>
      </c>
      <c r="AN301">
        <v>1</v>
      </c>
      <c r="AO301">
        <v>8</v>
      </c>
      <c r="AP301">
        <v>3</v>
      </c>
      <c r="AQ301">
        <v>7</v>
      </c>
      <c r="AR301">
        <v>9</v>
      </c>
      <c r="AS301">
        <v>-40</v>
      </c>
    </row>
    <row r="302" spans="1:45" x14ac:dyDescent="0.25">
      <c r="A302">
        <v>18683</v>
      </c>
      <c r="B302">
        <v>0</v>
      </c>
      <c r="C302">
        <v>1999</v>
      </c>
      <c r="D302" s="1">
        <v>43780.660416666666</v>
      </c>
      <c r="E302" t="s">
        <v>308</v>
      </c>
      <c r="F302">
        <v>2</v>
      </c>
      <c r="G302">
        <f t="shared" si="33"/>
        <v>14</v>
      </c>
      <c r="H302">
        <f t="shared" si="34"/>
        <v>13</v>
      </c>
      <c r="I302">
        <v>3</v>
      </c>
      <c r="J302">
        <v>3</v>
      </c>
      <c r="K302">
        <v>4</v>
      </c>
      <c r="L302">
        <f t="shared" si="32"/>
        <v>3</v>
      </c>
      <c r="M302">
        <v>2</v>
      </c>
      <c r="N302">
        <v>4</v>
      </c>
      <c r="O302">
        <f t="shared" si="35"/>
        <v>3</v>
      </c>
      <c r="P302">
        <v>2</v>
      </c>
      <c r="Q302">
        <v>1</v>
      </c>
      <c r="R302">
        <f t="shared" si="36"/>
        <v>3</v>
      </c>
      <c r="S302">
        <v>2</v>
      </c>
      <c r="T302">
        <f t="shared" si="37"/>
        <v>2</v>
      </c>
      <c r="U302">
        <v>3</v>
      </c>
      <c r="V302">
        <f t="shared" si="38"/>
        <v>4</v>
      </c>
      <c r="W302">
        <v>1</v>
      </c>
      <c r="X302">
        <f t="shared" si="39"/>
        <v>30</v>
      </c>
      <c r="Y302">
        <v>16</v>
      </c>
      <c r="Z302">
        <v>7</v>
      </c>
      <c r="AA302">
        <v>3</v>
      </c>
      <c r="AB302">
        <v>19</v>
      </c>
      <c r="AC302">
        <v>5</v>
      </c>
      <c r="AD302">
        <v>10</v>
      </c>
      <c r="AE302">
        <v>14</v>
      </c>
      <c r="AF302">
        <v>31</v>
      </c>
      <c r="AG302">
        <v>36</v>
      </c>
      <c r="AH302">
        <v>6</v>
      </c>
      <c r="AI302">
        <v>8</v>
      </c>
      <c r="AJ302">
        <v>7</v>
      </c>
      <c r="AK302">
        <v>9</v>
      </c>
      <c r="AL302">
        <v>4</v>
      </c>
      <c r="AM302">
        <v>6</v>
      </c>
      <c r="AN302">
        <v>3</v>
      </c>
      <c r="AO302">
        <v>2</v>
      </c>
      <c r="AP302">
        <v>1</v>
      </c>
      <c r="AQ302">
        <v>10</v>
      </c>
      <c r="AR302">
        <v>5</v>
      </c>
      <c r="AS302">
        <v>-12</v>
      </c>
    </row>
    <row r="303" spans="1:45" x14ac:dyDescent="0.25">
      <c r="A303">
        <v>18696</v>
      </c>
      <c r="B303">
        <v>0</v>
      </c>
      <c r="C303">
        <v>1970</v>
      </c>
      <c r="D303" s="1">
        <v>43780.673611111109</v>
      </c>
      <c r="E303" t="s">
        <v>309</v>
      </c>
      <c r="F303">
        <v>2</v>
      </c>
      <c r="G303">
        <f t="shared" si="33"/>
        <v>12</v>
      </c>
      <c r="H303">
        <f t="shared" si="34"/>
        <v>10</v>
      </c>
      <c r="I303">
        <v>4</v>
      </c>
      <c r="J303">
        <v>2</v>
      </c>
      <c r="K303">
        <v>3</v>
      </c>
      <c r="L303">
        <f t="shared" si="32"/>
        <v>2</v>
      </c>
      <c r="M303">
        <v>3</v>
      </c>
      <c r="N303">
        <v>3</v>
      </c>
      <c r="O303">
        <f t="shared" si="35"/>
        <v>3</v>
      </c>
      <c r="P303">
        <v>2</v>
      </c>
      <c r="Q303">
        <v>2</v>
      </c>
      <c r="R303">
        <f t="shared" si="36"/>
        <v>2</v>
      </c>
      <c r="S303">
        <v>3</v>
      </c>
      <c r="T303">
        <f t="shared" si="37"/>
        <v>2</v>
      </c>
      <c r="U303">
        <v>3</v>
      </c>
      <c r="V303">
        <f t="shared" si="38"/>
        <v>2</v>
      </c>
      <c r="W303">
        <v>3</v>
      </c>
      <c r="X303">
        <f t="shared" si="39"/>
        <v>25</v>
      </c>
      <c r="Y303">
        <v>5</v>
      </c>
      <c r="Z303">
        <v>5</v>
      </c>
      <c r="AA303">
        <v>16</v>
      </c>
      <c r="AB303">
        <v>15</v>
      </c>
      <c r="AC303">
        <v>6</v>
      </c>
      <c r="AD303">
        <v>6</v>
      </c>
      <c r="AE303">
        <v>5</v>
      </c>
      <c r="AF303">
        <v>5</v>
      </c>
      <c r="AG303">
        <v>7</v>
      </c>
      <c r="AH303">
        <v>5</v>
      </c>
      <c r="AI303">
        <v>9</v>
      </c>
      <c r="AJ303">
        <v>6</v>
      </c>
      <c r="AK303">
        <v>1</v>
      </c>
      <c r="AL303">
        <v>8</v>
      </c>
      <c r="AM303">
        <v>2</v>
      </c>
      <c r="AN303">
        <v>4</v>
      </c>
      <c r="AO303">
        <v>5</v>
      </c>
      <c r="AP303">
        <v>10</v>
      </c>
      <c r="AQ303">
        <v>3</v>
      </c>
      <c r="AR303">
        <v>7</v>
      </c>
      <c r="AS303">
        <v>-20</v>
      </c>
    </row>
    <row r="304" spans="1:45" x14ac:dyDescent="0.25">
      <c r="A304">
        <v>18038</v>
      </c>
      <c r="B304">
        <v>0</v>
      </c>
      <c r="C304">
        <v>1974</v>
      </c>
      <c r="D304" s="1">
        <v>43780.679861111108</v>
      </c>
      <c r="E304" t="s">
        <v>310</v>
      </c>
      <c r="F304">
        <v>2</v>
      </c>
      <c r="G304">
        <f t="shared" si="33"/>
        <v>15</v>
      </c>
      <c r="H304">
        <f t="shared" si="34"/>
        <v>17</v>
      </c>
      <c r="I304">
        <v>4</v>
      </c>
      <c r="J304">
        <v>3</v>
      </c>
      <c r="K304">
        <v>4</v>
      </c>
      <c r="L304">
        <f t="shared" si="32"/>
        <v>3</v>
      </c>
      <c r="M304">
        <v>2</v>
      </c>
      <c r="N304">
        <v>4</v>
      </c>
      <c r="O304">
        <f t="shared" si="35"/>
        <v>4</v>
      </c>
      <c r="P304">
        <v>1</v>
      </c>
      <c r="Q304">
        <v>3</v>
      </c>
      <c r="R304">
        <f t="shared" si="36"/>
        <v>4</v>
      </c>
      <c r="S304">
        <v>1</v>
      </c>
      <c r="T304">
        <f t="shared" si="37"/>
        <v>3</v>
      </c>
      <c r="U304">
        <v>2</v>
      </c>
      <c r="V304">
        <f t="shared" si="38"/>
        <v>4</v>
      </c>
      <c r="W304">
        <v>1</v>
      </c>
      <c r="X304">
        <f t="shared" si="39"/>
        <v>36</v>
      </c>
      <c r="Y304">
        <v>2</v>
      </c>
      <c r="Z304">
        <v>4</v>
      </c>
      <c r="AA304">
        <v>3</v>
      </c>
      <c r="AB304">
        <v>4</v>
      </c>
      <c r="AC304">
        <v>4</v>
      </c>
      <c r="AD304">
        <v>6</v>
      </c>
      <c r="AE304">
        <v>4</v>
      </c>
      <c r="AF304">
        <v>4</v>
      </c>
      <c r="AG304">
        <v>9</v>
      </c>
      <c r="AH304">
        <v>5</v>
      </c>
      <c r="AI304">
        <v>5</v>
      </c>
      <c r="AJ304">
        <v>4</v>
      </c>
      <c r="AK304">
        <v>9</v>
      </c>
      <c r="AL304">
        <v>6</v>
      </c>
      <c r="AM304">
        <v>2</v>
      </c>
      <c r="AN304">
        <v>10</v>
      </c>
      <c r="AO304">
        <v>3</v>
      </c>
      <c r="AP304">
        <v>7</v>
      </c>
      <c r="AQ304">
        <v>1</v>
      </c>
      <c r="AR304">
        <v>8</v>
      </c>
      <c r="AS304">
        <v>-35</v>
      </c>
    </row>
    <row r="305" spans="1:45" x14ac:dyDescent="0.25">
      <c r="A305">
        <v>13970</v>
      </c>
      <c r="B305">
        <v>0</v>
      </c>
      <c r="C305">
        <v>1996</v>
      </c>
      <c r="D305" s="1">
        <v>43780.840277777781</v>
      </c>
      <c r="E305" t="s">
        <v>311</v>
      </c>
      <c r="F305">
        <v>2</v>
      </c>
      <c r="G305">
        <f t="shared" si="33"/>
        <v>16</v>
      </c>
      <c r="H305">
        <f t="shared" si="34"/>
        <v>15</v>
      </c>
      <c r="I305">
        <v>4</v>
      </c>
      <c r="J305">
        <v>4</v>
      </c>
      <c r="K305">
        <v>4</v>
      </c>
      <c r="L305">
        <f t="shared" si="32"/>
        <v>4</v>
      </c>
      <c r="M305">
        <v>1</v>
      </c>
      <c r="N305">
        <v>4</v>
      </c>
      <c r="O305">
        <f t="shared" si="35"/>
        <v>4</v>
      </c>
      <c r="P305">
        <v>1</v>
      </c>
      <c r="Q305">
        <v>2</v>
      </c>
      <c r="R305">
        <f t="shared" si="36"/>
        <v>3</v>
      </c>
      <c r="S305">
        <v>2</v>
      </c>
      <c r="T305">
        <f t="shared" si="37"/>
        <v>4</v>
      </c>
      <c r="U305">
        <v>1</v>
      </c>
      <c r="V305">
        <f t="shared" si="38"/>
        <v>2</v>
      </c>
      <c r="W305">
        <v>3</v>
      </c>
      <c r="X305">
        <f t="shared" si="39"/>
        <v>35</v>
      </c>
      <c r="Y305">
        <v>2</v>
      </c>
      <c r="Z305">
        <v>4</v>
      </c>
      <c r="AA305">
        <v>3</v>
      </c>
      <c r="AB305">
        <v>4</v>
      </c>
      <c r="AC305">
        <v>3</v>
      </c>
      <c r="AD305">
        <v>3</v>
      </c>
      <c r="AE305">
        <v>5</v>
      </c>
      <c r="AF305">
        <v>5</v>
      </c>
      <c r="AG305">
        <v>12</v>
      </c>
      <c r="AH305">
        <v>5</v>
      </c>
      <c r="AI305">
        <v>7</v>
      </c>
      <c r="AJ305">
        <v>1</v>
      </c>
      <c r="AK305">
        <v>5</v>
      </c>
      <c r="AL305">
        <v>4</v>
      </c>
      <c r="AM305">
        <v>3</v>
      </c>
      <c r="AN305">
        <v>6</v>
      </c>
      <c r="AO305">
        <v>10</v>
      </c>
      <c r="AP305">
        <v>8</v>
      </c>
      <c r="AQ305">
        <v>9</v>
      </c>
      <c r="AR305">
        <v>2</v>
      </c>
      <c r="AS305">
        <v>-18</v>
      </c>
    </row>
    <row r="306" spans="1:45" x14ac:dyDescent="0.25">
      <c r="A306">
        <v>18810</v>
      </c>
      <c r="B306">
        <v>0</v>
      </c>
      <c r="C306">
        <v>1994</v>
      </c>
      <c r="D306" s="1">
        <v>43780.90625</v>
      </c>
      <c r="E306" t="s">
        <v>312</v>
      </c>
      <c r="F306">
        <v>2</v>
      </c>
      <c r="G306">
        <f t="shared" si="33"/>
        <v>16</v>
      </c>
      <c r="H306">
        <f t="shared" si="34"/>
        <v>16</v>
      </c>
      <c r="I306">
        <v>4</v>
      </c>
      <c r="J306">
        <v>4</v>
      </c>
      <c r="K306">
        <v>4</v>
      </c>
      <c r="L306">
        <f t="shared" si="32"/>
        <v>4</v>
      </c>
      <c r="M306">
        <v>1</v>
      </c>
      <c r="N306">
        <v>4</v>
      </c>
      <c r="O306">
        <f t="shared" si="35"/>
        <v>4</v>
      </c>
      <c r="P306">
        <v>1</v>
      </c>
      <c r="Q306">
        <v>3</v>
      </c>
      <c r="R306">
        <f t="shared" si="36"/>
        <v>3</v>
      </c>
      <c r="S306">
        <v>2</v>
      </c>
      <c r="T306">
        <f t="shared" si="37"/>
        <v>4</v>
      </c>
      <c r="U306">
        <v>1</v>
      </c>
      <c r="V306">
        <f t="shared" si="38"/>
        <v>2</v>
      </c>
      <c r="W306">
        <v>3</v>
      </c>
      <c r="X306">
        <f t="shared" si="39"/>
        <v>36</v>
      </c>
      <c r="Y306">
        <v>2</v>
      </c>
      <c r="Z306">
        <v>3</v>
      </c>
      <c r="AA306">
        <v>3</v>
      </c>
      <c r="AB306">
        <v>4</v>
      </c>
      <c r="AC306">
        <v>2</v>
      </c>
      <c r="AD306">
        <v>2</v>
      </c>
      <c r="AE306">
        <v>12</v>
      </c>
      <c r="AF306">
        <v>4</v>
      </c>
      <c r="AG306">
        <v>5</v>
      </c>
      <c r="AH306">
        <v>29</v>
      </c>
      <c r="AI306">
        <v>10</v>
      </c>
      <c r="AJ306">
        <v>5</v>
      </c>
      <c r="AK306">
        <v>7</v>
      </c>
      <c r="AL306">
        <v>2</v>
      </c>
      <c r="AM306">
        <v>3</v>
      </c>
      <c r="AN306">
        <v>8</v>
      </c>
      <c r="AO306">
        <v>6</v>
      </c>
      <c r="AP306">
        <v>9</v>
      </c>
      <c r="AQ306">
        <v>1</v>
      </c>
      <c r="AR306">
        <v>4</v>
      </c>
      <c r="AS306">
        <v>-19</v>
      </c>
    </row>
    <row r="307" spans="1:45" x14ac:dyDescent="0.25">
      <c r="A307">
        <v>18811</v>
      </c>
      <c r="B307">
        <v>0</v>
      </c>
      <c r="C307">
        <v>1997</v>
      </c>
      <c r="D307" s="1">
        <v>43780.929861111108</v>
      </c>
      <c r="E307" t="s">
        <v>121</v>
      </c>
      <c r="F307">
        <v>2</v>
      </c>
      <c r="G307">
        <f t="shared" si="33"/>
        <v>16</v>
      </c>
      <c r="H307">
        <f t="shared" si="34"/>
        <v>13</v>
      </c>
      <c r="I307">
        <v>4</v>
      </c>
      <c r="J307">
        <v>4</v>
      </c>
      <c r="K307">
        <v>4</v>
      </c>
      <c r="L307">
        <f t="shared" si="32"/>
        <v>1</v>
      </c>
      <c r="M307">
        <v>4</v>
      </c>
      <c r="N307">
        <v>4</v>
      </c>
      <c r="O307">
        <f t="shared" si="35"/>
        <v>4</v>
      </c>
      <c r="P307">
        <v>1</v>
      </c>
      <c r="Q307">
        <v>2</v>
      </c>
      <c r="R307">
        <f t="shared" si="36"/>
        <v>3</v>
      </c>
      <c r="S307">
        <v>2</v>
      </c>
      <c r="T307">
        <f t="shared" si="37"/>
        <v>3</v>
      </c>
      <c r="U307">
        <v>2</v>
      </c>
      <c r="V307">
        <f t="shared" si="38"/>
        <v>4</v>
      </c>
      <c r="W307">
        <v>1</v>
      </c>
      <c r="X307">
        <f t="shared" si="39"/>
        <v>33</v>
      </c>
      <c r="Y307">
        <v>7</v>
      </c>
      <c r="Z307">
        <v>6</v>
      </c>
      <c r="AA307">
        <v>6</v>
      </c>
      <c r="AB307">
        <v>7</v>
      </c>
      <c r="AC307">
        <v>5</v>
      </c>
      <c r="AD307">
        <v>7</v>
      </c>
      <c r="AE307">
        <v>20</v>
      </c>
      <c r="AF307">
        <v>13</v>
      </c>
      <c r="AG307">
        <v>7</v>
      </c>
      <c r="AH307">
        <v>4</v>
      </c>
      <c r="AI307">
        <v>8</v>
      </c>
      <c r="AJ307">
        <v>1</v>
      </c>
      <c r="AK307">
        <v>5</v>
      </c>
      <c r="AL307">
        <v>7</v>
      </c>
      <c r="AM307">
        <v>10</v>
      </c>
      <c r="AN307">
        <v>6</v>
      </c>
      <c r="AO307">
        <v>3</v>
      </c>
      <c r="AP307">
        <v>2</v>
      </c>
      <c r="AQ307">
        <v>4</v>
      </c>
      <c r="AR307">
        <v>9</v>
      </c>
      <c r="AS307">
        <v>-7</v>
      </c>
    </row>
    <row r="308" spans="1:45" x14ac:dyDescent="0.25">
      <c r="A308">
        <v>18814</v>
      </c>
      <c r="B308">
        <v>0</v>
      </c>
      <c r="C308">
        <v>1997</v>
      </c>
      <c r="D308" s="1">
        <v>43780.932638888888</v>
      </c>
      <c r="E308" t="s">
        <v>313</v>
      </c>
      <c r="F308">
        <v>2</v>
      </c>
      <c r="G308">
        <f t="shared" si="33"/>
        <v>16</v>
      </c>
      <c r="H308">
        <f t="shared" si="34"/>
        <v>18</v>
      </c>
      <c r="I308">
        <v>4</v>
      </c>
      <c r="J308">
        <v>4</v>
      </c>
      <c r="K308">
        <v>4</v>
      </c>
      <c r="L308">
        <f t="shared" si="32"/>
        <v>3</v>
      </c>
      <c r="M308">
        <v>2</v>
      </c>
      <c r="N308">
        <v>4</v>
      </c>
      <c r="O308">
        <f t="shared" si="35"/>
        <v>4</v>
      </c>
      <c r="P308">
        <v>1</v>
      </c>
      <c r="Q308">
        <v>3</v>
      </c>
      <c r="R308">
        <f t="shared" si="36"/>
        <v>4</v>
      </c>
      <c r="S308">
        <v>1</v>
      </c>
      <c r="T308">
        <f t="shared" si="37"/>
        <v>4</v>
      </c>
      <c r="U308">
        <v>1</v>
      </c>
      <c r="V308">
        <f t="shared" si="38"/>
        <v>4</v>
      </c>
      <c r="W308">
        <v>1</v>
      </c>
      <c r="X308">
        <f t="shared" si="39"/>
        <v>38</v>
      </c>
      <c r="Y308">
        <v>7</v>
      </c>
      <c r="Z308">
        <v>4</v>
      </c>
      <c r="AA308">
        <v>4</v>
      </c>
      <c r="AB308">
        <v>5</v>
      </c>
      <c r="AC308">
        <v>4</v>
      </c>
      <c r="AD308">
        <v>5</v>
      </c>
      <c r="AE308">
        <v>6</v>
      </c>
      <c r="AF308">
        <v>5</v>
      </c>
      <c r="AG308">
        <v>5</v>
      </c>
      <c r="AH308">
        <v>3</v>
      </c>
      <c r="AI308">
        <v>2</v>
      </c>
      <c r="AJ308">
        <v>8</v>
      </c>
      <c r="AK308">
        <v>9</v>
      </c>
      <c r="AL308">
        <v>5</v>
      </c>
      <c r="AM308">
        <v>4</v>
      </c>
      <c r="AN308">
        <v>6</v>
      </c>
      <c r="AO308">
        <v>7</v>
      </c>
      <c r="AP308">
        <v>1</v>
      </c>
      <c r="AQ308">
        <v>3</v>
      </c>
      <c r="AR308">
        <v>10</v>
      </c>
      <c r="AS308">
        <v>-33</v>
      </c>
    </row>
    <row r="309" spans="1:45" x14ac:dyDescent="0.25">
      <c r="A309">
        <v>18817</v>
      </c>
      <c r="B309">
        <v>1</v>
      </c>
      <c r="C309">
        <v>1997</v>
      </c>
      <c r="D309" s="1">
        <v>43780.936111111114</v>
      </c>
      <c r="E309" t="s">
        <v>121</v>
      </c>
      <c r="F309">
        <v>2</v>
      </c>
      <c r="G309">
        <f t="shared" si="33"/>
        <v>14</v>
      </c>
      <c r="H309">
        <f t="shared" si="34"/>
        <v>17</v>
      </c>
      <c r="I309">
        <v>3</v>
      </c>
      <c r="J309">
        <v>3</v>
      </c>
      <c r="K309">
        <v>4</v>
      </c>
      <c r="L309">
        <f t="shared" si="32"/>
        <v>2</v>
      </c>
      <c r="M309">
        <v>3</v>
      </c>
      <c r="N309">
        <v>4</v>
      </c>
      <c r="O309">
        <f t="shared" si="35"/>
        <v>4</v>
      </c>
      <c r="P309">
        <v>1</v>
      </c>
      <c r="Q309">
        <v>3</v>
      </c>
      <c r="R309">
        <f t="shared" si="36"/>
        <v>4</v>
      </c>
      <c r="S309">
        <v>1</v>
      </c>
      <c r="T309">
        <f t="shared" si="37"/>
        <v>4</v>
      </c>
      <c r="U309">
        <v>1</v>
      </c>
      <c r="V309">
        <f t="shared" si="38"/>
        <v>4</v>
      </c>
      <c r="W309">
        <v>1</v>
      </c>
      <c r="X309">
        <f t="shared" si="39"/>
        <v>35</v>
      </c>
      <c r="Y309">
        <v>2</v>
      </c>
      <c r="Z309">
        <v>2</v>
      </c>
      <c r="AA309">
        <v>3</v>
      </c>
      <c r="AB309">
        <v>12</v>
      </c>
      <c r="AC309">
        <v>2</v>
      </c>
      <c r="AD309">
        <v>2</v>
      </c>
      <c r="AE309">
        <v>100</v>
      </c>
      <c r="AF309">
        <v>8</v>
      </c>
      <c r="AG309">
        <v>6</v>
      </c>
      <c r="AH309">
        <v>3</v>
      </c>
      <c r="AI309">
        <v>10</v>
      </c>
      <c r="AJ309">
        <v>8</v>
      </c>
      <c r="AK309">
        <v>9</v>
      </c>
      <c r="AL309">
        <v>2</v>
      </c>
      <c r="AM309">
        <v>5</v>
      </c>
      <c r="AN309">
        <v>7</v>
      </c>
      <c r="AO309">
        <v>3</v>
      </c>
      <c r="AP309">
        <v>1</v>
      </c>
      <c r="AQ309">
        <v>4</v>
      </c>
      <c r="AR309">
        <v>6</v>
      </c>
      <c r="AS309">
        <v>-15</v>
      </c>
    </row>
    <row r="310" spans="1:45" x14ac:dyDescent="0.25">
      <c r="A310">
        <v>18819</v>
      </c>
      <c r="B310">
        <v>0</v>
      </c>
      <c r="C310">
        <v>1997</v>
      </c>
      <c r="D310" s="1">
        <v>43780.943055555559</v>
      </c>
      <c r="E310" t="s">
        <v>36</v>
      </c>
      <c r="F310">
        <v>2</v>
      </c>
      <c r="G310">
        <f t="shared" si="33"/>
        <v>15</v>
      </c>
      <c r="H310">
        <f t="shared" si="34"/>
        <v>18</v>
      </c>
      <c r="I310">
        <v>4</v>
      </c>
      <c r="J310">
        <v>3</v>
      </c>
      <c r="K310">
        <v>4</v>
      </c>
      <c r="L310">
        <f t="shared" si="32"/>
        <v>3</v>
      </c>
      <c r="M310">
        <v>2</v>
      </c>
      <c r="N310">
        <v>4</v>
      </c>
      <c r="O310">
        <f t="shared" si="35"/>
        <v>4</v>
      </c>
      <c r="P310">
        <v>1</v>
      </c>
      <c r="Q310">
        <v>3</v>
      </c>
      <c r="R310">
        <f t="shared" si="36"/>
        <v>4</v>
      </c>
      <c r="S310">
        <v>1</v>
      </c>
      <c r="T310">
        <f t="shared" si="37"/>
        <v>4</v>
      </c>
      <c r="U310">
        <v>1</v>
      </c>
      <c r="V310">
        <f t="shared" si="38"/>
        <v>4</v>
      </c>
      <c r="W310">
        <v>1</v>
      </c>
      <c r="X310">
        <f t="shared" si="39"/>
        <v>37</v>
      </c>
      <c r="Y310">
        <v>22</v>
      </c>
      <c r="Z310">
        <v>13</v>
      </c>
      <c r="AA310">
        <v>21</v>
      </c>
      <c r="AB310">
        <v>17</v>
      </c>
      <c r="AC310">
        <v>4</v>
      </c>
      <c r="AD310">
        <v>343</v>
      </c>
      <c r="AE310">
        <v>30</v>
      </c>
      <c r="AF310">
        <v>10</v>
      </c>
      <c r="AG310">
        <v>17</v>
      </c>
      <c r="AH310">
        <v>11</v>
      </c>
      <c r="AI310">
        <v>5</v>
      </c>
      <c r="AJ310">
        <v>7</v>
      </c>
      <c r="AK310">
        <v>2</v>
      </c>
      <c r="AL310">
        <v>6</v>
      </c>
      <c r="AM310">
        <v>3</v>
      </c>
      <c r="AN310">
        <v>1</v>
      </c>
      <c r="AO310">
        <v>4</v>
      </c>
      <c r="AP310">
        <v>10</v>
      </c>
      <c r="AQ310">
        <v>8</v>
      </c>
      <c r="AR310">
        <v>9</v>
      </c>
      <c r="AS310">
        <v>-36</v>
      </c>
    </row>
    <row r="311" spans="1:45" x14ac:dyDescent="0.25">
      <c r="A311">
        <v>18821</v>
      </c>
      <c r="B311">
        <v>0</v>
      </c>
      <c r="C311">
        <v>1974</v>
      </c>
      <c r="D311" s="1">
        <v>43780.943749999999</v>
      </c>
      <c r="E311" t="s">
        <v>314</v>
      </c>
      <c r="F311">
        <v>2</v>
      </c>
      <c r="G311">
        <f t="shared" si="33"/>
        <v>15</v>
      </c>
      <c r="H311">
        <f t="shared" si="34"/>
        <v>13</v>
      </c>
      <c r="I311">
        <v>4</v>
      </c>
      <c r="J311">
        <v>3</v>
      </c>
      <c r="K311">
        <v>4</v>
      </c>
      <c r="L311">
        <f t="shared" si="32"/>
        <v>3</v>
      </c>
      <c r="M311">
        <v>2</v>
      </c>
      <c r="N311">
        <v>4</v>
      </c>
      <c r="O311">
        <f t="shared" si="35"/>
        <v>4</v>
      </c>
      <c r="P311">
        <v>1</v>
      </c>
      <c r="Q311">
        <v>2</v>
      </c>
      <c r="R311">
        <f t="shared" si="36"/>
        <v>3</v>
      </c>
      <c r="S311">
        <v>2</v>
      </c>
      <c r="T311">
        <f t="shared" si="37"/>
        <v>2</v>
      </c>
      <c r="U311">
        <v>3</v>
      </c>
      <c r="V311">
        <f t="shared" si="38"/>
        <v>3</v>
      </c>
      <c r="W311">
        <v>2</v>
      </c>
      <c r="X311">
        <f t="shared" si="39"/>
        <v>32</v>
      </c>
      <c r="Y311">
        <v>4</v>
      </c>
      <c r="Z311">
        <v>6</v>
      </c>
      <c r="AA311">
        <v>4</v>
      </c>
      <c r="AB311">
        <v>10</v>
      </c>
      <c r="AC311">
        <v>6</v>
      </c>
      <c r="AD311">
        <v>8</v>
      </c>
      <c r="AE311">
        <v>7</v>
      </c>
      <c r="AF311">
        <v>9</v>
      </c>
      <c r="AG311">
        <v>7</v>
      </c>
      <c r="AH311">
        <v>6</v>
      </c>
      <c r="AI311">
        <v>9</v>
      </c>
      <c r="AJ311">
        <v>4</v>
      </c>
      <c r="AK311">
        <v>6</v>
      </c>
      <c r="AL311">
        <v>3</v>
      </c>
      <c r="AM311">
        <v>1</v>
      </c>
      <c r="AN311">
        <v>5</v>
      </c>
      <c r="AO311">
        <v>8</v>
      </c>
      <c r="AP311">
        <v>7</v>
      </c>
      <c r="AQ311">
        <v>10</v>
      </c>
      <c r="AR311">
        <v>2</v>
      </c>
      <c r="AS311">
        <v>-32</v>
      </c>
    </row>
    <row r="312" spans="1:45" x14ac:dyDescent="0.25">
      <c r="A312">
        <v>18824</v>
      </c>
      <c r="B312">
        <v>0</v>
      </c>
      <c r="C312">
        <v>1997</v>
      </c>
      <c r="D312" s="1">
        <v>43780.946527777778</v>
      </c>
      <c r="E312" t="s">
        <v>189</v>
      </c>
      <c r="F312">
        <v>2</v>
      </c>
      <c r="G312">
        <f t="shared" si="33"/>
        <v>14</v>
      </c>
      <c r="H312">
        <f t="shared" si="34"/>
        <v>16</v>
      </c>
      <c r="I312">
        <v>3</v>
      </c>
      <c r="J312">
        <v>3</v>
      </c>
      <c r="K312">
        <v>4</v>
      </c>
      <c r="L312">
        <f t="shared" si="32"/>
        <v>4</v>
      </c>
      <c r="M312">
        <v>1</v>
      </c>
      <c r="N312">
        <v>4</v>
      </c>
      <c r="O312">
        <f t="shared" si="35"/>
        <v>4</v>
      </c>
      <c r="P312">
        <v>1</v>
      </c>
      <c r="Q312">
        <v>3</v>
      </c>
      <c r="R312">
        <f t="shared" si="36"/>
        <v>3</v>
      </c>
      <c r="S312">
        <v>2</v>
      </c>
      <c r="T312">
        <f t="shared" si="37"/>
        <v>3</v>
      </c>
      <c r="U312">
        <v>2</v>
      </c>
      <c r="V312">
        <f t="shared" si="38"/>
        <v>3</v>
      </c>
      <c r="W312">
        <v>2</v>
      </c>
      <c r="X312">
        <f t="shared" si="39"/>
        <v>34</v>
      </c>
      <c r="Y312">
        <v>14</v>
      </c>
      <c r="Z312">
        <v>9</v>
      </c>
      <c r="AA312">
        <v>7</v>
      </c>
      <c r="AB312">
        <v>14</v>
      </c>
      <c r="AC312">
        <v>101</v>
      </c>
      <c r="AD312">
        <v>4</v>
      </c>
      <c r="AE312">
        <v>9</v>
      </c>
      <c r="AF312">
        <v>10</v>
      </c>
      <c r="AG312">
        <v>16</v>
      </c>
      <c r="AH312">
        <v>5</v>
      </c>
      <c r="AI312">
        <v>6</v>
      </c>
      <c r="AJ312">
        <v>8</v>
      </c>
      <c r="AK312">
        <v>1</v>
      </c>
      <c r="AL312">
        <v>2</v>
      </c>
      <c r="AM312">
        <v>3</v>
      </c>
      <c r="AN312">
        <v>5</v>
      </c>
      <c r="AO312">
        <v>9</v>
      </c>
      <c r="AP312">
        <v>7</v>
      </c>
      <c r="AQ312">
        <v>4</v>
      </c>
      <c r="AR312">
        <v>10</v>
      </c>
      <c r="AS312">
        <v>-26</v>
      </c>
    </row>
    <row r="313" spans="1:45" x14ac:dyDescent="0.25">
      <c r="A313">
        <v>18826</v>
      </c>
      <c r="B313">
        <v>1</v>
      </c>
      <c r="C313">
        <v>1997</v>
      </c>
      <c r="D313" s="1">
        <v>43780.947916666664</v>
      </c>
      <c r="E313" t="s">
        <v>315</v>
      </c>
      <c r="F313">
        <v>0</v>
      </c>
      <c r="G313">
        <f t="shared" si="33"/>
        <v>10</v>
      </c>
      <c r="H313">
        <f t="shared" si="34"/>
        <v>7</v>
      </c>
      <c r="I313">
        <v>2</v>
      </c>
      <c r="J313">
        <v>2</v>
      </c>
      <c r="K313">
        <v>3</v>
      </c>
      <c r="L313">
        <f t="shared" si="32"/>
        <v>1</v>
      </c>
      <c r="M313">
        <v>4</v>
      </c>
      <c r="N313">
        <v>3</v>
      </c>
      <c r="O313">
        <f t="shared" si="35"/>
        <v>3</v>
      </c>
      <c r="P313">
        <v>2</v>
      </c>
      <c r="Q313">
        <v>1</v>
      </c>
      <c r="R313">
        <f t="shared" si="36"/>
        <v>2</v>
      </c>
      <c r="S313">
        <v>3</v>
      </c>
      <c r="T313">
        <f t="shared" si="37"/>
        <v>1</v>
      </c>
      <c r="U313">
        <v>4</v>
      </c>
      <c r="V313">
        <f t="shared" si="38"/>
        <v>2</v>
      </c>
      <c r="W313">
        <v>3</v>
      </c>
      <c r="X313">
        <f t="shared" si="39"/>
        <v>20</v>
      </c>
      <c r="Y313">
        <v>7</v>
      </c>
      <c r="Z313">
        <v>5</v>
      </c>
      <c r="AA313">
        <v>10</v>
      </c>
      <c r="AB313">
        <v>5</v>
      </c>
      <c r="AC313">
        <v>9</v>
      </c>
      <c r="AD313">
        <v>9</v>
      </c>
      <c r="AE313">
        <v>13</v>
      </c>
      <c r="AF313">
        <v>13</v>
      </c>
      <c r="AG313">
        <v>10</v>
      </c>
      <c r="AH313">
        <v>9</v>
      </c>
      <c r="AI313">
        <v>5</v>
      </c>
      <c r="AJ313">
        <v>10</v>
      </c>
      <c r="AK313">
        <v>7</v>
      </c>
      <c r="AL313">
        <v>6</v>
      </c>
      <c r="AM313">
        <v>2</v>
      </c>
      <c r="AN313">
        <v>9</v>
      </c>
      <c r="AO313">
        <v>8</v>
      </c>
      <c r="AP313">
        <v>1</v>
      </c>
      <c r="AQ313">
        <v>4</v>
      </c>
      <c r="AR313">
        <v>3</v>
      </c>
      <c r="AS313">
        <v>-5</v>
      </c>
    </row>
    <row r="314" spans="1:45" x14ac:dyDescent="0.25">
      <c r="A314">
        <v>18827</v>
      </c>
      <c r="B314">
        <v>1</v>
      </c>
      <c r="C314">
        <v>1997</v>
      </c>
      <c r="D314" s="1">
        <v>43780.95</v>
      </c>
      <c r="E314" t="s">
        <v>316</v>
      </c>
      <c r="F314">
        <v>2</v>
      </c>
      <c r="G314">
        <f t="shared" si="33"/>
        <v>16</v>
      </c>
      <c r="H314">
        <f t="shared" si="34"/>
        <v>19</v>
      </c>
      <c r="I314">
        <v>4</v>
      </c>
      <c r="J314">
        <v>4</v>
      </c>
      <c r="K314">
        <v>4</v>
      </c>
      <c r="L314">
        <f t="shared" si="32"/>
        <v>3</v>
      </c>
      <c r="M314">
        <v>2</v>
      </c>
      <c r="N314">
        <v>4</v>
      </c>
      <c r="O314">
        <f t="shared" si="35"/>
        <v>4</v>
      </c>
      <c r="P314">
        <v>1</v>
      </c>
      <c r="Q314">
        <v>4</v>
      </c>
      <c r="R314">
        <f t="shared" si="36"/>
        <v>4</v>
      </c>
      <c r="S314">
        <v>1</v>
      </c>
      <c r="T314">
        <f t="shared" si="37"/>
        <v>4</v>
      </c>
      <c r="U314">
        <v>1</v>
      </c>
      <c r="V314">
        <f t="shared" si="38"/>
        <v>4</v>
      </c>
      <c r="W314">
        <v>1</v>
      </c>
      <c r="X314">
        <f t="shared" si="39"/>
        <v>39</v>
      </c>
      <c r="Y314">
        <v>6</v>
      </c>
      <c r="Z314">
        <v>4</v>
      </c>
      <c r="AA314">
        <v>4</v>
      </c>
      <c r="AB314">
        <v>24</v>
      </c>
      <c r="AC314">
        <v>4</v>
      </c>
      <c r="AD314">
        <v>4</v>
      </c>
      <c r="AE314">
        <v>10</v>
      </c>
      <c r="AF314">
        <v>4</v>
      </c>
      <c r="AG314">
        <v>10</v>
      </c>
      <c r="AH314">
        <v>6</v>
      </c>
      <c r="AI314">
        <v>5</v>
      </c>
      <c r="AJ314">
        <v>8</v>
      </c>
      <c r="AK314">
        <v>6</v>
      </c>
      <c r="AL314">
        <v>1</v>
      </c>
      <c r="AM314">
        <v>9</v>
      </c>
      <c r="AN314">
        <v>4</v>
      </c>
      <c r="AO314">
        <v>7</v>
      </c>
      <c r="AP314">
        <v>3</v>
      </c>
      <c r="AQ314">
        <v>10</v>
      </c>
      <c r="AR314">
        <v>2</v>
      </c>
      <c r="AS314">
        <v>-28</v>
      </c>
    </row>
    <row r="315" spans="1:45" x14ac:dyDescent="0.25">
      <c r="A315">
        <v>18828</v>
      </c>
      <c r="B315">
        <v>0</v>
      </c>
      <c r="C315">
        <v>2000</v>
      </c>
      <c r="D315" s="1">
        <v>43780.951388888891</v>
      </c>
      <c r="E315" t="s">
        <v>317</v>
      </c>
      <c r="F315">
        <v>2</v>
      </c>
      <c r="G315">
        <f t="shared" si="33"/>
        <v>13</v>
      </c>
      <c r="H315">
        <f t="shared" si="34"/>
        <v>15</v>
      </c>
      <c r="I315">
        <v>3</v>
      </c>
      <c r="J315">
        <v>3</v>
      </c>
      <c r="K315">
        <v>4</v>
      </c>
      <c r="L315">
        <f t="shared" si="32"/>
        <v>3</v>
      </c>
      <c r="M315">
        <v>2</v>
      </c>
      <c r="N315">
        <v>3</v>
      </c>
      <c r="O315">
        <f t="shared" si="35"/>
        <v>4</v>
      </c>
      <c r="P315">
        <v>1</v>
      </c>
      <c r="Q315">
        <v>2</v>
      </c>
      <c r="R315">
        <f t="shared" si="36"/>
        <v>4</v>
      </c>
      <c r="S315">
        <v>1</v>
      </c>
      <c r="T315">
        <f t="shared" si="37"/>
        <v>3</v>
      </c>
      <c r="U315">
        <v>2</v>
      </c>
      <c r="V315">
        <f t="shared" si="38"/>
        <v>3</v>
      </c>
      <c r="W315">
        <v>2</v>
      </c>
      <c r="X315">
        <f t="shared" si="39"/>
        <v>32</v>
      </c>
      <c r="Y315">
        <v>6</v>
      </c>
      <c r="Z315">
        <v>11</v>
      </c>
      <c r="AA315">
        <v>4</v>
      </c>
      <c r="AB315">
        <v>47</v>
      </c>
      <c r="AC315">
        <v>4</v>
      </c>
      <c r="AD315">
        <v>3</v>
      </c>
      <c r="AE315">
        <v>6</v>
      </c>
      <c r="AF315">
        <v>5</v>
      </c>
      <c r="AG315">
        <v>6</v>
      </c>
      <c r="AH315">
        <v>9</v>
      </c>
      <c r="AI315">
        <v>7</v>
      </c>
      <c r="AJ315">
        <v>2</v>
      </c>
      <c r="AK315">
        <v>10</v>
      </c>
      <c r="AL315">
        <v>1</v>
      </c>
      <c r="AM315">
        <v>9</v>
      </c>
      <c r="AN315">
        <v>3</v>
      </c>
      <c r="AO315">
        <v>4</v>
      </c>
      <c r="AP315">
        <v>8</v>
      </c>
      <c r="AQ315">
        <v>6</v>
      </c>
      <c r="AR315">
        <v>5</v>
      </c>
      <c r="AS315">
        <v>-19</v>
      </c>
    </row>
    <row r="316" spans="1:45" x14ac:dyDescent="0.25">
      <c r="A316">
        <v>18829</v>
      </c>
      <c r="B316">
        <v>0</v>
      </c>
      <c r="C316">
        <v>2000</v>
      </c>
      <c r="D316" s="1">
        <v>43780.953472222223</v>
      </c>
      <c r="E316" t="s">
        <v>318</v>
      </c>
      <c r="F316">
        <v>0</v>
      </c>
      <c r="G316">
        <f t="shared" si="33"/>
        <v>6</v>
      </c>
      <c r="H316">
        <f t="shared" si="34"/>
        <v>5</v>
      </c>
      <c r="I316">
        <v>1</v>
      </c>
      <c r="J316">
        <v>1</v>
      </c>
      <c r="K316">
        <v>2</v>
      </c>
      <c r="L316">
        <f t="shared" si="32"/>
        <v>1</v>
      </c>
      <c r="M316">
        <v>4</v>
      </c>
      <c r="N316">
        <v>2</v>
      </c>
      <c r="O316">
        <f t="shared" si="35"/>
        <v>2</v>
      </c>
      <c r="P316">
        <v>3</v>
      </c>
      <c r="Q316">
        <v>1</v>
      </c>
      <c r="R316">
        <f t="shared" si="36"/>
        <v>1</v>
      </c>
      <c r="S316">
        <v>4</v>
      </c>
      <c r="T316">
        <f t="shared" si="37"/>
        <v>1</v>
      </c>
      <c r="U316">
        <v>4</v>
      </c>
      <c r="V316">
        <f t="shared" si="38"/>
        <v>1</v>
      </c>
      <c r="W316">
        <v>4</v>
      </c>
      <c r="X316">
        <f t="shared" si="39"/>
        <v>13</v>
      </c>
      <c r="Y316">
        <v>6</v>
      </c>
      <c r="Z316">
        <v>9</v>
      </c>
      <c r="AA316">
        <v>12</v>
      </c>
      <c r="AB316">
        <v>5</v>
      </c>
      <c r="AC316">
        <v>26</v>
      </c>
      <c r="AD316">
        <v>12</v>
      </c>
      <c r="AE316">
        <v>8</v>
      </c>
      <c r="AF316">
        <v>5</v>
      </c>
      <c r="AG316">
        <v>8</v>
      </c>
      <c r="AH316">
        <v>4</v>
      </c>
      <c r="AI316">
        <v>9</v>
      </c>
      <c r="AJ316">
        <v>2</v>
      </c>
      <c r="AK316">
        <v>8</v>
      </c>
      <c r="AL316">
        <v>3</v>
      </c>
      <c r="AM316">
        <v>1</v>
      </c>
      <c r="AN316">
        <v>5</v>
      </c>
      <c r="AO316">
        <v>6</v>
      </c>
      <c r="AP316">
        <v>10</v>
      </c>
      <c r="AQ316">
        <v>7</v>
      </c>
      <c r="AR316">
        <v>4</v>
      </c>
      <c r="AS316">
        <v>39</v>
      </c>
    </row>
    <row r="317" spans="1:45" x14ac:dyDescent="0.25">
      <c r="A317">
        <v>18830</v>
      </c>
      <c r="B317">
        <v>1</v>
      </c>
      <c r="C317">
        <v>1996</v>
      </c>
      <c r="D317" s="1">
        <v>43780.955555555556</v>
      </c>
      <c r="E317" t="s">
        <v>318</v>
      </c>
      <c r="F317">
        <v>0</v>
      </c>
      <c r="G317">
        <f t="shared" si="33"/>
        <v>7</v>
      </c>
      <c r="H317">
        <f t="shared" si="34"/>
        <v>5</v>
      </c>
      <c r="I317">
        <v>1</v>
      </c>
      <c r="J317">
        <v>1</v>
      </c>
      <c r="K317">
        <v>3</v>
      </c>
      <c r="L317">
        <f t="shared" si="32"/>
        <v>1</v>
      </c>
      <c r="M317">
        <v>4</v>
      </c>
      <c r="N317">
        <v>2</v>
      </c>
      <c r="O317">
        <f t="shared" si="35"/>
        <v>2</v>
      </c>
      <c r="P317">
        <v>3</v>
      </c>
      <c r="Q317">
        <v>1</v>
      </c>
      <c r="R317">
        <f t="shared" si="36"/>
        <v>1</v>
      </c>
      <c r="S317">
        <v>4</v>
      </c>
      <c r="T317">
        <f t="shared" si="37"/>
        <v>1</v>
      </c>
      <c r="U317">
        <v>4</v>
      </c>
      <c r="V317">
        <f t="shared" si="38"/>
        <v>1</v>
      </c>
      <c r="W317">
        <v>4</v>
      </c>
      <c r="X317">
        <f t="shared" si="39"/>
        <v>14</v>
      </c>
      <c r="Y317">
        <v>3</v>
      </c>
      <c r="Z317">
        <v>2</v>
      </c>
      <c r="AA317">
        <v>4</v>
      </c>
      <c r="AB317">
        <v>9</v>
      </c>
      <c r="AC317">
        <v>7</v>
      </c>
      <c r="AD317">
        <v>15</v>
      </c>
      <c r="AE317">
        <v>6</v>
      </c>
      <c r="AF317">
        <v>2</v>
      </c>
      <c r="AG317">
        <v>5</v>
      </c>
      <c r="AH317">
        <v>41</v>
      </c>
      <c r="AI317">
        <v>5</v>
      </c>
      <c r="AJ317">
        <v>8</v>
      </c>
      <c r="AK317">
        <v>7</v>
      </c>
      <c r="AL317">
        <v>6</v>
      </c>
      <c r="AM317">
        <v>10</v>
      </c>
      <c r="AN317">
        <v>2</v>
      </c>
      <c r="AO317">
        <v>3</v>
      </c>
      <c r="AP317">
        <v>9</v>
      </c>
      <c r="AQ317">
        <v>4</v>
      </c>
      <c r="AR317">
        <v>1</v>
      </c>
      <c r="AS317">
        <v>39</v>
      </c>
    </row>
    <row r="318" spans="1:45" x14ac:dyDescent="0.25">
      <c r="A318">
        <v>18831</v>
      </c>
      <c r="B318">
        <v>1</v>
      </c>
      <c r="C318">
        <v>1996</v>
      </c>
      <c r="D318" s="1">
        <v>43780.957638888889</v>
      </c>
      <c r="E318" t="s">
        <v>36</v>
      </c>
      <c r="F318">
        <v>2</v>
      </c>
      <c r="G318">
        <f t="shared" si="33"/>
        <v>16</v>
      </c>
      <c r="H318">
        <f t="shared" si="34"/>
        <v>20</v>
      </c>
      <c r="I318">
        <v>4</v>
      </c>
      <c r="J318">
        <v>4</v>
      </c>
      <c r="K318">
        <v>4</v>
      </c>
      <c r="L318">
        <f t="shared" si="32"/>
        <v>4</v>
      </c>
      <c r="M318">
        <v>1</v>
      </c>
      <c r="N318">
        <v>4</v>
      </c>
      <c r="O318">
        <f t="shared" si="35"/>
        <v>4</v>
      </c>
      <c r="P318">
        <v>1</v>
      </c>
      <c r="Q318">
        <v>4</v>
      </c>
      <c r="R318">
        <f t="shared" si="36"/>
        <v>4</v>
      </c>
      <c r="S318">
        <v>1</v>
      </c>
      <c r="T318">
        <f t="shared" si="37"/>
        <v>4</v>
      </c>
      <c r="U318">
        <v>1</v>
      </c>
      <c r="V318">
        <f t="shared" si="38"/>
        <v>4</v>
      </c>
      <c r="W318">
        <v>1</v>
      </c>
      <c r="X318">
        <f t="shared" si="39"/>
        <v>40</v>
      </c>
      <c r="Y318">
        <v>2</v>
      </c>
      <c r="Z318">
        <v>8</v>
      </c>
      <c r="AA318">
        <v>5</v>
      </c>
      <c r="AB318">
        <v>15</v>
      </c>
      <c r="AC318">
        <v>2</v>
      </c>
      <c r="AD318">
        <v>22</v>
      </c>
      <c r="AE318">
        <v>53</v>
      </c>
      <c r="AF318">
        <v>8</v>
      </c>
      <c r="AG318">
        <v>8</v>
      </c>
      <c r="AH318">
        <v>9</v>
      </c>
      <c r="AI318">
        <v>3</v>
      </c>
      <c r="AJ318">
        <v>6</v>
      </c>
      <c r="AK318">
        <v>4</v>
      </c>
      <c r="AL318">
        <v>10</v>
      </c>
      <c r="AM318">
        <v>5</v>
      </c>
      <c r="AN318">
        <v>7</v>
      </c>
      <c r="AO318">
        <v>1</v>
      </c>
      <c r="AP318">
        <v>8</v>
      </c>
      <c r="AQ318">
        <v>2</v>
      </c>
      <c r="AR318">
        <v>9</v>
      </c>
      <c r="AS318">
        <v>-28</v>
      </c>
    </row>
    <row r="319" spans="1:45" x14ac:dyDescent="0.25">
      <c r="A319">
        <v>18832</v>
      </c>
      <c r="B319">
        <v>1</v>
      </c>
      <c r="C319">
        <v>1992</v>
      </c>
      <c r="D319" s="1">
        <v>43780.960416666669</v>
      </c>
      <c r="E319" t="s">
        <v>319</v>
      </c>
      <c r="F319">
        <v>2</v>
      </c>
      <c r="G319">
        <f t="shared" si="33"/>
        <v>15</v>
      </c>
      <c r="H319">
        <f t="shared" si="34"/>
        <v>11</v>
      </c>
      <c r="I319">
        <v>4</v>
      </c>
      <c r="J319">
        <v>3</v>
      </c>
      <c r="K319">
        <v>4</v>
      </c>
      <c r="L319">
        <f t="shared" si="32"/>
        <v>3</v>
      </c>
      <c r="M319">
        <v>2</v>
      </c>
      <c r="N319">
        <v>4</v>
      </c>
      <c r="O319">
        <f t="shared" si="35"/>
        <v>3</v>
      </c>
      <c r="P319">
        <v>2</v>
      </c>
      <c r="Q319">
        <v>2</v>
      </c>
      <c r="R319">
        <f t="shared" si="36"/>
        <v>3</v>
      </c>
      <c r="S319">
        <v>2</v>
      </c>
      <c r="T319">
        <f t="shared" si="37"/>
        <v>2</v>
      </c>
      <c r="U319">
        <v>3</v>
      </c>
      <c r="V319">
        <f t="shared" si="38"/>
        <v>1</v>
      </c>
      <c r="W319">
        <v>4</v>
      </c>
      <c r="X319">
        <f t="shared" si="39"/>
        <v>29</v>
      </c>
      <c r="Y319">
        <v>5</v>
      </c>
      <c r="Z319">
        <v>15</v>
      </c>
      <c r="AA319">
        <v>4</v>
      </c>
      <c r="AB319">
        <v>4</v>
      </c>
      <c r="AC319">
        <v>11</v>
      </c>
      <c r="AD319">
        <v>4</v>
      </c>
      <c r="AE319">
        <v>18</v>
      </c>
      <c r="AF319">
        <v>10</v>
      </c>
      <c r="AG319">
        <v>8</v>
      </c>
      <c r="AH319">
        <v>11</v>
      </c>
      <c r="AI319">
        <v>2</v>
      </c>
      <c r="AJ319">
        <v>7</v>
      </c>
      <c r="AK319">
        <v>6</v>
      </c>
      <c r="AL319">
        <v>8</v>
      </c>
      <c r="AM319">
        <v>9</v>
      </c>
      <c r="AN319">
        <v>3</v>
      </c>
      <c r="AO319">
        <v>5</v>
      </c>
      <c r="AP319">
        <v>4</v>
      </c>
      <c r="AQ319">
        <v>10</v>
      </c>
      <c r="AR319">
        <v>1</v>
      </c>
      <c r="AS319">
        <v>-25</v>
      </c>
    </row>
    <row r="320" spans="1:45" x14ac:dyDescent="0.25">
      <c r="A320">
        <v>18834</v>
      </c>
      <c r="B320">
        <v>1</v>
      </c>
      <c r="C320">
        <v>1988</v>
      </c>
      <c r="D320" s="1">
        <v>43780.965277777781</v>
      </c>
      <c r="E320" t="s">
        <v>320</v>
      </c>
      <c r="F320">
        <v>0</v>
      </c>
      <c r="G320">
        <f t="shared" si="33"/>
        <v>7</v>
      </c>
      <c r="H320">
        <f t="shared" si="34"/>
        <v>5</v>
      </c>
      <c r="I320">
        <v>2</v>
      </c>
      <c r="J320">
        <v>1</v>
      </c>
      <c r="K320">
        <v>2</v>
      </c>
      <c r="L320">
        <f t="shared" si="32"/>
        <v>1</v>
      </c>
      <c r="M320">
        <v>4</v>
      </c>
      <c r="N320">
        <v>2</v>
      </c>
      <c r="O320">
        <f t="shared" si="35"/>
        <v>2</v>
      </c>
      <c r="P320">
        <v>3</v>
      </c>
      <c r="Q320">
        <v>1</v>
      </c>
      <c r="R320">
        <f t="shared" si="36"/>
        <v>1</v>
      </c>
      <c r="S320">
        <v>4</v>
      </c>
      <c r="T320">
        <f t="shared" si="37"/>
        <v>1</v>
      </c>
      <c r="U320">
        <v>4</v>
      </c>
      <c r="V320">
        <f t="shared" si="38"/>
        <v>1</v>
      </c>
      <c r="W320">
        <v>4</v>
      </c>
      <c r="X320">
        <f t="shared" si="39"/>
        <v>14</v>
      </c>
      <c r="Y320">
        <v>10</v>
      </c>
      <c r="Z320">
        <v>5</v>
      </c>
      <c r="AA320">
        <v>4</v>
      </c>
      <c r="AB320">
        <v>6</v>
      </c>
      <c r="AC320">
        <v>3</v>
      </c>
      <c r="AD320">
        <v>9</v>
      </c>
      <c r="AE320">
        <v>6</v>
      </c>
      <c r="AF320">
        <v>11</v>
      </c>
      <c r="AG320">
        <v>5</v>
      </c>
      <c r="AH320">
        <v>7</v>
      </c>
      <c r="AI320">
        <v>9</v>
      </c>
      <c r="AJ320">
        <v>10</v>
      </c>
      <c r="AK320">
        <v>5</v>
      </c>
      <c r="AL320">
        <v>1</v>
      </c>
      <c r="AM320">
        <v>3</v>
      </c>
      <c r="AN320">
        <v>8</v>
      </c>
      <c r="AO320">
        <v>6</v>
      </c>
      <c r="AP320">
        <v>7</v>
      </c>
      <c r="AQ320">
        <v>2</v>
      </c>
      <c r="AR320">
        <v>4</v>
      </c>
      <c r="AS320">
        <v>16</v>
      </c>
    </row>
    <row r="321" spans="1:45" x14ac:dyDescent="0.25">
      <c r="A321">
        <v>18835</v>
      </c>
      <c r="B321">
        <v>1</v>
      </c>
      <c r="C321">
        <v>1988</v>
      </c>
      <c r="D321" s="1">
        <v>43780.966666666667</v>
      </c>
      <c r="E321" t="s">
        <v>321</v>
      </c>
      <c r="F321">
        <v>0</v>
      </c>
      <c r="G321">
        <f t="shared" si="33"/>
        <v>11</v>
      </c>
      <c r="H321">
        <f t="shared" si="34"/>
        <v>11</v>
      </c>
      <c r="I321">
        <v>3</v>
      </c>
      <c r="J321">
        <v>2</v>
      </c>
      <c r="K321">
        <v>3</v>
      </c>
      <c r="L321">
        <f t="shared" si="32"/>
        <v>2</v>
      </c>
      <c r="M321">
        <v>3</v>
      </c>
      <c r="N321">
        <v>3</v>
      </c>
      <c r="O321">
        <f t="shared" si="35"/>
        <v>3</v>
      </c>
      <c r="P321">
        <v>2</v>
      </c>
      <c r="Q321">
        <v>3</v>
      </c>
      <c r="R321">
        <f t="shared" si="36"/>
        <v>2</v>
      </c>
      <c r="S321">
        <v>3</v>
      </c>
      <c r="T321">
        <f t="shared" si="37"/>
        <v>2</v>
      </c>
      <c r="U321">
        <v>3</v>
      </c>
      <c r="V321">
        <f t="shared" si="38"/>
        <v>2</v>
      </c>
      <c r="W321">
        <v>3</v>
      </c>
      <c r="X321">
        <f t="shared" si="39"/>
        <v>25</v>
      </c>
      <c r="Y321">
        <v>3</v>
      </c>
      <c r="Z321">
        <v>4</v>
      </c>
      <c r="AA321">
        <v>7</v>
      </c>
      <c r="AB321">
        <v>8</v>
      </c>
      <c r="AC321">
        <v>4</v>
      </c>
      <c r="AD321">
        <v>4</v>
      </c>
      <c r="AE321">
        <v>6</v>
      </c>
      <c r="AF321">
        <v>4</v>
      </c>
      <c r="AG321">
        <v>6</v>
      </c>
      <c r="AH321">
        <v>7</v>
      </c>
      <c r="AI321">
        <v>9</v>
      </c>
      <c r="AJ321">
        <v>4</v>
      </c>
      <c r="AK321">
        <v>6</v>
      </c>
      <c r="AL321">
        <v>1</v>
      </c>
      <c r="AM321">
        <v>2</v>
      </c>
      <c r="AN321">
        <v>5</v>
      </c>
      <c r="AO321">
        <v>3</v>
      </c>
      <c r="AP321">
        <v>10</v>
      </c>
      <c r="AQ321">
        <v>7</v>
      </c>
      <c r="AR321">
        <v>8</v>
      </c>
      <c r="AS321">
        <v>-22</v>
      </c>
    </row>
    <row r="322" spans="1:45" x14ac:dyDescent="0.25">
      <c r="A322">
        <v>18838</v>
      </c>
      <c r="B322">
        <v>1</v>
      </c>
      <c r="C322">
        <v>1995</v>
      </c>
      <c r="D322" s="1">
        <v>43780.976388888892</v>
      </c>
      <c r="E322" t="s">
        <v>322</v>
      </c>
      <c r="F322">
        <v>2</v>
      </c>
      <c r="G322">
        <f t="shared" si="33"/>
        <v>14</v>
      </c>
      <c r="H322">
        <f t="shared" si="34"/>
        <v>7</v>
      </c>
      <c r="I322">
        <v>4</v>
      </c>
      <c r="J322">
        <v>3</v>
      </c>
      <c r="K322">
        <v>4</v>
      </c>
      <c r="L322">
        <f t="shared" ref="L322:L347" si="40">5-M322</f>
        <v>1</v>
      </c>
      <c r="M322">
        <v>4</v>
      </c>
      <c r="N322">
        <v>3</v>
      </c>
      <c r="O322">
        <f t="shared" si="35"/>
        <v>2</v>
      </c>
      <c r="P322">
        <v>3</v>
      </c>
      <c r="Q322">
        <v>1</v>
      </c>
      <c r="R322">
        <f t="shared" si="36"/>
        <v>1</v>
      </c>
      <c r="S322">
        <v>4</v>
      </c>
      <c r="T322">
        <f t="shared" si="37"/>
        <v>3</v>
      </c>
      <c r="U322">
        <v>2</v>
      </c>
      <c r="V322">
        <f t="shared" si="38"/>
        <v>1</v>
      </c>
      <c r="W322">
        <v>4</v>
      </c>
      <c r="X322">
        <f t="shared" si="39"/>
        <v>23</v>
      </c>
      <c r="Y322">
        <v>3</v>
      </c>
      <c r="Z322">
        <v>5</v>
      </c>
      <c r="AA322">
        <v>3</v>
      </c>
      <c r="AB322">
        <v>6</v>
      </c>
      <c r="AC322">
        <v>5</v>
      </c>
      <c r="AD322">
        <v>9</v>
      </c>
      <c r="AE322">
        <v>3</v>
      </c>
      <c r="AF322">
        <v>7</v>
      </c>
      <c r="AG322">
        <v>9</v>
      </c>
      <c r="AH322">
        <v>3</v>
      </c>
      <c r="AI322">
        <v>4</v>
      </c>
      <c r="AJ322">
        <v>6</v>
      </c>
      <c r="AK322">
        <v>10</v>
      </c>
      <c r="AL322">
        <v>3</v>
      </c>
      <c r="AM322">
        <v>7</v>
      </c>
      <c r="AN322">
        <v>1</v>
      </c>
      <c r="AO322">
        <v>8</v>
      </c>
      <c r="AP322">
        <v>9</v>
      </c>
      <c r="AQ322">
        <v>2</v>
      </c>
      <c r="AR322">
        <v>5</v>
      </c>
      <c r="AS322">
        <v>15</v>
      </c>
    </row>
    <row r="323" spans="1:45" x14ac:dyDescent="0.25">
      <c r="A323">
        <v>18839</v>
      </c>
      <c r="B323">
        <v>0</v>
      </c>
      <c r="C323">
        <v>1994</v>
      </c>
      <c r="D323" s="1">
        <v>43780.977777777778</v>
      </c>
      <c r="E323" t="s">
        <v>323</v>
      </c>
      <c r="F323">
        <v>2</v>
      </c>
      <c r="G323">
        <f t="shared" ref="G323:G347" si="41">I323+J323+K323+N323</f>
        <v>15</v>
      </c>
      <c r="H323">
        <f t="shared" ref="H323:H347" si="42">SUM(L323+Q323+R323+T323+V323)</f>
        <v>18</v>
      </c>
      <c r="I323">
        <v>4</v>
      </c>
      <c r="J323">
        <v>3</v>
      </c>
      <c r="K323">
        <v>4</v>
      </c>
      <c r="L323">
        <f t="shared" si="40"/>
        <v>3</v>
      </c>
      <c r="M323">
        <v>2</v>
      </c>
      <c r="N323">
        <v>4</v>
      </c>
      <c r="O323">
        <f t="shared" ref="O323:O347" si="43">5-P323</f>
        <v>4</v>
      </c>
      <c r="P323">
        <v>1</v>
      </c>
      <c r="Q323">
        <v>3</v>
      </c>
      <c r="R323">
        <f t="shared" ref="R323:R347" si="44">5-S323</f>
        <v>4</v>
      </c>
      <c r="S323">
        <v>1</v>
      </c>
      <c r="T323">
        <f t="shared" ref="T323:T347" si="45">5-U323</f>
        <v>4</v>
      </c>
      <c r="U323">
        <v>1</v>
      </c>
      <c r="V323">
        <f t="shared" ref="V323:V347" si="46">5-W323</f>
        <v>4</v>
      </c>
      <c r="W323">
        <v>1</v>
      </c>
      <c r="X323">
        <f t="shared" ref="X323:X347" si="47">I323+J323+K323+L323+N323+O323+Q323+R323+T323+V323</f>
        <v>37</v>
      </c>
      <c r="Y323">
        <v>3</v>
      </c>
      <c r="Z323">
        <v>55</v>
      </c>
      <c r="AA323">
        <v>3</v>
      </c>
      <c r="AB323">
        <v>10</v>
      </c>
      <c r="AC323">
        <v>4</v>
      </c>
      <c r="AD323">
        <v>3</v>
      </c>
      <c r="AE323">
        <v>10</v>
      </c>
      <c r="AF323">
        <v>2</v>
      </c>
      <c r="AG323">
        <v>2</v>
      </c>
      <c r="AH323">
        <v>4</v>
      </c>
      <c r="AI323">
        <v>10</v>
      </c>
      <c r="AJ323">
        <v>1</v>
      </c>
      <c r="AK323">
        <v>4</v>
      </c>
      <c r="AL323">
        <v>2</v>
      </c>
      <c r="AM323">
        <v>3</v>
      </c>
      <c r="AN323">
        <v>5</v>
      </c>
      <c r="AO323">
        <v>6</v>
      </c>
      <c r="AP323">
        <v>8</v>
      </c>
      <c r="AQ323">
        <v>9</v>
      </c>
      <c r="AR323">
        <v>7</v>
      </c>
      <c r="AS323">
        <v>-36</v>
      </c>
    </row>
    <row r="324" spans="1:45" x14ac:dyDescent="0.25">
      <c r="A324">
        <v>18841</v>
      </c>
      <c r="B324">
        <v>1</v>
      </c>
      <c r="C324">
        <v>1994</v>
      </c>
      <c r="D324" s="1">
        <v>43780.979861111111</v>
      </c>
      <c r="E324" t="s">
        <v>324</v>
      </c>
      <c r="F324">
        <v>2</v>
      </c>
      <c r="G324">
        <f t="shared" si="41"/>
        <v>14</v>
      </c>
      <c r="H324">
        <f t="shared" si="42"/>
        <v>16</v>
      </c>
      <c r="I324">
        <v>3</v>
      </c>
      <c r="J324">
        <v>3</v>
      </c>
      <c r="K324">
        <v>4</v>
      </c>
      <c r="L324">
        <f t="shared" si="40"/>
        <v>4</v>
      </c>
      <c r="M324">
        <v>1</v>
      </c>
      <c r="N324">
        <v>4</v>
      </c>
      <c r="O324">
        <f t="shared" si="43"/>
        <v>4</v>
      </c>
      <c r="P324">
        <v>1</v>
      </c>
      <c r="Q324">
        <v>3</v>
      </c>
      <c r="R324">
        <f t="shared" si="44"/>
        <v>3</v>
      </c>
      <c r="S324">
        <v>2</v>
      </c>
      <c r="T324">
        <f t="shared" si="45"/>
        <v>3</v>
      </c>
      <c r="U324">
        <v>2</v>
      </c>
      <c r="V324">
        <f t="shared" si="46"/>
        <v>3</v>
      </c>
      <c r="W324">
        <v>2</v>
      </c>
      <c r="X324">
        <f t="shared" si="47"/>
        <v>34</v>
      </c>
      <c r="Y324">
        <v>5</v>
      </c>
      <c r="Z324">
        <v>5</v>
      </c>
      <c r="AA324">
        <v>12</v>
      </c>
      <c r="AB324">
        <v>27</v>
      </c>
      <c r="AC324">
        <v>5</v>
      </c>
      <c r="AD324">
        <v>7</v>
      </c>
      <c r="AE324">
        <v>3</v>
      </c>
      <c r="AF324">
        <v>4</v>
      </c>
      <c r="AG324">
        <v>4</v>
      </c>
      <c r="AH324">
        <v>8</v>
      </c>
      <c r="AI324">
        <v>4</v>
      </c>
      <c r="AJ324">
        <v>9</v>
      </c>
      <c r="AK324">
        <v>1</v>
      </c>
      <c r="AL324">
        <v>2</v>
      </c>
      <c r="AM324">
        <v>5</v>
      </c>
      <c r="AN324">
        <v>3</v>
      </c>
      <c r="AO324">
        <v>6</v>
      </c>
      <c r="AP324">
        <v>10</v>
      </c>
      <c r="AQ324">
        <v>8</v>
      </c>
      <c r="AR324">
        <v>7</v>
      </c>
      <c r="AS324">
        <v>-26</v>
      </c>
    </row>
    <row r="325" spans="1:45" x14ac:dyDescent="0.25">
      <c r="A325">
        <v>18843</v>
      </c>
      <c r="B325">
        <v>0</v>
      </c>
      <c r="C325">
        <v>1998</v>
      </c>
      <c r="D325" s="1">
        <v>43780.98333333333</v>
      </c>
      <c r="E325" t="s">
        <v>325</v>
      </c>
      <c r="F325">
        <v>2</v>
      </c>
      <c r="G325">
        <f t="shared" si="41"/>
        <v>15</v>
      </c>
      <c r="H325">
        <f t="shared" si="42"/>
        <v>18</v>
      </c>
      <c r="I325">
        <v>4</v>
      </c>
      <c r="J325">
        <v>3</v>
      </c>
      <c r="K325">
        <v>4</v>
      </c>
      <c r="L325">
        <f t="shared" si="40"/>
        <v>4</v>
      </c>
      <c r="M325">
        <v>1</v>
      </c>
      <c r="N325">
        <v>4</v>
      </c>
      <c r="O325">
        <f t="shared" si="43"/>
        <v>4</v>
      </c>
      <c r="P325">
        <v>1</v>
      </c>
      <c r="Q325">
        <v>3</v>
      </c>
      <c r="R325">
        <f t="shared" si="44"/>
        <v>3</v>
      </c>
      <c r="S325">
        <v>2</v>
      </c>
      <c r="T325">
        <f t="shared" si="45"/>
        <v>4</v>
      </c>
      <c r="U325">
        <v>1</v>
      </c>
      <c r="V325">
        <f t="shared" si="46"/>
        <v>4</v>
      </c>
      <c r="W325">
        <v>1</v>
      </c>
      <c r="X325">
        <f t="shared" si="47"/>
        <v>37</v>
      </c>
      <c r="Y325">
        <v>6</v>
      </c>
      <c r="Z325">
        <v>6</v>
      </c>
      <c r="AA325">
        <v>5</v>
      </c>
      <c r="AB325">
        <v>5</v>
      </c>
      <c r="AC325">
        <v>2</v>
      </c>
      <c r="AD325">
        <v>7</v>
      </c>
      <c r="AE325">
        <v>10</v>
      </c>
      <c r="AF325">
        <v>23</v>
      </c>
      <c r="AG325">
        <v>6</v>
      </c>
      <c r="AH325">
        <v>12</v>
      </c>
      <c r="AI325">
        <v>2</v>
      </c>
      <c r="AJ325">
        <v>9</v>
      </c>
      <c r="AK325">
        <v>10</v>
      </c>
      <c r="AL325">
        <v>5</v>
      </c>
      <c r="AM325">
        <v>6</v>
      </c>
      <c r="AN325">
        <v>4</v>
      </c>
      <c r="AO325">
        <v>8</v>
      </c>
      <c r="AP325">
        <v>1</v>
      </c>
      <c r="AQ325">
        <v>3</v>
      </c>
      <c r="AR325">
        <v>7</v>
      </c>
      <c r="AS325">
        <v>-33</v>
      </c>
    </row>
    <row r="326" spans="1:45" x14ac:dyDescent="0.25">
      <c r="A326">
        <v>18844</v>
      </c>
      <c r="B326">
        <v>1</v>
      </c>
      <c r="C326">
        <v>1987</v>
      </c>
      <c r="D326" s="1">
        <v>43780.984722222223</v>
      </c>
      <c r="E326" t="s">
        <v>326</v>
      </c>
      <c r="F326">
        <v>2</v>
      </c>
      <c r="G326">
        <f t="shared" si="41"/>
        <v>10</v>
      </c>
      <c r="H326">
        <f t="shared" si="42"/>
        <v>9</v>
      </c>
      <c r="I326">
        <v>3</v>
      </c>
      <c r="J326">
        <v>2</v>
      </c>
      <c r="K326">
        <v>2</v>
      </c>
      <c r="L326">
        <f t="shared" si="40"/>
        <v>2</v>
      </c>
      <c r="M326">
        <v>3</v>
      </c>
      <c r="N326">
        <v>3</v>
      </c>
      <c r="O326">
        <f t="shared" si="43"/>
        <v>2</v>
      </c>
      <c r="P326">
        <v>3</v>
      </c>
      <c r="Q326">
        <v>1</v>
      </c>
      <c r="R326">
        <f t="shared" si="44"/>
        <v>2</v>
      </c>
      <c r="S326">
        <v>3</v>
      </c>
      <c r="T326">
        <f t="shared" si="45"/>
        <v>2</v>
      </c>
      <c r="U326">
        <v>3</v>
      </c>
      <c r="V326">
        <f t="shared" si="46"/>
        <v>2</v>
      </c>
      <c r="W326">
        <v>3</v>
      </c>
      <c r="X326">
        <f t="shared" si="47"/>
        <v>21</v>
      </c>
      <c r="Y326">
        <v>5</v>
      </c>
      <c r="Z326">
        <v>10</v>
      </c>
      <c r="AA326">
        <v>8</v>
      </c>
      <c r="AB326">
        <v>3</v>
      </c>
      <c r="AC326">
        <v>5</v>
      </c>
      <c r="AD326">
        <v>3</v>
      </c>
      <c r="AE326">
        <v>6</v>
      </c>
      <c r="AF326">
        <v>10</v>
      </c>
      <c r="AG326">
        <v>4</v>
      </c>
      <c r="AH326">
        <v>5</v>
      </c>
      <c r="AI326">
        <v>5</v>
      </c>
      <c r="AJ326">
        <v>2</v>
      </c>
      <c r="AK326">
        <v>4</v>
      </c>
      <c r="AL326">
        <v>8</v>
      </c>
      <c r="AM326">
        <v>9</v>
      </c>
      <c r="AN326">
        <v>6</v>
      </c>
      <c r="AO326">
        <v>7</v>
      </c>
      <c r="AP326">
        <v>1</v>
      </c>
      <c r="AQ326">
        <v>10</v>
      </c>
      <c r="AR326">
        <v>3</v>
      </c>
      <c r="AS326">
        <v>-11</v>
      </c>
    </row>
    <row r="327" spans="1:45" x14ac:dyDescent="0.25">
      <c r="A327">
        <v>18847</v>
      </c>
      <c r="B327">
        <v>0</v>
      </c>
      <c r="C327">
        <v>1999</v>
      </c>
      <c r="D327" s="1">
        <v>43780.986111111109</v>
      </c>
      <c r="E327" t="s">
        <v>327</v>
      </c>
      <c r="F327">
        <v>2</v>
      </c>
      <c r="G327">
        <f t="shared" si="41"/>
        <v>15</v>
      </c>
      <c r="H327">
        <f t="shared" si="42"/>
        <v>20</v>
      </c>
      <c r="I327">
        <v>4</v>
      </c>
      <c r="J327">
        <v>3</v>
      </c>
      <c r="K327">
        <v>4</v>
      </c>
      <c r="L327">
        <f t="shared" si="40"/>
        <v>4</v>
      </c>
      <c r="M327">
        <v>1</v>
      </c>
      <c r="N327">
        <v>4</v>
      </c>
      <c r="O327">
        <f t="shared" si="43"/>
        <v>4</v>
      </c>
      <c r="P327">
        <v>1</v>
      </c>
      <c r="Q327">
        <v>4</v>
      </c>
      <c r="R327">
        <f t="shared" si="44"/>
        <v>4</v>
      </c>
      <c r="S327">
        <v>1</v>
      </c>
      <c r="T327">
        <f t="shared" si="45"/>
        <v>4</v>
      </c>
      <c r="U327">
        <v>1</v>
      </c>
      <c r="V327">
        <f t="shared" si="46"/>
        <v>4</v>
      </c>
      <c r="W327">
        <v>1</v>
      </c>
      <c r="X327">
        <f t="shared" si="47"/>
        <v>39</v>
      </c>
      <c r="Y327">
        <v>2</v>
      </c>
      <c r="Z327">
        <v>10</v>
      </c>
      <c r="AA327">
        <v>4</v>
      </c>
      <c r="AB327">
        <v>2</v>
      </c>
      <c r="AC327">
        <v>2</v>
      </c>
      <c r="AD327">
        <v>4</v>
      </c>
      <c r="AE327">
        <v>4</v>
      </c>
      <c r="AF327">
        <v>3</v>
      </c>
      <c r="AG327">
        <v>2</v>
      </c>
      <c r="AH327">
        <v>2</v>
      </c>
      <c r="AI327">
        <v>8</v>
      </c>
      <c r="AJ327">
        <v>2</v>
      </c>
      <c r="AK327">
        <v>10</v>
      </c>
      <c r="AL327">
        <v>6</v>
      </c>
      <c r="AM327">
        <v>1</v>
      </c>
      <c r="AN327">
        <v>5</v>
      </c>
      <c r="AO327">
        <v>9</v>
      </c>
      <c r="AP327">
        <v>4</v>
      </c>
      <c r="AQ327">
        <v>7</v>
      </c>
      <c r="AR327">
        <v>3</v>
      </c>
      <c r="AS327">
        <v>-30</v>
      </c>
    </row>
    <row r="328" spans="1:45" x14ac:dyDescent="0.25">
      <c r="A328">
        <v>18849</v>
      </c>
      <c r="B328">
        <v>1</v>
      </c>
      <c r="C328">
        <v>2001</v>
      </c>
      <c r="D328" s="1">
        <v>43780.987500000003</v>
      </c>
      <c r="E328" t="s">
        <v>303</v>
      </c>
      <c r="F328">
        <v>2</v>
      </c>
      <c r="G328">
        <f t="shared" si="41"/>
        <v>15</v>
      </c>
      <c r="H328">
        <f t="shared" si="42"/>
        <v>19</v>
      </c>
      <c r="I328">
        <v>4</v>
      </c>
      <c r="J328">
        <v>3</v>
      </c>
      <c r="K328">
        <v>4</v>
      </c>
      <c r="L328">
        <f t="shared" si="40"/>
        <v>4</v>
      </c>
      <c r="M328">
        <v>1</v>
      </c>
      <c r="N328">
        <v>4</v>
      </c>
      <c r="O328">
        <f t="shared" si="43"/>
        <v>4</v>
      </c>
      <c r="P328">
        <v>1</v>
      </c>
      <c r="Q328">
        <v>4</v>
      </c>
      <c r="R328">
        <f t="shared" si="44"/>
        <v>3</v>
      </c>
      <c r="S328">
        <v>2</v>
      </c>
      <c r="T328">
        <f t="shared" si="45"/>
        <v>4</v>
      </c>
      <c r="U328">
        <v>1</v>
      </c>
      <c r="V328">
        <f t="shared" si="46"/>
        <v>4</v>
      </c>
      <c r="W328">
        <v>1</v>
      </c>
      <c r="X328">
        <f t="shared" si="47"/>
        <v>38</v>
      </c>
      <c r="Y328">
        <v>2</v>
      </c>
      <c r="Z328">
        <v>11</v>
      </c>
      <c r="AA328">
        <v>2</v>
      </c>
      <c r="AB328">
        <v>11</v>
      </c>
      <c r="AC328">
        <v>2</v>
      </c>
      <c r="AD328">
        <v>3</v>
      </c>
      <c r="AE328">
        <v>2</v>
      </c>
      <c r="AF328">
        <v>5</v>
      </c>
      <c r="AG328">
        <v>3</v>
      </c>
      <c r="AH328">
        <v>6</v>
      </c>
      <c r="AI328">
        <v>6</v>
      </c>
      <c r="AJ328">
        <v>3</v>
      </c>
      <c r="AK328">
        <v>4</v>
      </c>
      <c r="AL328">
        <v>8</v>
      </c>
      <c r="AM328">
        <v>2</v>
      </c>
      <c r="AN328">
        <v>5</v>
      </c>
      <c r="AO328">
        <v>9</v>
      </c>
      <c r="AP328">
        <v>10</v>
      </c>
      <c r="AQ328">
        <v>1</v>
      </c>
      <c r="AR328">
        <v>7</v>
      </c>
      <c r="AS328">
        <v>-26</v>
      </c>
    </row>
    <row r="329" spans="1:45" x14ac:dyDescent="0.25">
      <c r="A329">
        <v>18851</v>
      </c>
      <c r="B329">
        <v>1</v>
      </c>
      <c r="C329">
        <v>1994</v>
      </c>
      <c r="D329" s="1">
        <v>43780.989583333336</v>
      </c>
      <c r="E329" t="s">
        <v>318</v>
      </c>
      <c r="F329">
        <v>0</v>
      </c>
      <c r="G329">
        <f t="shared" si="41"/>
        <v>10</v>
      </c>
      <c r="H329">
        <f t="shared" si="42"/>
        <v>9</v>
      </c>
      <c r="I329">
        <v>3</v>
      </c>
      <c r="J329">
        <v>2</v>
      </c>
      <c r="K329">
        <v>2</v>
      </c>
      <c r="L329">
        <f t="shared" si="40"/>
        <v>2</v>
      </c>
      <c r="M329">
        <v>3</v>
      </c>
      <c r="N329">
        <v>3</v>
      </c>
      <c r="O329">
        <f t="shared" si="43"/>
        <v>2</v>
      </c>
      <c r="P329">
        <v>3</v>
      </c>
      <c r="Q329">
        <v>1</v>
      </c>
      <c r="R329">
        <f t="shared" si="44"/>
        <v>2</v>
      </c>
      <c r="S329">
        <v>3</v>
      </c>
      <c r="T329">
        <f t="shared" si="45"/>
        <v>2</v>
      </c>
      <c r="U329">
        <v>3</v>
      </c>
      <c r="V329">
        <f t="shared" si="46"/>
        <v>2</v>
      </c>
      <c r="W329">
        <v>3</v>
      </c>
      <c r="X329">
        <f t="shared" si="47"/>
        <v>21</v>
      </c>
      <c r="Y329">
        <v>2</v>
      </c>
      <c r="Z329">
        <v>4</v>
      </c>
      <c r="AA329">
        <v>8</v>
      </c>
      <c r="AB329">
        <v>1</v>
      </c>
      <c r="AC329">
        <v>11</v>
      </c>
      <c r="AD329">
        <v>4</v>
      </c>
      <c r="AE329">
        <v>2</v>
      </c>
      <c r="AF329">
        <v>4</v>
      </c>
      <c r="AG329">
        <v>8</v>
      </c>
      <c r="AH329">
        <v>9</v>
      </c>
      <c r="AI329">
        <v>1</v>
      </c>
      <c r="AJ329">
        <v>5</v>
      </c>
      <c r="AK329">
        <v>9</v>
      </c>
      <c r="AL329">
        <v>7</v>
      </c>
      <c r="AM329">
        <v>8</v>
      </c>
      <c r="AN329">
        <v>10</v>
      </c>
      <c r="AO329">
        <v>2</v>
      </c>
      <c r="AP329">
        <v>4</v>
      </c>
      <c r="AQ329">
        <v>6</v>
      </c>
      <c r="AR329">
        <v>3</v>
      </c>
      <c r="AS329">
        <v>-11</v>
      </c>
    </row>
    <row r="330" spans="1:45" x14ac:dyDescent="0.25">
      <c r="A330">
        <v>18856</v>
      </c>
      <c r="B330">
        <v>0</v>
      </c>
      <c r="C330">
        <v>1991</v>
      </c>
      <c r="D330" s="1">
        <v>43780.992361111108</v>
      </c>
      <c r="E330" t="s">
        <v>328</v>
      </c>
      <c r="F330">
        <v>2</v>
      </c>
      <c r="G330">
        <f t="shared" si="41"/>
        <v>11</v>
      </c>
      <c r="H330">
        <f t="shared" si="42"/>
        <v>12</v>
      </c>
      <c r="I330">
        <v>3</v>
      </c>
      <c r="J330">
        <v>2</v>
      </c>
      <c r="K330">
        <v>3</v>
      </c>
      <c r="L330">
        <f t="shared" si="40"/>
        <v>3</v>
      </c>
      <c r="M330">
        <v>2</v>
      </c>
      <c r="N330">
        <v>3</v>
      </c>
      <c r="O330">
        <f t="shared" si="43"/>
        <v>3</v>
      </c>
      <c r="P330">
        <v>2</v>
      </c>
      <c r="Q330">
        <v>1</v>
      </c>
      <c r="R330">
        <f t="shared" si="44"/>
        <v>2</v>
      </c>
      <c r="S330">
        <v>3</v>
      </c>
      <c r="T330">
        <f t="shared" si="45"/>
        <v>3</v>
      </c>
      <c r="U330">
        <v>2</v>
      </c>
      <c r="V330">
        <f t="shared" si="46"/>
        <v>3</v>
      </c>
      <c r="W330">
        <v>2</v>
      </c>
      <c r="X330">
        <f t="shared" si="47"/>
        <v>26</v>
      </c>
      <c r="Y330">
        <v>2</v>
      </c>
      <c r="Z330">
        <v>10</v>
      </c>
      <c r="AA330">
        <v>4</v>
      </c>
      <c r="AB330">
        <v>2</v>
      </c>
      <c r="AC330">
        <v>3</v>
      </c>
      <c r="AD330">
        <v>3</v>
      </c>
      <c r="AE330">
        <v>4</v>
      </c>
      <c r="AF330">
        <v>3</v>
      </c>
      <c r="AG330">
        <v>4</v>
      </c>
      <c r="AH330">
        <v>6</v>
      </c>
      <c r="AI330">
        <v>2</v>
      </c>
      <c r="AJ330">
        <v>6</v>
      </c>
      <c r="AK330">
        <v>3</v>
      </c>
      <c r="AL330">
        <v>5</v>
      </c>
      <c r="AM330">
        <v>4</v>
      </c>
      <c r="AN330">
        <v>7</v>
      </c>
      <c r="AO330">
        <v>10</v>
      </c>
      <c r="AP330">
        <v>8</v>
      </c>
      <c r="AQ330">
        <v>1</v>
      </c>
      <c r="AR330">
        <v>9</v>
      </c>
      <c r="AS330">
        <v>-24</v>
      </c>
    </row>
    <row r="331" spans="1:45" x14ac:dyDescent="0.25">
      <c r="A331">
        <v>18900</v>
      </c>
      <c r="B331">
        <v>0</v>
      </c>
      <c r="C331">
        <v>1997</v>
      </c>
      <c r="D331" s="1">
        <v>43781.454861111109</v>
      </c>
      <c r="E331" t="s">
        <v>329</v>
      </c>
      <c r="F331">
        <v>2</v>
      </c>
      <c r="G331">
        <f t="shared" si="41"/>
        <v>15</v>
      </c>
      <c r="H331">
        <f t="shared" si="42"/>
        <v>15</v>
      </c>
      <c r="I331">
        <v>4</v>
      </c>
      <c r="J331">
        <v>3</v>
      </c>
      <c r="K331">
        <v>4</v>
      </c>
      <c r="L331">
        <f t="shared" si="40"/>
        <v>3</v>
      </c>
      <c r="M331">
        <v>2</v>
      </c>
      <c r="N331">
        <v>4</v>
      </c>
      <c r="O331">
        <f t="shared" si="43"/>
        <v>4</v>
      </c>
      <c r="P331">
        <v>1</v>
      </c>
      <c r="Q331">
        <v>4</v>
      </c>
      <c r="R331">
        <f t="shared" si="44"/>
        <v>3</v>
      </c>
      <c r="S331">
        <v>2</v>
      </c>
      <c r="T331">
        <f t="shared" si="45"/>
        <v>2</v>
      </c>
      <c r="U331">
        <v>3</v>
      </c>
      <c r="V331">
        <f t="shared" si="46"/>
        <v>3</v>
      </c>
      <c r="W331">
        <v>2</v>
      </c>
      <c r="X331">
        <f t="shared" si="47"/>
        <v>34</v>
      </c>
      <c r="Y331">
        <v>2</v>
      </c>
      <c r="Z331">
        <v>4</v>
      </c>
      <c r="AA331">
        <v>3</v>
      </c>
      <c r="AB331">
        <v>7</v>
      </c>
      <c r="AC331">
        <v>2</v>
      </c>
      <c r="AD331">
        <v>5</v>
      </c>
      <c r="AE331">
        <v>3</v>
      </c>
      <c r="AF331">
        <v>7</v>
      </c>
      <c r="AG331">
        <v>13</v>
      </c>
      <c r="AH331">
        <v>6</v>
      </c>
      <c r="AI331">
        <v>7</v>
      </c>
      <c r="AJ331">
        <v>10</v>
      </c>
      <c r="AK331">
        <v>6</v>
      </c>
      <c r="AL331">
        <v>4</v>
      </c>
      <c r="AM331">
        <v>2</v>
      </c>
      <c r="AN331">
        <v>5</v>
      </c>
      <c r="AO331">
        <v>9</v>
      </c>
      <c r="AP331">
        <v>1</v>
      </c>
      <c r="AQ331">
        <v>3</v>
      </c>
      <c r="AR331">
        <v>8</v>
      </c>
      <c r="AS331">
        <v>-22</v>
      </c>
    </row>
    <row r="332" spans="1:45" x14ac:dyDescent="0.25">
      <c r="A332">
        <v>17765</v>
      </c>
      <c r="B332">
        <v>0</v>
      </c>
      <c r="C332">
        <v>1997</v>
      </c>
      <c r="D332" s="1">
        <v>43781.508333333331</v>
      </c>
      <c r="E332" t="s">
        <v>330</v>
      </c>
      <c r="F332">
        <v>2</v>
      </c>
      <c r="G332">
        <f t="shared" si="41"/>
        <v>14</v>
      </c>
      <c r="H332">
        <f t="shared" si="42"/>
        <v>16</v>
      </c>
      <c r="I332">
        <v>4</v>
      </c>
      <c r="J332">
        <v>2</v>
      </c>
      <c r="K332">
        <v>4</v>
      </c>
      <c r="L332">
        <f t="shared" si="40"/>
        <v>4</v>
      </c>
      <c r="M332">
        <v>1</v>
      </c>
      <c r="N332">
        <v>4</v>
      </c>
      <c r="O332">
        <f t="shared" si="43"/>
        <v>4</v>
      </c>
      <c r="P332">
        <v>1</v>
      </c>
      <c r="Q332">
        <v>2</v>
      </c>
      <c r="R332">
        <f t="shared" si="44"/>
        <v>4</v>
      </c>
      <c r="S332">
        <v>1</v>
      </c>
      <c r="T332">
        <f t="shared" si="45"/>
        <v>3</v>
      </c>
      <c r="U332">
        <v>2</v>
      </c>
      <c r="V332">
        <f t="shared" si="46"/>
        <v>3</v>
      </c>
      <c r="W332">
        <v>2</v>
      </c>
      <c r="X332">
        <f t="shared" si="47"/>
        <v>34</v>
      </c>
      <c r="Y332">
        <v>2</v>
      </c>
      <c r="Z332">
        <v>5</v>
      </c>
      <c r="AA332">
        <v>3</v>
      </c>
      <c r="AB332">
        <v>5</v>
      </c>
      <c r="AC332">
        <v>3</v>
      </c>
      <c r="AD332">
        <v>4</v>
      </c>
      <c r="AE332">
        <v>5</v>
      </c>
      <c r="AF332">
        <v>4</v>
      </c>
      <c r="AG332">
        <v>4</v>
      </c>
      <c r="AH332">
        <v>35</v>
      </c>
      <c r="AI332">
        <v>4</v>
      </c>
      <c r="AJ332">
        <v>9</v>
      </c>
      <c r="AK332">
        <v>3</v>
      </c>
      <c r="AL332">
        <v>7</v>
      </c>
      <c r="AM332">
        <v>10</v>
      </c>
      <c r="AN332">
        <v>5</v>
      </c>
      <c r="AO332">
        <v>6</v>
      </c>
      <c r="AP332">
        <v>8</v>
      </c>
      <c r="AQ332">
        <v>2</v>
      </c>
      <c r="AR332">
        <v>1</v>
      </c>
      <c r="AS332">
        <v>-27</v>
      </c>
    </row>
    <row r="333" spans="1:45" x14ac:dyDescent="0.25">
      <c r="A333">
        <v>18905</v>
      </c>
      <c r="B333">
        <v>0</v>
      </c>
      <c r="C333">
        <v>1981</v>
      </c>
      <c r="D333" s="1">
        <v>43781.517361111109</v>
      </c>
      <c r="E333" t="s">
        <v>331</v>
      </c>
      <c r="F333">
        <v>2</v>
      </c>
      <c r="G333">
        <f t="shared" si="41"/>
        <v>14</v>
      </c>
      <c r="H333">
        <f t="shared" si="42"/>
        <v>13</v>
      </c>
      <c r="I333">
        <v>4</v>
      </c>
      <c r="J333">
        <v>2</v>
      </c>
      <c r="K333">
        <v>4</v>
      </c>
      <c r="L333">
        <f t="shared" si="40"/>
        <v>2</v>
      </c>
      <c r="M333">
        <v>3</v>
      </c>
      <c r="N333">
        <v>4</v>
      </c>
      <c r="O333">
        <f t="shared" si="43"/>
        <v>4</v>
      </c>
      <c r="P333">
        <v>1</v>
      </c>
      <c r="Q333">
        <v>3</v>
      </c>
      <c r="R333">
        <f t="shared" si="44"/>
        <v>3</v>
      </c>
      <c r="S333">
        <v>2</v>
      </c>
      <c r="T333">
        <f t="shared" si="45"/>
        <v>3</v>
      </c>
      <c r="U333">
        <v>2</v>
      </c>
      <c r="V333">
        <f t="shared" si="46"/>
        <v>2</v>
      </c>
      <c r="W333">
        <v>3</v>
      </c>
      <c r="X333">
        <f t="shared" si="47"/>
        <v>31</v>
      </c>
      <c r="Y333">
        <v>2</v>
      </c>
      <c r="Z333">
        <v>5</v>
      </c>
      <c r="AA333">
        <v>3</v>
      </c>
      <c r="AB333">
        <v>6</v>
      </c>
      <c r="AC333">
        <v>3</v>
      </c>
      <c r="AD333">
        <v>3</v>
      </c>
      <c r="AE333">
        <v>7</v>
      </c>
      <c r="AF333">
        <v>6</v>
      </c>
      <c r="AG333">
        <v>7</v>
      </c>
      <c r="AH333">
        <v>7</v>
      </c>
      <c r="AI333">
        <v>10</v>
      </c>
      <c r="AJ333">
        <v>8</v>
      </c>
      <c r="AK333">
        <v>5</v>
      </c>
      <c r="AL333">
        <v>4</v>
      </c>
      <c r="AM333">
        <v>9</v>
      </c>
      <c r="AN333">
        <v>7</v>
      </c>
      <c r="AO333">
        <v>6</v>
      </c>
      <c r="AP333">
        <v>3</v>
      </c>
      <c r="AQ333">
        <v>1</v>
      </c>
      <c r="AR333">
        <v>2</v>
      </c>
      <c r="AS333">
        <v>-22</v>
      </c>
    </row>
    <row r="334" spans="1:45" x14ac:dyDescent="0.25">
      <c r="A334">
        <v>14710</v>
      </c>
      <c r="B334">
        <v>0</v>
      </c>
      <c r="C334">
        <v>1967</v>
      </c>
      <c r="D334" s="1">
        <v>43781.547222222223</v>
      </c>
      <c r="E334" t="s">
        <v>121</v>
      </c>
      <c r="F334">
        <v>2</v>
      </c>
      <c r="G334">
        <f t="shared" si="41"/>
        <v>14</v>
      </c>
      <c r="H334">
        <f t="shared" si="42"/>
        <v>11</v>
      </c>
      <c r="I334">
        <v>3</v>
      </c>
      <c r="J334">
        <v>3</v>
      </c>
      <c r="K334">
        <v>4</v>
      </c>
      <c r="L334">
        <f t="shared" si="40"/>
        <v>2</v>
      </c>
      <c r="M334">
        <v>3</v>
      </c>
      <c r="N334">
        <v>4</v>
      </c>
      <c r="O334">
        <f t="shared" si="43"/>
        <v>2</v>
      </c>
      <c r="P334">
        <v>3</v>
      </c>
      <c r="Q334">
        <v>2</v>
      </c>
      <c r="R334">
        <f t="shared" si="44"/>
        <v>3</v>
      </c>
      <c r="S334">
        <v>2</v>
      </c>
      <c r="T334">
        <f t="shared" si="45"/>
        <v>2</v>
      </c>
      <c r="U334">
        <v>3</v>
      </c>
      <c r="V334">
        <f t="shared" si="46"/>
        <v>2</v>
      </c>
      <c r="W334">
        <v>3</v>
      </c>
      <c r="X334">
        <f t="shared" si="47"/>
        <v>27</v>
      </c>
      <c r="Y334">
        <v>3</v>
      </c>
      <c r="Z334">
        <v>6</v>
      </c>
      <c r="AA334">
        <v>3</v>
      </c>
      <c r="AB334">
        <v>9</v>
      </c>
      <c r="AC334">
        <v>4</v>
      </c>
      <c r="AD334">
        <v>10</v>
      </c>
      <c r="AE334">
        <v>4</v>
      </c>
      <c r="AF334">
        <v>6</v>
      </c>
      <c r="AG334">
        <v>6</v>
      </c>
      <c r="AH334">
        <v>5</v>
      </c>
      <c r="AI334">
        <v>6</v>
      </c>
      <c r="AJ334">
        <v>10</v>
      </c>
      <c r="AK334">
        <v>8</v>
      </c>
      <c r="AL334">
        <v>7</v>
      </c>
      <c r="AM334">
        <v>4</v>
      </c>
      <c r="AN334">
        <v>1</v>
      </c>
      <c r="AO334">
        <v>3</v>
      </c>
      <c r="AP334">
        <v>5</v>
      </c>
      <c r="AQ334">
        <v>9</v>
      </c>
      <c r="AR334">
        <v>2</v>
      </c>
      <c r="AS334">
        <v>-15</v>
      </c>
    </row>
    <row r="335" spans="1:45" x14ac:dyDescent="0.25">
      <c r="A335">
        <v>18933</v>
      </c>
      <c r="B335">
        <v>1</v>
      </c>
      <c r="C335">
        <v>1997</v>
      </c>
      <c r="D335" s="1">
        <v>43781.861111111109</v>
      </c>
      <c r="E335" t="s">
        <v>332</v>
      </c>
      <c r="F335">
        <v>1</v>
      </c>
      <c r="G335">
        <f t="shared" si="41"/>
        <v>13</v>
      </c>
      <c r="H335">
        <f t="shared" si="42"/>
        <v>12</v>
      </c>
      <c r="I335">
        <v>3</v>
      </c>
      <c r="J335">
        <v>2</v>
      </c>
      <c r="K335">
        <v>4</v>
      </c>
      <c r="L335">
        <f t="shared" si="40"/>
        <v>2</v>
      </c>
      <c r="M335">
        <v>3</v>
      </c>
      <c r="N335">
        <v>4</v>
      </c>
      <c r="O335">
        <f t="shared" si="43"/>
        <v>3</v>
      </c>
      <c r="P335">
        <v>2</v>
      </c>
      <c r="Q335">
        <v>2</v>
      </c>
      <c r="R335">
        <f t="shared" si="44"/>
        <v>2</v>
      </c>
      <c r="S335">
        <v>3</v>
      </c>
      <c r="T335">
        <f t="shared" si="45"/>
        <v>3</v>
      </c>
      <c r="U335">
        <v>2</v>
      </c>
      <c r="V335">
        <f t="shared" si="46"/>
        <v>3</v>
      </c>
      <c r="W335">
        <v>2</v>
      </c>
      <c r="X335">
        <f t="shared" si="47"/>
        <v>28</v>
      </c>
      <c r="Y335">
        <v>6</v>
      </c>
      <c r="Z335">
        <v>4</v>
      </c>
      <c r="AA335">
        <v>3</v>
      </c>
      <c r="AB335">
        <v>5</v>
      </c>
      <c r="AC335">
        <v>2</v>
      </c>
      <c r="AD335">
        <v>8</v>
      </c>
      <c r="AE335">
        <v>4</v>
      </c>
      <c r="AF335">
        <v>9</v>
      </c>
      <c r="AG335">
        <v>8</v>
      </c>
      <c r="AH335">
        <v>3</v>
      </c>
      <c r="AI335">
        <v>10</v>
      </c>
      <c r="AJ335">
        <v>5</v>
      </c>
      <c r="AK335">
        <v>9</v>
      </c>
      <c r="AL335">
        <v>1</v>
      </c>
      <c r="AM335">
        <v>3</v>
      </c>
      <c r="AN335">
        <v>8</v>
      </c>
      <c r="AO335">
        <v>6</v>
      </c>
      <c r="AP335">
        <v>4</v>
      </c>
      <c r="AQ335">
        <v>7</v>
      </c>
      <c r="AR335">
        <v>2</v>
      </c>
      <c r="AS335">
        <v>-24</v>
      </c>
    </row>
    <row r="336" spans="1:45" x14ac:dyDescent="0.25">
      <c r="A336">
        <v>17875</v>
      </c>
      <c r="B336">
        <v>0</v>
      </c>
      <c r="C336">
        <v>1981</v>
      </c>
      <c r="D336" s="1">
        <v>43781.940972222219</v>
      </c>
      <c r="E336" t="s">
        <v>333</v>
      </c>
      <c r="F336">
        <v>2</v>
      </c>
      <c r="G336">
        <f t="shared" si="41"/>
        <v>14</v>
      </c>
      <c r="H336">
        <f t="shared" si="42"/>
        <v>18</v>
      </c>
      <c r="I336">
        <v>3</v>
      </c>
      <c r="J336">
        <v>3</v>
      </c>
      <c r="K336">
        <v>4</v>
      </c>
      <c r="L336">
        <f t="shared" si="40"/>
        <v>3</v>
      </c>
      <c r="M336">
        <v>2</v>
      </c>
      <c r="N336">
        <v>4</v>
      </c>
      <c r="O336">
        <f t="shared" si="43"/>
        <v>4</v>
      </c>
      <c r="P336">
        <v>1</v>
      </c>
      <c r="Q336">
        <v>4</v>
      </c>
      <c r="R336">
        <f t="shared" si="44"/>
        <v>4</v>
      </c>
      <c r="S336">
        <v>1</v>
      </c>
      <c r="T336">
        <f t="shared" si="45"/>
        <v>3</v>
      </c>
      <c r="U336">
        <v>2</v>
      </c>
      <c r="V336">
        <f t="shared" si="46"/>
        <v>4</v>
      </c>
      <c r="W336">
        <v>1</v>
      </c>
      <c r="X336">
        <f t="shared" si="47"/>
        <v>36</v>
      </c>
      <c r="Y336">
        <v>2</v>
      </c>
      <c r="Z336">
        <v>3</v>
      </c>
      <c r="AA336">
        <v>2</v>
      </c>
      <c r="AB336">
        <v>4</v>
      </c>
      <c r="AC336">
        <v>3</v>
      </c>
      <c r="AD336">
        <v>3</v>
      </c>
      <c r="AE336">
        <v>3</v>
      </c>
      <c r="AF336">
        <v>4</v>
      </c>
      <c r="AG336">
        <v>3</v>
      </c>
      <c r="AH336">
        <v>5</v>
      </c>
      <c r="AI336">
        <v>3</v>
      </c>
      <c r="AJ336">
        <v>6</v>
      </c>
      <c r="AK336">
        <v>4</v>
      </c>
      <c r="AL336">
        <v>5</v>
      </c>
      <c r="AM336">
        <v>2</v>
      </c>
      <c r="AN336">
        <v>10</v>
      </c>
      <c r="AO336">
        <v>7</v>
      </c>
      <c r="AP336">
        <v>9</v>
      </c>
      <c r="AQ336">
        <v>8</v>
      </c>
      <c r="AR336">
        <v>1</v>
      </c>
      <c r="AS336">
        <v>-16</v>
      </c>
    </row>
    <row r="337" spans="1:45" x14ac:dyDescent="0.25">
      <c r="A337">
        <v>18960</v>
      </c>
      <c r="B337">
        <v>0</v>
      </c>
      <c r="C337">
        <v>1998</v>
      </c>
      <c r="D337" s="1">
        <v>43781.982638888891</v>
      </c>
      <c r="E337" t="s">
        <v>334</v>
      </c>
      <c r="F337">
        <v>2</v>
      </c>
      <c r="G337">
        <f t="shared" si="41"/>
        <v>14</v>
      </c>
      <c r="H337">
        <f t="shared" si="42"/>
        <v>14</v>
      </c>
      <c r="I337">
        <v>4</v>
      </c>
      <c r="J337">
        <v>3</v>
      </c>
      <c r="K337">
        <v>3</v>
      </c>
      <c r="L337">
        <f t="shared" si="40"/>
        <v>4</v>
      </c>
      <c r="M337">
        <v>1</v>
      </c>
      <c r="N337">
        <v>4</v>
      </c>
      <c r="O337">
        <f t="shared" si="43"/>
        <v>3</v>
      </c>
      <c r="P337">
        <v>2</v>
      </c>
      <c r="Q337">
        <v>2</v>
      </c>
      <c r="R337">
        <f t="shared" si="44"/>
        <v>4</v>
      </c>
      <c r="S337">
        <v>1</v>
      </c>
      <c r="T337">
        <f t="shared" si="45"/>
        <v>2</v>
      </c>
      <c r="U337">
        <v>3</v>
      </c>
      <c r="V337">
        <f t="shared" si="46"/>
        <v>2</v>
      </c>
      <c r="W337">
        <v>3</v>
      </c>
      <c r="X337">
        <f t="shared" si="47"/>
        <v>31</v>
      </c>
      <c r="Y337">
        <v>2</v>
      </c>
      <c r="Z337">
        <v>6</v>
      </c>
      <c r="AA337">
        <v>3</v>
      </c>
      <c r="AB337">
        <v>3</v>
      </c>
      <c r="AC337">
        <v>3</v>
      </c>
      <c r="AD337">
        <v>3</v>
      </c>
      <c r="AE337">
        <v>4</v>
      </c>
      <c r="AF337">
        <v>5</v>
      </c>
      <c r="AG337">
        <v>5</v>
      </c>
      <c r="AH337">
        <v>12</v>
      </c>
      <c r="AI337">
        <v>3</v>
      </c>
      <c r="AJ337">
        <v>1</v>
      </c>
      <c r="AK337">
        <v>9</v>
      </c>
      <c r="AL337">
        <v>8</v>
      </c>
      <c r="AM337">
        <v>6</v>
      </c>
      <c r="AN337">
        <v>2</v>
      </c>
      <c r="AO337">
        <v>4</v>
      </c>
      <c r="AP337">
        <v>7</v>
      </c>
      <c r="AQ337">
        <v>10</v>
      </c>
      <c r="AR337">
        <v>5</v>
      </c>
      <c r="AS337">
        <v>-15</v>
      </c>
    </row>
    <row r="338" spans="1:45" x14ac:dyDescent="0.25">
      <c r="A338">
        <v>18966</v>
      </c>
      <c r="B338">
        <v>0</v>
      </c>
      <c r="C338">
        <v>1996</v>
      </c>
      <c r="D338" s="1">
        <v>43782.364583333336</v>
      </c>
      <c r="E338" t="s">
        <v>335</v>
      </c>
      <c r="F338">
        <v>2</v>
      </c>
      <c r="G338">
        <f t="shared" si="41"/>
        <v>14</v>
      </c>
      <c r="H338">
        <f t="shared" si="42"/>
        <v>9</v>
      </c>
      <c r="I338">
        <v>4</v>
      </c>
      <c r="J338">
        <v>2</v>
      </c>
      <c r="K338">
        <v>4</v>
      </c>
      <c r="L338">
        <f t="shared" si="40"/>
        <v>2</v>
      </c>
      <c r="M338">
        <v>3</v>
      </c>
      <c r="N338">
        <v>4</v>
      </c>
      <c r="O338">
        <f t="shared" si="43"/>
        <v>4</v>
      </c>
      <c r="P338">
        <v>1</v>
      </c>
      <c r="Q338">
        <v>2</v>
      </c>
      <c r="R338">
        <f t="shared" si="44"/>
        <v>2</v>
      </c>
      <c r="S338">
        <v>3</v>
      </c>
      <c r="T338">
        <f t="shared" si="45"/>
        <v>2</v>
      </c>
      <c r="U338">
        <v>3</v>
      </c>
      <c r="V338">
        <f t="shared" si="46"/>
        <v>1</v>
      </c>
      <c r="W338">
        <v>4</v>
      </c>
      <c r="X338">
        <f t="shared" si="47"/>
        <v>27</v>
      </c>
      <c r="Y338">
        <v>2</v>
      </c>
      <c r="Z338">
        <v>8</v>
      </c>
      <c r="AA338">
        <v>3</v>
      </c>
      <c r="AB338">
        <v>8</v>
      </c>
      <c r="AC338">
        <v>3</v>
      </c>
      <c r="AD338">
        <v>5</v>
      </c>
      <c r="AE338">
        <v>5</v>
      </c>
      <c r="AF338">
        <v>6</v>
      </c>
      <c r="AG338">
        <v>7</v>
      </c>
      <c r="AH338">
        <v>4</v>
      </c>
      <c r="AI338">
        <v>6</v>
      </c>
      <c r="AJ338">
        <v>7</v>
      </c>
      <c r="AK338">
        <v>2</v>
      </c>
      <c r="AL338">
        <v>4</v>
      </c>
      <c r="AM338">
        <v>10</v>
      </c>
      <c r="AN338">
        <v>8</v>
      </c>
      <c r="AO338">
        <v>3</v>
      </c>
      <c r="AP338">
        <v>5</v>
      </c>
      <c r="AQ338">
        <v>1</v>
      </c>
      <c r="AR338">
        <v>9</v>
      </c>
      <c r="AS338">
        <v>-10</v>
      </c>
    </row>
    <row r="339" spans="1:45" x14ac:dyDescent="0.25">
      <c r="A339">
        <v>18970</v>
      </c>
      <c r="B339">
        <v>0</v>
      </c>
      <c r="C339">
        <v>1986</v>
      </c>
      <c r="D339" s="1">
        <v>43782.374305555553</v>
      </c>
      <c r="E339" t="s">
        <v>336</v>
      </c>
      <c r="F339">
        <v>2</v>
      </c>
      <c r="G339">
        <f t="shared" si="41"/>
        <v>15</v>
      </c>
      <c r="H339">
        <f t="shared" si="42"/>
        <v>14</v>
      </c>
      <c r="I339">
        <v>4</v>
      </c>
      <c r="J339">
        <v>3</v>
      </c>
      <c r="K339">
        <v>4</v>
      </c>
      <c r="L339">
        <f t="shared" si="40"/>
        <v>3</v>
      </c>
      <c r="M339">
        <v>2</v>
      </c>
      <c r="N339">
        <v>4</v>
      </c>
      <c r="O339">
        <f t="shared" si="43"/>
        <v>3</v>
      </c>
      <c r="P339">
        <v>2</v>
      </c>
      <c r="Q339">
        <v>2</v>
      </c>
      <c r="R339">
        <f t="shared" si="44"/>
        <v>3</v>
      </c>
      <c r="S339">
        <v>2</v>
      </c>
      <c r="T339">
        <f t="shared" si="45"/>
        <v>4</v>
      </c>
      <c r="U339">
        <v>1</v>
      </c>
      <c r="V339">
        <f t="shared" si="46"/>
        <v>2</v>
      </c>
      <c r="W339">
        <v>3</v>
      </c>
      <c r="X339">
        <f t="shared" si="47"/>
        <v>32</v>
      </c>
      <c r="Y339">
        <v>3</v>
      </c>
      <c r="Z339">
        <v>5</v>
      </c>
      <c r="AA339">
        <v>3</v>
      </c>
      <c r="AB339">
        <v>14</v>
      </c>
      <c r="AC339">
        <v>4</v>
      </c>
      <c r="AD339">
        <v>6</v>
      </c>
      <c r="AE339">
        <v>4</v>
      </c>
      <c r="AF339">
        <v>66</v>
      </c>
      <c r="AG339">
        <v>4</v>
      </c>
      <c r="AH339">
        <v>114</v>
      </c>
      <c r="AI339">
        <v>2</v>
      </c>
      <c r="AJ339">
        <v>3</v>
      </c>
      <c r="AK339">
        <v>7</v>
      </c>
      <c r="AL339">
        <v>8</v>
      </c>
      <c r="AM339">
        <v>9</v>
      </c>
      <c r="AN339">
        <v>6</v>
      </c>
      <c r="AO339">
        <v>10</v>
      </c>
      <c r="AP339">
        <v>5</v>
      </c>
      <c r="AQ339">
        <v>1</v>
      </c>
      <c r="AR339">
        <v>4</v>
      </c>
      <c r="AS339">
        <v>-28</v>
      </c>
    </row>
    <row r="340" spans="1:45" x14ac:dyDescent="0.25">
      <c r="A340">
        <v>19084</v>
      </c>
      <c r="B340">
        <v>0</v>
      </c>
      <c r="C340">
        <v>2002</v>
      </c>
      <c r="D340" s="1">
        <v>43783.934027777781</v>
      </c>
      <c r="E340" t="s">
        <v>337</v>
      </c>
      <c r="F340">
        <v>2</v>
      </c>
      <c r="G340">
        <f t="shared" si="41"/>
        <v>16</v>
      </c>
      <c r="H340">
        <f t="shared" si="42"/>
        <v>14</v>
      </c>
      <c r="I340">
        <v>4</v>
      </c>
      <c r="J340">
        <v>4</v>
      </c>
      <c r="K340">
        <v>4</v>
      </c>
      <c r="L340">
        <f t="shared" si="40"/>
        <v>2</v>
      </c>
      <c r="M340">
        <v>3</v>
      </c>
      <c r="N340">
        <v>4</v>
      </c>
      <c r="O340">
        <f t="shared" si="43"/>
        <v>4</v>
      </c>
      <c r="P340">
        <v>1</v>
      </c>
      <c r="Q340">
        <v>2</v>
      </c>
      <c r="R340">
        <f t="shared" si="44"/>
        <v>4</v>
      </c>
      <c r="S340">
        <v>1</v>
      </c>
      <c r="T340">
        <f t="shared" si="45"/>
        <v>3</v>
      </c>
      <c r="U340">
        <v>2</v>
      </c>
      <c r="V340">
        <f t="shared" si="46"/>
        <v>3</v>
      </c>
      <c r="W340">
        <v>2</v>
      </c>
      <c r="X340">
        <f t="shared" si="47"/>
        <v>34</v>
      </c>
      <c r="Y340">
        <v>2</v>
      </c>
      <c r="Z340">
        <v>4</v>
      </c>
      <c r="AA340">
        <v>4</v>
      </c>
      <c r="AB340">
        <v>6</v>
      </c>
      <c r="AC340">
        <v>2</v>
      </c>
      <c r="AD340">
        <v>5</v>
      </c>
      <c r="AE340">
        <v>5</v>
      </c>
      <c r="AF340">
        <v>7</v>
      </c>
      <c r="AG340">
        <v>6</v>
      </c>
      <c r="AH340">
        <v>4</v>
      </c>
      <c r="AI340">
        <v>5</v>
      </c>
      <c r="AJ340">
        <v>8</v>
      </c>
      <c r="AK340">
        <v>4</v>
      </c>
      <c r="AL340">
        <v>1</v>
      </c>
      <c r="AM340">
        <v>10</v>
      </c>
      <c r="AN340">
        <v>6</v>
      </c>
      <c r="AO340">
        <v>3</v>
      </c>
      <c r="AP340">
        <v>9</v>
      </c>
      <c r="AQ340">
        <v>7</v>
      </c>
      <c r="AR340">
        <v>2</v>
      </c>
      <c r="AS340">
        <v>-27</v>
      </c>
    </row>
    <row r="341" spans="1:45" x14ac:dyDescent="0.25">
      <c r="A341">
        <v>19104</v>
      </c>
      <c r="B341">
        <v>1</v>
      </c>
      <c r="C341">
        <v>1990</v>
      </c>
      <c r="D341" s="1">
        <v>43784.586111111108</v>
      </c>
      <c r="E341" t="s">
        <v>338</v>
      </c>
      <c r="F341">
        <v>2</v>
      </c>
      <c r="G341">
        <f t="shared" si="41"/>
        <v>14</v>
      </c>
      <c r="H341">
        <f t="shared" si="42"/>
        <v>9</v>
      </c>
      <c r="I341">
        <v>4</v>
      </c>
      <c r="J341">
        <v>3</v>
      </c>
      <c r="K341">
        <v>4</v>
      </c>
      <c r="L341">
        <f t="shared" si="40"/>
        <v>1</v>
      </c>
      <c r="M341">
        <v>4</v>
      </c>
      <c r="N341">
        <v>3</v>
      </c>
      <c r="O341">
        <f t="shared" si="43"/>
        <v>2</v>
      </c>
      <c r="P341">
        <v>3</v>
      </c>
      <c r="Q341">
        <v>1</v>
      </c>
      <c r="R341">
        <f t="shared" si="44"/>
        <v>3</v>
      </c>
      <c r="S341">
        <v>2</v>
      </c>
      <c r="T341">
        <f t="shared" si="45"/>
        <v>3</v>
      </c>
      <c r="U341">
        <v>2</v>
      </c>
      <c r="V341">
        <f t="shared" si="46"/>
        <v>1</v>
      </c>
      <c r="W341">
        <v>4</v>
      </c>
      <c r="X341">
        <f t="shared" si="47"/>
        <v>25</v>
      </c>
      <c r="Y341">
        <v>4</v>
      </c>
      <c r="Z341">
        <v>3</v>
      </c>
      <c r="AA341">
        <v>3</v>
      </c>
      <c r="AB341">
        <v>3</v>
      </c>
      <c r="AC341">
        <v>2</v>
      </c>
      <c r="AD341">
        <v>3</v>
      </c>
      <c r="AE341">
        <v>4</v>
      </c>
      <c r="AF341">
        <v>5</v>
      </c>
      <c r="AG341">
        <v>3</v>
      </c>
      <c r="AH341">
        <v>2</v>
      </c>
      <c r="AI341">
        <v>2</v>
      </c>
      <c r="AJ341">
        <v>10</v>
      </c>
      <c r="AK341">
        <v>7</v>
      </c>
      <c r="AL341">
        <v>6</v>
      </c>
      <c r="AM341">
        <v>1</v>
      </c>
      <c r="AN341">
        <v>9</v>
      </c>
      <c r="AO341">
        <v>3</v>
      </c>
      <c r="AP341">
        <v>4</v>
      </c>
      <c r="AQ341">
        <v>8</v>
      </c>
      <c r="AR341">
        <v>5</v>
      </c>
      <c r="AS341">
        <v>7</v>
      </c>
    </row>
    <row r="342" spans="1:45" x14ac:dyDescent="0.25">
      <c r="A342">
        <v>19138</v>
      </c>
      <c r="B342">
        <v>1</v>
      </c>
      <c r="C342">
        <v>1999</v>
      </c>
      <c r="D342" s="1">
        <v>43785.630555555559</v>
      </c>
      <c r="E342" t="s">
        <v>339</v>
      </c>
      <c r="F342">
        <v>2</v>
      </c>
      <c r="G342">
        <f t="shared" si="41"/>
        <v>15</v>
      </c>
      <c r="H342">
        <f t="shared" si="42"/>
        <v>18</v>
      </c>
      <c r="I342">
        <v>4</v>
      </c>
      <c r="J342">
        <v>3</v>
      </c>
      <c r="K342">
        <v>4</v>
      </c>
      <c r="L342">
        <f t="shared" si="40"/>
        <v>4</v>
      </c>
      <c r="M342">
        <v>1</v>
      </c>
      <c r="N342">
        <v>4</v>
      </c>
      <c r="O342">
        <f t="shared" si="43"/>
        <v>4</v>
      </c>
      <c r="P342">
        <v>1</v>
      </c>
      <c r="Q342">
        <v>3</v>
      </c>
      <c r="R342">
        <f t="shared" si="44"/>
        <v>3</v>
      </c>
      <c r="S342">
        <v>2</v>
      </c>
      <c r="T342">
        <f t="shared" si="45"/>
        <v>4</v>
      </c>
      <c r="U342">
        <v>1</v>
      </c>
      <c r="V342">
        <f t="shared" si="46"/>
        <v>4</v>
      </c>
      <c r="W342">
        <v>1</v>
      </c>
      <c r="X342">
        <f t="shared" si="47"/>
        <v>37</v>
      </c>
      <c r="Y342">
        <v>2</v>
      </c>
      <c r="Z342">
        <v>5</v>
      </c>
      <c r="AA342">
        <v>3</v>
      </c>
      <c r="AB342">
        <v>4</v>
      </c>
      <c r="AC342">
        <v>3</v>
      </c>
      <c r="AD342">
        <v>3</v>
      </c>
      <c r="AE342">
        <v>4</v>
      </c>
      <c r="AF342">
        <v>8</v>
      </c>
      <c r="AG342">
        <v>10</v>
      </c>
      <c r="AH342">
        <v>7</v>
      </c>
      <c r="AI342">
        <v>3</v>
      </c>
      <c r="AJ342">
        <v>6</v>
      </c>
      <c r="AK342">
        <v>8</v>
      </c>
      <c r="AL342">
        <v>2</v>
      </c>
      <c r="AM342">
        <v>10</v>
      </c>
      <c r="AN342">
        <v>5</v>
      </c>
      <c r="AO342">
        <v>9</v>
      </c>
      <c r="AP342">
        <v>4</v>
      </c>
      <c r="AQ342">
        <v>1</v>
      </c>
      <c r="AR342">
        <v>7</v>
      </c>
      <c r="AS342">
        <v>-33</v>
      </c>
    </row>
    <row r="343" spans="1:45" x14ac:dyDescent="0.25">
      <c r="A343">
        <v>19139</v>
      </c>
      <c r="B343">
        <v>0</v>
      </c>
      <c r="C343">
        <v>1991</v>
      </c>
      <c r="D343" s="1">
        <v>43785.645138888889</v>
      </c>
      <c r="E343" t="s">
        <v>340</v>
      </c>
      <c r="F343">
        <v>2</v>
      </c>
      <c r="G343">
        <f t="shared" si="41"/>
        <v>15</v>
      </c>
      <c r="H343">
        <f t="shared" si="42"/>
        <v>13</v>
      </c>
      <c r="I343">
        <v>3</v>
      </c>
      <c r="J343">
        <v>4</v>
      </c>
      <c r="K343">
        <v>4</v>
      </c>
      <c r="L343">
        <f t="shared" si="40"/>
        <v>3</v>
      </c>
      <c r="M343">
        <v>2</v>
      </c>
      <c r="N343">
        <v>4</v>
      </c>
      <c r="O343">
        <f t="shared" si="43"/>
        <v>4</v>
      </c>
      <c r="P343">
        <v>1</v>
      </c>
      <c r="Q343">
        <v>2</v>
      </c>
      <c r="R343">
        <f t="shared" si="44"/>
        <v>4</v>
      </c>
      <c r="S343">
        <v>1</v>
      </c>
      <c r="T343">
        <f t="shared" si="45"/>
        <v>3</v>
      </c>
      <c r="U343">
        <v>2</v>
      </c>
      <c r="V343">
        <f t="shared" si="46"/>
        <v>1</v>
      </c>
      <c r="W343">
        <v>4</v>
      </c>
      <c r="X343">
        <f t="shared" si="47"/>
        <v>32</v>
      </c>
      <c r="Y343">
        <v>4</v>
      </c>
      <c r="Z343">
        <v>4</v>
      </c>
      <c r="AA343">
        <v>3</v>
      </c>
      <c r="AB343">
        <v>4</v>
      </c>
      <c r="AC343">
        <v>5</v>
      </c>
      <c r="AD343">
        <v>8</v>
      </c>
      <c r="AE343">
        <v>4</v>
      </c>
      <c r="AF343">
        <v>6</v>
      </c>
      <c r="AG343">
        <v>5</v>
      </c>
      <c r="AH343">
        <v>4</v>
      </c>
      <c r="AI343">
        <v>2</v>
      </c>
      <c r="AJ343">
        <v>5</v>
      </c>
      <c r="AK343">
        <v>10</v>
      </c>
      <c r="AL343">
        <v>6</v>
      </c>
      <c r="AM343">
        <v>4</v>
      </c>
      <c r="AN343">
        <v>3</v>
      </c>
      <c r="AO343">
        <v>7</v>
      </c>
      <c r="AP343">
        <v>8</v>
      </c>
      <c r="AQ343">
        <v>9</v>
      </c>
      <c r="AR343">
        <v>1</v>
      </c>
      <c r="AS343">
        <v>5</v>
      </c>
    </row>
    <row r="344" spans="1:45" x14ac:dyDescent="0.25">
      <c r="A344">
        <v>19166</v>
      </c>
      <c r="B344">
        <v>0</v>
      </c>
      <c r="C344">
        <v>1998</v>
      </c>
      <c r="D344" s="1">
        <v>43786.953472222223</v>
      </c>
      <c r="E344" t="s">
        <v>341</v>
      </c>
      <c r="F344">
        <v>2</v>
      </c>
      <c r="G344">
        <f t="shared" si="41"/>
        <v>11</v>
      </c>
      <c r="H344">
        <f t="shared" si="42"/>
        <v>17</v>
      </c>
      <c r="I344">
        <v>4</v>
      </c>
      <c r="J344">
        <v>2</v>
      </c>
      <c r="K344">
        <v>1</v>
      </c>
      <c r="L344">
        <f t="shared" si="40"/>
        <v>4</v>
      </c>
      <c r="M344">
        <v>1</v>
      </c>
      <c r="N344">
        <v>4</v>
      </c>
      <c r="O344">
        <f t="shared" si="43"/>
        <v>4</v>
      </c>
      <c r="P344">
        <v>1</v>
      </c>
      <c r="Q344">
        <v>2</v>
      </c>
      <c r="R344">
        <f t="shared" si="44"/>
        <v>4</v>
      </c>
      <c r="S344">
        <v>1</v>
      </c>
      <c r="T344">
        <f t="shared" si="45"/>
        <v>4</v>
      </c>
      <c r="U344">
        <v>1</v>
      </c>
      <c r="V344">
        <f t="shared" si="46"/>
        <v>3</v>
      </c>
      <c r="W344">
        <v>2</v>
      </c>
      <c r="X344">
        <f t="shared" si="47"/>
        <v>32</v>
      </c>
      <c r="Y344">
        <v>3</v>
      </c>
      <c r="Z344">
        <v>24</v>
      </c>
      <c r="AA344">
        <v>10</v>
      </c>
      <c r="AB344">
        <v>3</v>
      </c>
      <c r="AC344">
        <v>2</v>
      </c>
      <c r="AD344">
        <v>9</v>
      </c>
      <c r="AE344">
        <v>6</v>
      </c>
      <c r="AF344">
        <v>5</v>
      </c>
      <c r="AG344">
        <v>4</v>
      </c>
      <c r="AH344">
        <v>5</v>
      </c>
      <c r="AI344">
        <v>5</v>
      </c>
      <c r="AJ344">
        <v>6</v>
      </c>
      <c r="AK344">
        <v>4</v>
      </c>
      <c r="AL344">
        <v>10</v>
      </c>
      <c r="AM344">
        <v>7</v>
      </c>
      <c r="AN344">
        <v>1</v>
      </c>
      <c r="AO344">
        <v>2</v>
      </c>
      <c r="AP344">
        <v>8</v>
      </c>
      <c r="AQ344">
        <v>3</v>
      </c>
      <c r="AR344">
        <v>9</v>
      </c>
      <c r="AS344">
        <v>90</v>
      </c>
    </row>
    <row r="345" spans="1:45" x14ac:dyDescent="0.25">
      <c r="A345">
        <v>19200</v>
      </c>
      <c r="B345">
        <v>1</v>
      </c>
      <c r="C345">
        <v>1996</v>
      </c>
      <c r="D345" s="1">
        <v>43787.70208333333</v>
      </c>
      <c r="E345" t="s">
        <v>342</v>
      </c>
      <c r="F345">
        <v>2</v>
      </c>
      <c r="G345">
        <f t="shared" si="41"/>
        <v>16</v>
      </c>
      <c r="H345">
        <f t="shared" si="42"/>
        <v>14</v>
      </c>
      <c r="I345">
        <v>4</v>
      </c>
      <c r="J345">
        <v>4</v>
      </c>
      <c r="K345">
        <v>4</v>
      </c>
      <c r="L345">
        <f t="shared" si="40"/>
        <v>1</v>
      </c>
      <c r="M345">
        <v>4</v>
      </c>
      <c r="N345">
        <v>4</v>
      </c>
      <c r="O345">
        <f t="shared" si="43"/>
        <v>4</v>
      </c>
      <c r="P345">
        <v>1</v>
      </c>
      <c r="Q345">
        <v>1</v>
      </c>
      <c r="R345">
        <f t="shared" si="44"/>
        <v>4</v>
      </c>
      <c r="S345">
        <v>1</v>
      </c>
      <c r="T345">
        <f t="shared" si="45"/>
        <v>4</v>
      </c>
      <c r="U345">
        <v>1</v>
      </c>
      <c r="V345">
        <f t="shared" si="46"/>
        <v>4</v>
      </c>
      <c r="W345">
        <v>1</v>
      </c>
      <c r="X345">
        <f t="shared" si="47"/>
        <v>34</v>
      </c>
      <c r="Y345">
        <v>2</v>
      </c>
      <c r="Z345">
        <v>6</v>
      </c>
      <c r="AA345">
        <v>7</v>
      </c>
      <c r="AB345">
        <v>13</v>
      </c>
      <c r="AC345">
        <v>2</v>
      </c>
      <c r="AD345">
        <v>6</v>
      </c>
      <c r="AE345">
        <v>55</v>
      </c>
      <c r="AF345">
        <v>5</v>
      </c>
      <c r="AG345">
        <v>3</v>
      </c>
      <c r="AH345">
        <v>3</v>
      </c>
      <c r="AI345">
        <v>2</v>
      </c>
      <c r="AJ345">
        <v>8</v>
      </c>
      <c r="AK345">
        <v>1</v>
      </c>
      <c r="AL345">
        <v>5</v>
      </c>
      <c r="AM345">
        <v>3</v>
      </c>
      <c r="AN345">
        <v>4</v>
      </c>
      <c r="AO345">
        <v>7</v>
      </c>
      <c r="AP345">
        <v>9</v>
      </c>
      <c r="AQ345">
        <v>6</v>
      </c>
      <c r="AR345">
        <v>10</v>
      </c>
      <c r="AS345">
        <v>9</v>
      </c>
    </row>
    <row r="346" spans="1:45" x14ac:dyDescent="0.25">
      <c r="A346">
        <v>9664</v>
      </c>
      <c r="B346">
        <v>0</v>
      </c>
      <c r="C346">
        <v>1997</v>
      </c>
      <c r="D346" s="1">
        <v>43787.762499999997</v>
      </c>
      <c r="E346" t="s">
        <v>343</v>
      </c>
      <c r="F346">
        <v>1</v>
      </c>
      <c r="G346">
        <f t="shared" si="41"/>
        <v>12</v>
      </c>
      <c r="H346">
        <f t="shared" si="42"/>
        <v>16</v>
      </c>
      <c r="I346">
        <v>3</v>
      </c>
      <c r="J346">
        <v>1</v>
      </c>
      <c r="K346">
        <v>4</v>
      </c>
      <c r="L346">
        <f t="shared" si="40"/>
        <v>4</v>
      </c>
      <c r="M346">
        <v>1</v>
      </c>
      <c r="N346">
        <v>4</v>
      </c>
      <c r="O346">
        <f t="shared" si="43"/>
        <v>4</v>
      </c>
      <c r="P346">
        <v>1</v>
      </c>
      <c r="Q346">
        <v>1</v>
      </c>
      <c r="R346">
        <f t="shared" si="44"/>
        <v>3</v>
      </c>
      <c r="S346">
        <v>2</v>
      </c>
      <c r="T346">
        <f t="shared" si="45"/>
        <v>4</v>
      </c>
      <c r="U346">
        <v>1</v>
      </c>
      <c r="V346">
        <f t="shared" si="46"/>
        <v>4</v>
      </c>
      <c r="W346">
        <v>1</v>
      </c>
      <c r="X346">
        <f t="shared" si="47"/>
        <v>32</v>
      </c>
      <c r="Y346">
        <v>3</v>
      </c>
      <c r="Z346">
        <v>3</v>
      </c>
      <c r="AA346">
        <v>3</v>
      </c>
      <c r="AB346">
        <v>3</v>
      </c>
      <c r="AC346">
        <v>2</v>
      </c>
      <c r="AD346">
        <v>2</v>
      </c>
      <c r="AE346">
        <v>3</v>
      </c>
      <c r="AF346">
        <v>3</v>
      </c>
      <c r="AG346">
        <v>3</v>
      </c>
      <c r="AH346">
        <v>3</v>
      </c>
      <c r="AI346">
        <v>1</v>
      </c>
      <c r="AJ346">
        <v>7</v>
      </c>
      <c r="AK346">
        <v>5</v>
      </c>
      <c r="AL346">
        <v>8</v>
      </c>
      <c r="AM346">
        <v>9</v>
      </c>
      <c r="AN346">
        <v>2</v>
      </c>
      <c r="AO346">
        <v>3</v>
      </c>
      <c r="AP346">
        <v>10</v>
      </c>
      <c r="AQ346">
        <v>4</v>
      </c>
      <c r="AR346">
        <v>6</v>
      </c>
      <c r="AS346">
        <v>3</v>
      </c>
    </row>
    <row r="347" spans="1:45" x14ac:dyDescent="0.25">
      <c r="A347">
        <v>14168</v>
      </c>
      <c r="B347">
        <v>0</v>
      </c>
      <c r="C347">
        <v>1997</v>
      </c>
      <c r="D347" s="1">
        <v>43787.894444444442</v>
      </c>
      <c r="E347" t="s">
        <v>344</v>
      </c>
      <c r="F347">
        <v>2</v>
      </c>
      <c r="G347">
        <f t="shared" si="41"/>
        <v>12</v>
      </c>
      <c r="H347">
        <f t="shared" si="42"/>
        <v>13</v>
      </c>
      <c r="I347">
        <v>3</v>
      </c>
      <c r="J347">
        <v>2</v>
      </c>
      <c r="K347">
        <v>3</v>
      </c>
      <c r="L347">
        <f t="shared" si="40"/>
        <v>4</v>
      </c>
      <c r="M347">
        <v>1</v>
      </c>
      <c r="N347">
        <v>4</v>
      </c>
      <c r="O347">
        <f t="shared" si="43"/>
        <v>3</v>
      </c>
      <c r="P347">
        <v>2</v>
      </c>
      <c r="Q347">
        <v>1</v>
      </c>
      <c r="R347">
        <f t="shared" si="44"/>
        <v>3</v>
      </c>
      <c r="S347">
        <v>2</v>
      </c>
      <c r="T347">
        <f t="shared" si="45"/>
        <v>2</v>
      </c>
      <c r="U347">
        <v>3</v>
      </c>
      <c r="V347">
        <f t="shared" si="46"/>
        <v>3</v>
      </c>
      <c r="W347">
        <v>2</v>
      </c>
      <c r="X347">
        <f t="shared" si="47"/>
        <v>28</v>
      </c>
      <c r="Y347">
        <v>9</v>
      </c>
      <c r="Z347">
        <v>6</v>
      </c>
      <c r="AA347">
        <v>4</v>
      </c>
      <c r="AB347">
        <v>5</v>
      </c>
      <c r="AC347">
        <v>5</v>
      </c>
      <c r="AD347">
        <v>8</v>
      </c>
      <c r="AE347">
        <v>8</v>
      </c>
      <c r="AF347">
        <v>6</v>
      </c>
      <c r="AG347">
        <v>4</v>
      </c>
      <c r="AH347">
        <v>5</v>
      </c>
      <c r="AI347">
        <v>1</v>
      </c>
      <c r="AJ347">
        <v>2</v>
      </c>
      <c r="AK347">
        <v>8</v>
      </c>
      <c r="AL347">
        <v>5</v>
      </c>
      <c r="AM347">
        <v>9</v>
      </c>
      <c r="AN347">
        <v>3</v>
      </c>
      <c r="AO347">
        <v>6</v>
      </c>
      <c r="AP347">
        <v>10</v>
      </c>
      <c r="AQ347">
        <v>4</v>
      </c>
      <c r="AR347">
        <v>7</v>
      </c>
      <c r="AS347">
        <v>-15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N13" sqref="N13"/>
    </sheetView>
  </sheetViews>
  <sheetFormatPr defaultRowHeight="15" x14ac:dyDescent="0.25"/>
  <sheetData>
    <row r="1" spans="1:5" x14ac:dyDescent="0.25">
      <c r="A1" t="s">
        <v>390</v>
      </c>
      <c r="B1" s="3"/>
      <c r="C1" s="4"/>
      <c r="D1" s="5"/>
    </row>
    <row r="2" spans="1:5" ht="38.25" x14ac:dyDescent="0.25">
      <c r="A2" s="6" t="s">
        <v>391</v>
      </c>
      <c r="B2" s="7" t="s">
        <v>392</v>
      </c>
      <c r="C2" s="7" t="s">
        <v>393</v>
      </c>
      <c r="D2" s="7" t="s">
        <v>394</v>
      </c>
    </row>
    <row r="3" spans="1:5" x14ac:dyDescent="0.25">
      <c r="A3" s="8">
        <v>1</v>
      </c>
      <c r="B3" s="9">
        <v>0.18673995847835634</v>
      </c>
      <c r="C3" s="9">
        <v>0.73784679430999622</v>
      </c>
      <c r="D3" s="10">
        <f>SUMSQ(B3:C3)</f>
        <v>0.57928970396603607</v>
      </c>
      <c r="E3" s="11" t="s">
        <v>395</v>
      </c>
    </row>
    <row r="4" spans="1:5" x14ac:dyDescent="0.25">
      <c r="A4" s="8">
        <v>2</v>
      </c>
      <c r="B4" s="9">
        <v>8.7792947258073351E-2</v>
      </c>
      <c r="C4" s="9">
        <v>0.73571482102211916</v>
      </c>
      <c r="D4" s="10">
        <f t="shared" ref="D4:D12" si="0">SUMSQ(B4:C4)</f>
        <v>0.5489838994598677</v>
      </c>
      <c r="E4" s="11" t="s">
        <v>396</v>
      </c>
    </row>
    <row r="5" spans="1:5" x14ac:dyDescent="0.25">
      <c r="A5" s="8">
        <v>3</v>
      </c>
      <c r="B5" s="9">
        <v>0.25924205551049473</v>
      </c>
      <c r="C5" s="9">
        <v>0.58356407751036676</v>
      </c>
      <c r="D5" s="10">
        <f t="shared" si="0"/>
        <v>0.40775347590583177</v>
      </c>
      <c r="E5" s="11" t="s">
        <v>397</v>
      </c>
    </row>
    <row r="6" spans="1:5" x14ac:dyDescent="0.25">
      <c r="A6" s="8">
        <v>4</v>
      </c>
      <c r="B6" s="9">
        <v>0.67635552199283699</v>
      </c>
      <c r="C6" s="9">
        <v>2.152751379452883E-2</v>
      </c>
      <c r="D6" s="10">
        <f t="shared" si="0"/>
        <v>0.45792022598037663</v>
      </c>
      <c r="E6" s="12" t="s">
        <v>398</v>
      </c>
    </row>
    <row r="7" spans="1:5" x14ac:dyDescent="0.25">
      <c r="A7" s="8">
        <v>5</v>
      </c>
      <c r="B7" s="9">
        <v>0.14649261770385835</v>
      </c>
      <c r="C7" s="9">
        <v>0.76319190722019781</v>
      </c>
      <c r="D7" s="10">
        <f t="shared" si="0"/>
        <v>0.60392197428813177</v>
      </c>
      <c r="E7" s="11" t="s">
        <v>399</v>
      </c>
    </row>
    <row r="8" spans="1:5" x14ac:dyDescent="0.25">
      <c r="A8" s="8">
        <v>6</v>
      </c>
      <c r="B8" s="9">
        <v>0.61019510275708089</v>
      </c>
      <c r="C8" s="9">
        <v>0.37279077701469493</v>
      </c>
      <c r="D8" s="10">
        <f t="shared" si="0"/>
        <v>0.51131102685594443</v>
      </c>
      <c r="E8" s="12" t="s">
        <v>400</v>
      </c>
    </row>
    <row r="9" spans="1:5" x14ac:dyDescent="0.25">
      <c r="A9" s="8">
        <v>7</v>
      </c>
      <c r="B9" s="9">
        <v>0.51844713966539913</v>
      </c>
      <c r="C9" s="9">
        <v>0.35546706589439292</v>
      </c>
      <c r="D9" s="10">
        <f t="shared" si="0"/>
        <v>0.39514427156280252</v>
      </c>
      <c r="E9" s="12" t="s">
        <v>401</v>
      </c>
    </row>
    <row r="10" spans="1:5" x14ac:dyDescent="0.25">
      <c r="A10" s="8">
        <v>8</v>
      </c>
      <c r="B10" s="9">
        <v>0.64009472111984045</v>
      </c>
      <c r="C10" s="9">
        <v>0.26268136123707064</v>
      </c>
      <c r="D10" s="10">
        <f t="shared" si="0"/>
        <v>0.47872274954684668</v>
      </c>
      <c r="E10" s="12" t="s">
        <v>402</v>
      </c>
    </row>
    <row r="11" spans="1:5" x14ac:dyDescent="0.25">
      <c r="A11" s="8">
        <v>9</v>
      </c>
      <c r="B11" s="9">
        <v>0.58492639241812872</v>
      </c>
      <c r="C11" s="9">
        <v>0.29179338848872355</v>
      </c>
      <c r="D11" s="10">
        <f t="shared" si="0"/>
        <v>0.42728226611301784</v>
      </c>
      <c r="E11" s="12" t="s">
        <v>403</v>
      </c>
    </row>
    <row r="12" spans="1:5" x14ac:dyDescent="0.25">
      <c r="A12" s="8">
        <v>10</v>
      </c>
      <c r="B12" s="9">
        <v>0.77641330978705714</v>
      </c>
      <c r="C12" s="9">
        <v>2.2646874369672609E-2</v>
      </c>
      <c r="D12" s="10">
        <f t="shared" si="0"/>
        <v>0.60333050853320846</v>
      </c>
      <c r="E12" s="12" t="s">
        <v>404</v>
      </c>
    </row>
    <row r="13" spans="1:5" x14ac:dyDescent="0.25">
      <c r="A13" s="13" t="s">
        <v>405</v>
      </c>
      <c r="B13" s="14">
        <v>2.5845060004212193</v>
      </c>
      <c r="C13" s="14">
        <v>2.4291541017908442</v>
      </c>
      <c r="D13" s="15"/>
    </row>
    <row r="14" spans="1:5" x14ac:dyDescent="0.25">
      <c r="A14" s="13" t="s">
        <v>406</v>
      </c>
      <c r="B14" s="16">
        <v>0.25845060004212195</v>
      </c>
      <c r="C14" s="16">
        <v>0.24291541017908441</v>
      </c>
      <c r="D14" s="15"/>
    </row>
    <row r="15" spans="1:5" x14ac:dyDescent="0.25">
      <c r="A15" s="17" t="s">
        <v>407</v>
      </c>
    </row>
  </sheetData>
  <conditionalFormatting sqref="B3:C12">
    <cfRule type="colorScale" priority="1">
      <colorScale>
        <cfvo type="min"/>
        <cfvo type="max"/>
        <color rgb="FFFBEBE1"/>
        <color rgb="FFFF7575"/>
      </colorScale>
    </cfRule>
    <cfRule type="colorScale" priority="2">
      <colorScale>
        <cfvo type="min"/>
        <cfvo type="max"/>
        <color rgb="FFFFEF9C"/>
        <color rgb="FFFF7128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vyčistěné hodnoty</vt:lpstr>
      <vt:lpstr>retest</vt:lpstr>
      <vt:lpstr>validizační kritérium</vt:lpstr>
      <vt:lpstr>test rotovaných zátěží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</dc:creator>
  <cp:lastModifiedBy>eva.zoubkova</cp:lastModifiedBy>
  <dcterms:created xsi:type="dcterms:W3CDTF">2019-12-09T11:09:09Z</dcterms:created>
  <dcterms:modified xsi:type="dcterms:W3CDTF">2019-12-26T19:27:26Z</dcterms:modified>
</cp:coreProperties>
</file>