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Users\lunna\Downloads\"/>
    </mc:Choice>
  </mc:AlternateContent>
  <xr:revisionPtr revIDLastSave="0" documentId="13_ncr:1_{543DA0B6-E64D-4797-AA4F-EFFD484EF88B}" xr6:coauthVersionLast="41" xr6:coauthVersionMax="41" xr10:uidLastSave="{00000000-0000-0000-0000-000000000000}"/>
  <bookViews>
    <workbookView xWindow="0" yWindow="384" windowWidth="23040" windowHeight="12360" tabRatio="849" firstSheet="1" xr2:uid="{00000000-000D-0000-FFFF-FFFF00000000}"/>
  </bookViews>
  <sheets>
    <sheet name="test0163" sheetId="1" r:id="rId1"/>
    <sheet name="Data + Krit. validita metody" sheetId="2" r:id="rId2"/>
    <sheet name="Vnitřní konzistence souboru" sheetId="3" r:id="rId3"/>
    <sheet name="Stabilita v čase_1" sheetId="4" r:id="rId4"/>
    <sheet name="Stabilita v čase_2" sheetId="5" r:id="rId5"/>
    <sheet name="Faktorová analýza" sheetId="6" r:id="rId6"/>
    <sheet name="Orientační normy" sheetId="7" r:id="rId7"/>
    <sheet name="Nové orientační normy" sheetId="8" r:id="rId8"/>
  </sheets>
  <definedNames>
    <definedName name="_xlnm._FilterDatabase" localSheetId="7" hidden="1">'Nové orientační normy'!$A$1:$AE$233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gAkzrOCEIPhgKt2v7ZmxhyK8ZzWg=="/>
    </ext>
  </extLst>
</workbook>
</file>

<file path=xl/calcChain.xml><?xml version="1.0" encoding="utf-8"?>
<calcChain xmlns="http://schemas.openxmlformats.org/spreadsheetml/2006/main">
  <c r="AM50" i="8" l="1"/>
  <c r="AN50" i="8"/>
  <c r="AM49" i="8"/>
  <c r="AN49" i="8"/>
  <c r="AM48" i="8"/>
  <c r="AN48" i="8"/>
  <c r="AN60" i="8" l="1"/>
  <c r="AN61" i="8"/>
  <c r="AN62" i="8"/>
  <c r="AN63" i="8"/>
  <c r="AN59" i="8"/>
  <c r="AM60" i="8"/>
  <c r="AM61" i="8"/>
  <c r="AM62" i="8"/>
  <c r="AM63" i="8"/>
  <c r="AM59" i="8"/>
  <c r="AN67" i="8"/>
  <c r="AN68" i="8"/>
  <c r="AN69" i="8"/>
  <c r="AN70" i="8"/>
  <c r="AN66" i="8"/>
  <c r="AM67" i="8"/>
  <c r="AM68" i="8"/>
  <c r="AM69" i="8"/>
  <c r="AM70" i="8"/>
  <c r="AM66" i="8"/>
  <c r="AM47" i="8"/>
  <c r="AN47" i="8"/>
  <c r="AN43" i="8"/>
  <c r="AN44" i="8"/>
  <c r="AN45" i="8"/>
  <c r="AN46" i="8"/>
  <c r="AN42" i="8"/>
  <c r="AM43" i="8"/>
  <c r="AM44" i="8"/>
  <c r="AM45" i="8"/>
  <c r="AM46" i="8"/>
  <c r="AM42" i="8"/>
  <c r="AK180" i="8"/>
  <c r="AL180" i="8"/>
  <c r="AK179" i="8"/>
  <c r="AL179" i="8"/>
  <c r="AK178" i="8"/>
  <c r="AL178" i="8"/>
  <c r="AK177" i="8"/>
  <c r="AL177" i="8"/>
  <c r="AK176" i="8"/>
  <c r="AL176" i="8"/>
  <c r="AK175" i="8"/>
  <c r="AL175" i="8"/>
  <c r="AK174" i="8"/>
  <c r="AL174" i="8"/>
  <c r="AK173" i="8"/>
  <c r="AL173" i="8"/>
  <c r="AK172" i="8"/>
  <c r="AL172" i="8"/>
  <c r="AK171" i="8"/>
  <c r="AL171" i="8"/>
  <c r="AK170" i="8"/>
  <c r="AL170" i="8"/>
  <c r="AK169" i="8"/>
  <c r="AL169" i="8"/>
  <c r="AK168" i="8"/>
  <c r="AL168" i="8"/>
  <c r="AK167" i="8"/>
  <c r="AL167" i="8"/>
  <c r="AK166" i="8"/>
  <c r="AL166" i="8"/>
  <c r="AK165" i="8"/>
  <c r="AL165" i="8"/>
  <c r="AK161" i="8"/>
  <c r="AL161" i="8"/>
  <c r="AK152" i="8"/>
  <c r="AK153" i="8"/>
  <c r="AK154" i="8"/>
  <c r="AK155" i="8"/>
  <c r="AK156" i="8"/>
  <c r="AK157" i="8"/>
  <c r="AK158" i="8"/>
  <c r="AK159" i="8"/>
  <c r="AK160" i="8"/>
  <c r="AK151" i="8"/>
  <c r="AL152" i="8"/>
  <c r="AL153" i="8"/>
  <c r="AL154" i="8"/>
  <c r="AL155" i="8"/>
  <c r="AL156" i="8"/>
  <c r="AL157" i="8"/>
  <c r="AL158" i="8"/>
  <c r="AL159" i="8"/>
  <c r="AL160" i="8"/>
  <c r="AL151" i="8"/>
  <c r="AB120" i="8" l="1"/>
  <c r="AB84" i="8"/>
  <c r="AB176" i="8"/>
  <c r="AB158" i="8"/>
  <c r="AB202" i="8"/>
  <c r="AB169" i="8"/>
  <c r="AB114" i="8"/>
  <c r="AB77" i="8"/>
  <c r="AB104" i="8"/>
  <c r="AB86" i="8"/>
  <c r="AB50" i="8"/>
  <c r="AB186" i="8"/>
  <c r="AB112" i="8"/>
  <c r="AB188" i="8"/>
  <c r="AB59" i="8"/>
  <c r="AB93" i="8"/>
  <c r="AB145" i="8"/>
  <c r="AB118" i="8"/>
  <c r="AB35" i="8"/>
  <c r="AB90" i="8"/>
  <c r="AB65" i="8"/>
  <c r="AB37" i="8"/>
  <c r="AB47" i="8"/>
  <c r="AB179" i="8"/>
  <c r="AB189" i="8"/>
  <c r="AB41" i="8"/>
  <c r="AB212" i="8"/>
  <c r="AB32" i="8"/>
  <c r="AB153" i="8"/>
  <c r="AB16" i="8"/>
  <c r="AB228" i="8"/>
  <c r="AB30" i="8"/>
  <c r="AB107" i="8"/>
  <c r="AB20" i="8"/>
  <c r="AB3" i="8"/>
  <c r="AB94" i="8"/>
  <c r="AB200" i="8"/>
  <c r="AB11" i="8"/>
  <c r="AB76" i="8"/>
  <c r="AB124" i="8"/>
  <c r="AB74" i="8"/>
  <c r="AB199" i="8"/>
  <c r="AB130" i="8"/>
  <c r="AB9" i="8"/>
  <c r="AB152" i="8"/>
  <c r="AB110" i="8"/>
  <c r="AB105" i="8"/>
  <c r="AB29" i="8"/>
  <c r="AB146" i="8"/>
  <c r="AB46" i="8"/>
  <c r="AB5" i="8"/>
  <c r="AB217" i="8"/>
  <c r="AB181" i="8"/>
  <c r="AB190" i="8"/>
  <c r="AB83" i="8"/>
  <c r="AB229" i="8"/>
  <c r="AB36" i="8"/>
  <c r="AB57" i="8"/>
  <c r="AB221" i="8"/>
  <c r="AB197" i="8"/>
  <c r="AB163" i="8"/>
  <c r="AB45" i="8"/>
  <c r="AB134" i="8"/>
  <c r="AB230" i="8"/>
  <c r="AB89" i="8"/>
  <c r="AB164" i="8"/>
  <c r="AB121" i="8"/>
  <c r="AB185" i="8"/>
  <c r="AB54" i="8"/>
  <c r="AB167" i="8"/>
  <c r="AB194" i="8"/>
  <c r="AB23" i="8"/>
  <c r="AB213" i="8"/>
  <c r="AB231" i="8"/>
  <c r="AB69" i="8"/>
  <c r="AB165" i="8"/>
  <c r="AB26" i="8"/>
  <c r="AB61" i="8"/>
  <c r="AB85" i="8"/>
  <c r="AB71" i="8"/>
  <c r="AB154" i="8"/>
  <c r="AB101" i="8"/>
  <c r="AB116" i="8"/>
  <c r="AB137" i="8"/>
  <c r="AB214" i="8"/>
  <c r="AB91" i="8"/>
  <c r="AB224" i="8"/>
  <c r="AB223" i="8"/>
  <c r="AB135" i="8"/>
  <c r="AB100" i="8"/>
  <c r="AB99" i="8"/>
  <c r="AB108" i="8"/>
  <c r="AB155" i="8"/>
  <c r="AB232" i="8"/>
  <c r="AB148" i="8"/>
  <c r="AB233" i="8"/>
  <c r="AB82" i="8"/>
  <c r="AB160" i="8"/>
  <c r="AB123" i="8"/>
  <c r="AB161" i="8"/>
  <c r="AB207" i="8"/>
  <c r="AB33" i="8"/>
  <c r="AB142" i="8"/>
  <c r="AB12" i="8"/>
  <c r="AB96" i="8"/>
  <c r="AB22" i="8"/>
  <c r="AB17" i="8"/>
  <c r="AB68" i="8"/>
  <c r="AB92" i="8"/>
  <c r="AB13" i="8"/>
  <c r="AB157" i="8"/>
  <c r="AB102" i="8"/>
  <c r="AB19" i="8"/>
  <c r="AB144" i="8"/>
  <c r="AB109" i="8"/>
  <c r="AB14" i="8"/>
  <c r="AB119" i="8"/>
  <c r="AB170" i="8"/>
  <c r="AB98" i="8"/>
  <c r="AB220" i="8"/>
  <c r="AB28" i="8"/>
  <c r="AB31" i="8"/>
  <c r="AB78" i="8"/>
  <c r="AB27" i="8"/>
  <c r="AB79" i="8"/>
  <c r="AB156" i="8"/>
  <c r="AB117" i="8"/>
  <c r="AB8" i="8"/>
  <c r="AB211" i="8"/>
  <c r="AB216" i="8"/>
  <c r="AB56" i="8"/>
  <c r="AB122" i="8"/>
  <c r="AB159" i="8"/>
  <c r="AB81" i="8"/>
  <c r="AB103" i="8"/>
  <c r="AB106" i="8"/>
  <c r="AB73" i="8"/>
  <c r="AB66" i="8"/>
  <c r="AB204" i="8"/>
  <c r="AB38" i="8"/>
  <c r="AB126" i="8"/>
  <c r="AB206" i="8"/>
  <c r="AB225" i="8"/>
  <c r="AB128" i="8"/>
  <c r="AB166" i="8"/>
  <c r="AB149" i="8"/>
  <c r="AB34" i="8"/>
  <c r="AB2" i="8"/>
  <c r="AB75" i="8"/>
  <c r="AB60" i="8"/>
  <c r="AB52" i="8"/>
  <c r="AB15" i="8"/>
  <c r="AB115" i="8"/>
  <c r="AB193" i="8"/>
  <c r="AB138" i="8"/>
  <c r="AB183" i="8"/>
  <c r="AB201" i="8"/>
  <c r="AB184" i="8"/>
  <c r="AB174" i="8"/>
  <c r="AB140" i="8"/>
  <c r="AB132" i="8"/>
  <c r="AB182" i="8"/>
  <c r="AB143" i="8"/>
  <c r="AB208" i="8"/>
  <c r="AB147" i="8"/>
  <c r="AB222" i="8"/>
  <c r="AB177" i="8"/>
  <c r="AB64" i="8"/>
  <c r="AB95" i="8"/>
  <c r="AB192" i="8"/>
  <c r="AB209" i="8"/>
  <c r="AB133" i="8"/>
  <c r="AB180" i="8"/>
  <c r="AB226" i="8"/>
  <c r="AB198" i="8"/>
  <c r="AB162" i="8"/>
  <c r="AB215" i="8"/>
  <c r="AB6" i="8"/>
  <c r="AB172" i="8"/>
  <c r="AB51" i="8"/>
  <c r="AB196" i="8"/>
  <c r="AB127" i="8"/>
  <c r="AB25" i="8"/>
  <c r="AB203" i="8"/>
  <c r="AB131" i="8"/>
  <c r="AB227" i="8"/>
  <c r="AB10" i="8"/>
  <c r="AB129" i="8"/>
  <c r="AB139" i="8"/>
  <c r="AB87" i="8"/>
  <c r="AB151" i="8"/>
  <c r="AB171" i="8"/>
  <c r="AB191" i="8"/>
  <c r="AB42" i="8"/>
  <c r="AB175" i="8"/>
  <c r="AB62" i="8"/>
  <c r="AB7" i="8"/>
  <c r="AB113" i="8"/>
  <c r="AB210" i="8"/>
  <c r="AB219" i="8"/>
  <c r="AB218" i="8"/>
  <c r="AB88" i="8"/>
  <c r="AB141" i="8"/>
  <c r="AB195" i="8"/>
  <c r="AB125" i="8"/>
  <c r="AB43" i="8"/>
  <c r="AB63" i="8"/>
  <c r="AB150" i="8"/>
  <c r="AB58" i="8"/>
  <c r="AB49" i="8"/>
  <c r="AB173" i="8"/>
  <c r="AB53" i="8"/>
  <c r="AB178" i="8"/>
  <c r="AB55" i="8"/>
  <c r="AB168" i="8"/>
  <c r="AB4" i="8"/>
  <c r="AB24" i="8"/>
  <c r="AB67" i="8"/>
  <c r="AB136" i="8"/>
  <c r="AB205" i="8"/>
  <c r="AB70" i="8"/>
  <c r="AB72" i="8"/>
  <c r="AB187" i="8"/>
  <c r="AB97" i="8"/>
  <c r="AB111" i="8"/>
  <c r="AB39" i="8"/>
  <c r="AB48" i="8"/>
  <c r="AB40" i="8"/>
  <c r="AB21" i="8"/>
  <c r="AB44" i="8"/>
  <c r="AB80" i="8"/>
  <c r="AB18" i="8"/>
  <c r="Y160" i="8" l="1"/>
  <c r="AE160" i="8" s="1"/>
  <c r="Y123" i="8"/>
  <c r="AE123" i="8" s="1"/>
  <c r="Y161" i="8"/>
  <c r="AE161" i="8" s="1"/>
  <c r="Y207" i="8"/>
  <c r="AE207" i="8" s="1"/>
  <c r="Y33" i="8"/>
  <c r="AE33" i="8" s="1"/>
  <c r="Y142" i="8"/>
  <c r="AE142" i="8" s="1"/>
  <c r="Y12" i="8"/>
  <c r="AE12" i="8" s="1"/>
  <c r="Y96" i="8"/>
  <c r="AE96" i="8" s="1"/>
  <c r="Y22" i="8"/>
  <c r="AE22" i="8" s="1"/>
  <c r="Y17" i="8"/>
  <c r="AE17" i="8" s="1"/>
  <c r="Y68" i="8"/>
  <c r="AE68" i="8" s="1"/>
  <c r="Y92" i="8"/>
  <c r="AE92" i="8" s="1"/>
  <c r="Y13" i="8"/>
  <c r="AE13" i="8" s="1"/>
  <c r="Y157" i="8"/>
  <c r="AE157" i="8" s="1"/>
  <c r="Y102" i="8"/>
  <c r="AE102" i="8" s="1"/>
  <c r="Y19" i="8"/>
  <c r="AE19" i="8" s="1"/>
  <c r="Y144" i="8"/>
  <c r="AE144" i="8" s="1"/>
  <c r="Y109" i="8"/>
  <c r="AE109" i="8" s="1"/>
  <c r="Y14" i="8"/>
  <c r="AE14" i="8" s="1"/>
  <c r="Y119" i="8"/>
  <c r="AE119" i="8" s="1"/>
  <c r="Y170" i="8"/>
  <c r="AE170" i="8" s="1"/>
  <c r="Y98" i="8"/>
  <c r="AE98" i="8" s="1"/>
  <c r="Y220" i="8"/>
  <c r="AE220" i="8" s="1"/>
  <c r="Y28" i="8"/>
  <c r="AE28" i="8" s="1"/>
  <c r="Y31" i="8"/>
  <c r="AE31" i="8" s="1"/>
  <c r="Y78" i="8"/>
  <c r="AE78" i="8" s="1"/>
  <c r="Y27" i="8"/>
  <c r="AE27" i="8" s="1"/>
  <c r="Y79" i="8"/>
  <c r="AE79" i="8" s="1"/>
  <c r="Y156" i="8"/>
  <c r="AE156" i="8" s="1"/>
  <c r="Y117" i="8"/>
  <c r="AE117" i="8" s="1"/>
  <c r="Y8" i="8"/>
  <c r="AE8" i="8" s="1"/>
  <c r="Y211" i="8"/>
  <c r="AE211" i="8" s="1"/>
  <c r="Y216" i="8"/>
  <c r="AE216" i="8" s="1"/>
  <c r="Y56" i="8"/>
  <c r="AE56" i="8" s="1"/>
  <c r="Y122" i="8"/>
  <c r="AE122" i="8" s="1"/>
  <c r="Y159" i="8"/>
  <c r="AE159" i="8" s="1"/>
  <c r="Y81" i="8"/>
  <c r="AE81" i="8" s="1"/>
  <c r="Y103" i="8"/>
  <c r="AE103" i="8" s="1"/>
  <c r="Y106" i="8"/>
  <c r="AE106" i="8" s="1"/>
  <c r="Y73" i="8"/>
  <c r="AE73" i="8" s="1"/>
  <c r="Y66" i="8"/>
  <c r="AE66" i="8" s="1"/>
  <c r="Y204" i="8"/>
  <c r="AE204" i="8" s="1"/>
  <c r="Y38" i="8"/>
  <c r="AE38" i="8" s="1"/>
  <c r="Y126" i="8"/>
  <c r="AE126" i="8" s="1"/>
  <c r="Y206" i="8"/>
  <c r="AE206" i="8" s="1"/>
  <c r="Y225" i="8"/>
  <c r="AE225" i="8" s="1"/>
  <c r="Y128" i="8"/>
  <c r="AE128" i="8" s="1"/>
  <c r="Y166" i="8"/>
  <c r="AE166" i="8" s="1"/>
  <c r="Y149" i="8"/>
  <c r="AE149" i="8" s="1"/>
  <c r="Y34" i="8"/>
  <c r="AE34" i="8" s="1"/>
  <c r="Y2" i="8"/>
  <c r="AE2" i="8" s="1"/>
  <c r="Y75" i="8"/>
  <c r="AE75" i="8" s="1"/>
  <c r="Y60" i="8"/>
  <c r="AE60" i="8" s="1"/>
  <c r="Y52" i="8"/>
  <c r="AE52" i="8" s="1"/>
  <c r="Y15" i="8"/>
  <c r="AE15" i="8" s="1"/>
  <c r="Y115" i="8"/>
  <c r="AE115" i="8" s="1"/>
  <c r="Y193" i="8"/>
  <c r="AE193" i="8" s="1"/>
  <c r="Y138" i="8"/>
  <c r="AE138" i="8" s="1"/>
  <c r="Y183" i="8"/>
  <c r="AE183" i="8" s="1"/>
  <c r="Y201" i="8"/>
  <c r="AE201" i="8" s="1"/>
  <c r="Y184" i="8"/>
  <c r="AE184" i="8" s="1"/>
  <c r="Y174" i="8"/>
  <c r="AE174" i="8" s="1"/>
  <c r="Y140" i="8"/>
  <c r="AE140" i="8" s="1"/>
  <c r="Y132" i="8"/>
  <c r="AE132" i="8" s="1"/>
  <c r="Y182" i="8"/>
  <c r="AE182" i="8" s="1"/>
  <c r="Y143" i="8"/>
  <c r="AE143" i="8" s="1"/>
  <c r="Y208" i="8"/>
  <c r="AE208" i="8" s="1"/>
  <c r="Y147" i="8"/>
  <c r="AE147" i="8" s="1"/>
  <c r="Y222" i="8"/>
  <c r="AE222" i="8" s="1"/>
  <c r="Y177" i="8"/>
  <c r="AE177" i="8" s="1"/>
  <c r="Y64" i="8"/>
  <c r="AE64" i="8" s="1"/>
  <c r="Y95" i="8"/>
  <c r="AE95" i="8" s="1"/>
  <c r="Y192" i="8"/>
  <c r="AE192" i="8" s="1"/>
  <c r="Y209" i="8"/>
  <c r="AE209" i="8" s="1"/>
  <c r="Y133" i="8"/>
  <c r="AE133" i="8" s="1"/>
  <c r="Y180" i="8"/>
  <c r="AE180" i="8" s="1"/>
  <c r="Y226" i="8"/>
  <c r="AE226" i="8" s="1"/>
  <c r="Y198" i="8"/>
  <c r="AE198" i="8" s="1"/>
  <c r="Y162" i="8"/>
  <c r="AE162" i="8" s="1"/>
  <c r="Y215" i="8"/>
  <c r="AE215" i="8" s="1"/>
  <c r="Y6" i="8"/>
  <c r="AE6" i="8" s="1"/>
  <c r="Y172" i="8"/>
  <c r="AE172" i="8" s="1"/>
  <c r="Y51" i="8"/>
  <c r="AE51" i="8" s="1"/>
  <c r="Y196" i="8"/>
  <c r="AE196" i="8" s="1"/>
  <c r="Y127" i="8"/>
  <c r="AE127" i="8" s="1"/>
  <c r="Y25" i="8"/>
  <c r="AE25" i="8" s="1"/>
  <c r="Y203" i="8"/>
  <c r="AE203" i="8" s="1"/>
  <c r="Y131" i="8"/>
  <c r="AE131" i="8" s="1"/>
  <c r="Y227" i="8"/>
  <c r="AE227" i="8" s="1"/>
  <c r="Y10" i="8"/>
  <c r="AE10" i="8" s="1"/>
  <c r="Y129" i="8"/>
  <c r="AE129" i="8" s="1"/>
  <c r="Y139" i="8"/>
  <c r="AE139" i="8" s="1"/>
  <c r="Y87" i="8"/>
  <c r="AE87" i="8" s="1"/>
  <c r="Y151" i="8"/>
  <c r="AE151" i="8" s="1"/>
  <c r="Y171" i="8"/>
  <c r="AE171" i="8" s="1"/>
  <c r="Y191" i="8"/>
  <c r="AE191" i="8" s="1"/>
  <c r="Y42" i="8"/>
  <c r="AE42" i="8" s="1"/>
  <c r="Y175" i="8"/>
  <c r="AE175" i="8" s="1"/>
  <c r="Y62" i="8"/>
  <c r="AE62" i="8" s="1"/>
  <c r="Y7" i="8"/>
  <c r="AE7" i="8" s="1"/>
  <c r="Y113" i="8"/>
  <c r="AE113" i="8" s="1"/>
  <c r="Y210" i="8"/>
  <c r="AE210" i="8" s="1"/>
  <c r="Y219" i="8"/>
  <c r="AE219" i="8" s="1"/>
  <c r="Y218" i="8"/>
  <c r="AE218" i="8" s="1"/>
  <c r="Y88" i="8"/>
  <c r="AE88" i="8" s="1"/>
  <c r="Y141" i="8"/>
  <c r="AE141" i="8" s="1"/>
  <c r="Y195" i="8"/>
  <c r="AE195" i="8" s="1"/>
  <c r="Y125" i="8"/>
  <c r="AE125" i="8" s="1"/>
  <c r="Y43" i="8"/>
  <c r="AE43" i="8" s="1"/>
  <c r="Y63" i="8"/>
  <c r="AE63" i="8" s="1"/>
  <c r="Y150" i="8"/>
  <c r="AE150" i="8" s="1"/>
  <c r="Y58" i="8"/>
  <c r="AE58" i="8" s="1"/>
  <c r="Y49" i="8"/>
  <c r="AE49" i="8" s="1"/>
  <c r="Y173" i="8"/>
  <c r="AE173" i="8" s="1"/>
  <c r="Y53" i="8"/>
  <c r="AE53" i="8" s="1"/>
  <c r="Y178" i="8"/>
  <c r="AE178" i="8" s="1"/>
  <c r="Y55" i="8"/>
  <c r="AE55" i="8" s="1"/>
  <c r="Y168" i="8"/>
  <c r="AE168" i="8" s="1"/>
  <c r="Y4" i="8"/>
  <c r="AE4" i="8" s="1"/>
  <c r="Y24" i="8"/>
  <c r="AE24" i="8" s="1"/>
  <c r="Y67" i="8"/>
  <c r="AE67" i="8" s="1"/>
  <c r="Y136" i="8"/>
  <c r="AE136" i="8" s="1"/>
  <c r="Y205" i="8"/>
  <c r="AE205" i="8" s="1"/>
  <c r="Y70" i="8"/>
  <c r="AE70" i="8" s="1"/>
  <c r="Y72" i="8"/>
  <c r="AE72" i="8" s="1"/>
  <c r="Y187" i="8"/>
  <c r="AE187" i="8" s="1"/>
  <c r="Y97" i="8"/>
  <c r="AE97" i="8" s="1"/>
  <c r="Y111" i="8"/>
  <c r="AE111" i="8" s="1"/>
  <c r="Y39" i="8"/>
  <c r="AE39" i="8" s="1"/>
  <c r="Y48" i="8"/>
  <c r="AE48" i="8" s="1"/>
  <c r="Y40" i="8"/>
  <c r="AE40" i="8" s="1"/>
  <c r="Y21" i="8"/>
  <c r="AE21" i="8" s="1"/>
  <c r="Y44" i="8"/>
  <c r="AE44" i="8" s="1"/>
  <c r="Y80" i="8"/>
  <c r="AE80" i="8" s="1"/>
  <c r="Y82" i="8"/>
  <c r="AE82" i="8" s="1"/>
  <c r="Y120" i="8"/>
  <c r="AE120" i="8" s="1"/>
  <c r="Y84" i="8"/>
  <c r="AE84" i="8" s="1"/>
  <c r="Y176" i="8"/>
  <c r="AE176" i="8" s="1"/>
  <c r="Y158" i="8"/>
  <c r="AE158" i="8" s="1"/>
  <c r="Y202" i="8"/>
  <c r="AE202" i="8" s="1"/>
  <c r="Y169" i="8"/>
  <c r="AE169" i="8" s="1"/>
  <c r="Y114" i="8"/>
  <c r="AE114" i="8" s="1"/>
  <c r="Y77" i="8"/>
  <c r="AE77" i="8" s="1"/>
  <c r="Y104" i="8"/>
  <c r="AE104" i="8" s="1"/>
  <c r="Y86" i="8"/>
  <c r="AE86" i="8" s="1"/>
  <c r="Y50" i="8"/>
  <c r="AE50" i="8" s="1"/>
  <c r="Y186" i="8"/>
  <c r="AE186" i="8" s="1"/>
  <c r="Y112" i="8"/>
  <c r="AE112" i="8" s="1"/>
  <c r="Y188" i="8"/>
  <c r="AE188" i="8" s="1"/>
  <c r="Y59" i="8"/>
  <c r="AE59" i="8" s="1"/>
  <c r="Y93" i="8"/>
  <c r="AE93" i="8" s="1"/>
  <c r="Y145" i="8"/>
  <c r="AE145" i="8" s="1"/>
  <c r="Y118" i="8"/>
  <c r="AE118" i="8" s="1"/>
  <c r="Y35" i="8"/>
  <c r="AE35" i="8" s="1"/>
  <c r="Y90" i="8"/>
  <c r="AE90" i="8" s="1"/>
  <c r="Y65" i="8"/>
  <c r="AE65" i="8" s="1"/>
  <c r="Y37" i="8"/>
  <c r="AE37" i="8" s="1"/>
  <c r="Y47" i="8"/>
  <c r="AE47" i="8" s="1"/>
  <c r="Y179" i="8"/>
  <c r="AE179" i="8" s="1"/>
  <c r="Y189" i="8"/>
  <c r="AE189" i="8" s="1"/>
  <c r="Y41" i="8"/>
  <c r="AE41" i="8" s="1"/>
  <c r="Y212" i="8"/>
  <c r="AE212" i="8" s="1"/>
  <c r="Y32" i="8"/>
  <c r="AE32" i="8" s="1"/>
  <c r="Y153" i="8"/>
  <c r="AE153" i="8" s="1"/>
  <c r="Y16" i="8"/>
  <c r="AE16" i="8" s="1"/>
  <c r="Y228" i="8"/>
  <c r="AE228" i="8" s="1"/>
  <c r="Y30" i="8"/>
  <c r="AE30" i="8" s="1"/>
  <c r="Y107" i="8"/>
  <c r="AE107" i="8" s="1"/>
  <c r="Y20" i="8"/>
  <c r="AE20" i="8" s="1"/>
  <c r="Y3" i="8"/>
  <c r="AE3" i="8" s="1"/>
  <c r="Y94" i="8"/>
  <c r="AE94" i="8" s="1"/>
  <c r="Y200" i="8"/>
  <c r="AE200" i="8" s="1"/>
  <c r="Y11" i="8"/>
  <c r="AE11" i="8" s="1"/>
  <c r="Y76" i="8"/>
  <c r="AE76" i="8" s="1"/>
  <c r="Y124" i="8"/>
  <c r="AE124" i="8" s="1"/>
  <c r="Y74" i="8"/>
  <c r="AE74" i="8" s="1"/>
  <c r="Y199" i="8"/>
  <c r="AE199" i="8" s="1"/>
  <c r="Y130" i="8"/>
  <c r="AE130" i="8" s="1"/>
  <c r="Y9" i="8"/>
  <c r="AE9" i="8" s="1"/>
  <c r="Y152" i="8"/>
  <c r="AE152" i="8" s="1"/>
  <c r="Y110" i="8"/>
  <c r="AE110" i="8" s="1"/>
  <c r="Y105" i="8"/>
  <c r="AE105" i="8" s="1"/>
  <c r="Y29" i="8"/>
  <c r="AE29" i="8" s="1"/>
  <c r="Y146" i="8"/>
  <c r="AE146" i="8" s="1"/>
  <c r="Y46" i="8"/>
  <c r="AE46" i="8" s="1"/>
  <c r="Y5" i="8"/>
  <c r="AE5" i="8" s="1"/>
  <c r="Y217" i="8"/>
  <c r="AE217" i="8" s="1"/>
  <c r="Y181" i="8"/>
  <c r="AE181" i="8" s="1"/>
  <c r="Y190" i="8"/>
  <c r="AE190" i="8" s="1"/>
  <c r="Y83" i="8"/>
  <c r="AE83" i="8" s="1"/>
  <c r="Y229" i="8"/>
  <c r="AE229" i="8" s="1"/>
  <c r="Y36" i="8"/>
  <c r="AE36" i="8" s="1"/>
  <c r="Y57" i="8"/>
  <c r="AE57" i="8" s="1"/>
  <c r="Y221" i="8"/>
  <c r="AE221" i="8" s="1"/>
  <c r="Y197" i="8"/>
  <c r="AE197" i="8" s="1"/>
  <c r="Y163" i="8"/>
  <c r="AE163" i="8" s="1"/>
  <c r="Y45" i="8"/>
  <c r="AE45" i="8" s="1"/>
  <c r="Y134" i="8"/>
  <c r="AE134" i="8" s="1"/>
  <c r="Y230" i="8"/>
  <c r="AE230" i="8" s="1"/>
  <c r="Y89" i="8"/>
  <c r="AE89" i="8" s="1"/>
  <c r="Y164" i="8"/>
  <c r="AE164" i="8" s="1"/>
  <c r="Y121" i="8"/>
  <c r="AE121" i="8" s="1"/>
  <c r="Y185" i="8"/>
  <c r="AE185" i="8" s="1"/>
  <c r="Y54" i="8"/>
  <c r="AE54" i="8" s="1"/>
  <c r="Y167" i="8"/>
  <c r="AE167" i="8" s="1"/>
  <c r="Y194" i="8"/>
  <c r="AE194" i="8" s="1"/>
  <c r="Y23" i="8"/>
  <c r="AE23" i="8" s="1"/>
  <c r="Y213" i="8"/>
  <c r="AE213" i="8" s="1"/>
  <c r="Y231" i="8"/>
  <c r="AE231" i="8" s="1"/>
  <c r="Y69" i="8"/>
  <c r="AE69" i="8" s="1"/>
  <c r="Y165" i="8"/>
  <c r="AE165" i="8" s="1"/>
  <c r="Y26" i="8"/>
  <c r="AE26" i="8" s="1"/>
  <c r="Y61" i="8"/>
  <c r="AE61" i="8" s="1"/>
  <c r="Y85" i="8"/>
  <c r="AE85" i="8" s="1"/>
  <c r="Y71" i="8"/>
  <c r="AE71" i="8" s="1"/>
  <c r="Y154" i="8"/>
  <c r="AE154" i="8" s="1"/>
  <c r="Y101" i="8"/>
  <c r="AE101" i="8" s="1"/>
  <c r="Y116" i="8"/>
  <c r="AE116" i="8" s="1"/>
  <c r="Y137" i="8"/>
  <c r="AE137" i="8" s="1"/>
  <c r="Y214" i="8"/>
  <c r="AE214" i="8" s="1"/>
  <c r="Y91" i="8"/>
  <c r="AE91" i="8" s="1"/>
  <c r="Y224" i="8"/>
  <c r="AE224" i="8" s="1"/>
  <c r="Y223" i="8"/>
  <c r="AE223" i="8" s="1"/>
  <c r="Y135" i="8"/>
  <c r="AE135" i="8" s="1"/>
  <c r="Y100" i="8"/>
  <c r="AE100" i="8" s="1"/>
  <c r="Y99" i="8"/>
  <c r="AE99" i="8" s="1"/>
  <c r="Y108" i="8"/>
  <c r="AE108" i="8" s="1"/>
  <c r="Y155" i="8"/>
  <c r="AE155" i="8" s="1"/>
  <c r="Y232" i="8"/>
  <c r="AE232" i="8" s="1"/>
  <c r="Y148" i="8"/>
  <c r="AE148" i="8" s="1"/>
  <c r="Y233" i="8"/>
  <c r="AE233" i="8" s="1"/>
  <c r="Y18" i="8"/>
  <c r="AE18" i="8" s="1"/>
  <c r="Q160" i="8"/>
  <c r="AD160" i="8" s="1"/>
  <c r="Q123" i="8"/>
  <c r="AD123" i="8" s="1"/>
  <c r="Q161" i="8"/>
  <c r="AD161" i="8" s="1"/>
  <c r="Q207" i="8"/>
  <c r="AD207" i="8" s="1"/>
  <c r="Q33" i="8"/>
  <c r="AD33" i="8" s="1"/>
  <c r="Q142" i="8"/>
  <c r="AD142" i="8" s="1"/>
  <c r="Q12" i="8"/>
  <c r="AD12" i="8" s="1"/>
  <c r="Q96" i="8"/>
  <c r="AD96" i="8" s="1"/>
  <c r="Q22" i="8"/>
  <c r="AD22" i="8" s="1"/>
  <c r="Q17" i="8"/>
  <c r="AD17" i="8" s="1"/>
  <c r="Q68" i="8"/>
  <c r="AD68" i="8" s="1"/>
  <c r="Q92" i="8"/>
  <c r="AD92" i="8" s="1"/>
  <c r="Q13" i="8"/>
  <c r="AD13" i="8" s="1"/>
  <c r="Q157" i="8"/>
  <c r="AD157" i="8" s="1"/>
  <c r="Q102" i="8"/>
  <c r="AD102" i="8" s="1"/>
  <c r="Q19" i="8"/>
  <c r="AD19" i="8" s="1"/>
  <c r="Q144" i="8"/>
  <c r="AD144" i="8" s="1"/>
  <c r="Q109" i="8"/>
  <c r="AD109" i="8" s="1"/>
  <c r="Q14" i="8"/>
  <c r="AD14" i="8" s="1"/>
  <c r="Q119" i="8"/>
  <c r="AD119" i="8" s="1"/>
  <c r="Q170" i="8"/>
  <c r="AD170" i="8" s="1"/>
  <c r="Q98" i="8"/>
  <c r="AD98" i="8" s="1"/>
  <c r="Q220" i="8"/>
  <c r="AD220" i="8" s="1"/>
  <c r="Q28" i="8"/>
  <c r="AD28" i="8" s="1"/>
  <c r="Q31" i="8"/>
  <c r="AD31" i="8" s="1"/>
  <c r="Q78" i="8"/>
  <c r="AD78" i="8" s="1"/>
  <c r="Q27" i="8"/>
  <c r="AD27" i="8" s="1"/>
  <c r="Q79" i="8"/>
  <c r="AD79" i="8" s="1"/>
  <c r="Q156" i="8"/>
  <c r="AD156" i="8" s="1"/>
  <c r="Q117" i="8"/>
  <c r="AD117" i="8" s="1"/>
  <c r="Q8" i="8"/>
  <c r="AD8" i="8" s="1"/>
  <c r="Q211" i="8"/>
  <c r="AD211" i="8" s="1"/>
  <c r="Q216" i="8"/>
  <c r="AD216" i="8" s="1"/>
  <c r="Q56" i="8"/>
  <c r="AD56" i="8" s="1"/>
  <c r="Q122" i="8"/>
  <c r="AD122" i="8" s="1"/>
  <c r="Q159" i="8"/>
  <c r="AD159" i="8" s="1"/>
  <c r="Q81" i="8"/>
  <c r="AD81" i="8" s="1"/>
  <c r="Q103" i="8"/>
  <c r="AD103" i="8" s="1"/>
  <c r="Q106" i="8"/>
  <c r="AD106" i="8" s="1"/>
  <c r="Q73" i="8"/>
  <c r="AD73" i="8" s="1"/>
  <c r="Q66" i="8"/>
  <c r="AD66" i="8" s="1"/>
  <c r="Q204" i="8"/>
  <c r="AD204" i="8" s="1"/>
  <c r="Q38" i="8"/>
  <c r="AD38" i="8" s="1"/>
  <c r="Q126" i="8"/>
  <c r="AD126" i="8" s="1"/>
  <c r="Q206" i="8"/>
  <c r="AD206" i="8" s="1"/>
  <c r="Q225" i="8"/>
  <c r="AD225" i="8" s="1"/>
  <c r="Q128" i="8"/>
  <c r="AD128" i="8" s="1"/>
  <c r="Q166" i="8"/>
  <c r="AD166" i="8" s="1"/>
  <c r="Q149" i="8"/>
  <c r="AD149" i="8" s="1"/>
  <c r="Q34" i="8"/>
  <c r="AD34" i="8" s="1"/>
  <c r="Q2" i="8"/>
  <c r="AD2" i="8" s="1"/>
  <c r="Q75" i="8"/>
  <c r="AD75" i="8" s="1"/>
  <c r="Q60" i="8"/>
  <c r="AD60" i="8" s="1"/>
  <c r="Q52" i="8"/>
  <c r="AD52" i="8" s="1"/>
  <c r="Q15" i="8"/>
  <c r="AD15" i="8" s="1"/>
  <c r="Q115" i="8"/>
  <c r="AD115" i="8" s="1"/>
  <c r="Q193" i="8"/>
  <c r="AD193" i="8" s="1"/>
  <c r="Q138" i="8"/>
  <c r="AD138" i="8" s="1"/>
  <c r="Q183" i="8"/>
  <c r="AD183" i="8" s="1"/>
  <c r="Q201" i="8"/>
  <c r="AD201" i="8" s="1"/>
  <c r="Q184" i="8"/>
  <c r="AD184" i="8" s="1"/>
  <c r="Q174" i="8"/>
  <c r="AD174" i="8" s="1"/>
  <c r="Q140" i="8"/>
  <c r="AD140" i="8" s="1"/>
  <c r="Q132" i="8"/>
  <c r="AD132" i="8" s="1"/>
  <c r="Q182" i="8"/>
  <c r="AD182" i="8" s="1"/>
  <c r="Q143" i="8"/>
  <c r="AD143" i="8" s="1"/>
  <c r="Q208" i="8"/>
  <c r="AD208" i="8" s="1"/>
  <c r="Q147" i="8"/>
  <c r="AD147" i="8" s="1"/>
  <c r="Q222" i="8"/>
  <c r="AD222" i="8" s="1"/>
  <c r="Q177" i="8"/>
  <c r="AD177" i="8" s="1"/>
  <c r="Q64" i="8"/>
  <c r="AD64" i="8" s="1"/>
  <c r="Q95" i="8"/>
  <c r="AD95" i="8" s="1"/>
  <c r="Q192" i="8"/>
  <c r="AD192" i="8" s="1"/>
  <c r="Q209" i="8"/>
  <c r="AD209" i="8" s="1"/>
  <c r="Q133" i="8"/>
  <c r="AD133" i="8" s="1"/>
  <c r="Q180" i="8"/>
  <c r="AD180" i="8" s="1"/>
  <c r="Q226" i="8"/>
  <c r="AD226" i="8" s="1"/>
  <c r="Q198" i="8"/>
  <c r="AD198" i="8" s="1"/>
  <c r="Q162" i="8"/>
  <c r="AD162" i="8" s="1"/>
  <c r="Q215" i="8"/>
  <c r="AD215" i="8" s="1"/>
  <c r="Q6" i="8"/>
  <c r="AD6" i="8" s="1"/>
  <c r="Q172" i="8"/>
  <c r="AD172" i="8" s="1"/>
  <c r="Q51" i="8"/>
  <c r="AD51" i="8" s="1"/>
  <c r="Q196" i="8"/>
  <c r="AD196" i="8" s="1"/>
  <c r="Q127" i="8"/>
  <c r="AD127" i="8" s="1"/>
  <c r="Q25" i="8"/>
  <c r="AD25" i="8" s="1"/>
  <c r="Q203" i="8"/>
  <c r="AD203" i="8" s="1"/>
  <c r="Q131" i="8"/>
  <c r="AD131" i="8" s="1"/>
  <c r="Q227" i="8"/>
  <c r="AD227" i="8" s="1"/>
  <c r="Q10" i="8"/>
  <c r="AD10" i="8" s="1"/>
  <c r="Q129" i="8"/>
  <c r="AD129" i="8" s="1"/>
  <c r="Q139" i="8"/>
  <c r="AD139" i="8" s="1"/>
  <c r="Q87" i="8"/>
  <c r="AD87" i="8" s="1"/>
  <c r="Q151" i="8"/>
  <c r="AD151" i="8" s="1"/>
  <c r="Q171" i="8"/>
  <c r="AD171" i="8" s="1"/>
  <c r="Q191" i="8"/>
  <c r="AD191" i="8" s="1"/>
  <c r="Q42" i="8"/>
  <c r="AD42" i="8" s="1"/>
  <c r="Q175" i="8"/>
  <c r="AD175" i="8" s="1"/>
  <c r="Q62" i="8"/>
  <c r="AD62" i="8" s="1"/>
  <c r="Q7" i="8"/>
  <c r="AD7" i="8" s="1"/>
  <c r="Q113" i="8"/>
  <c r="AD113" i="8" s="1"/>
  <c r="Q210" i="8"/>
  <c r="AD210" i="8" s="1"/>
  <c r="Q219" i="8"/>
  <c r="AD219" i="8" s="1"/>
  <c r="Q218" i="8"/>
  <c r="AD218" i="8" s="1"/>
  <c r="Q88" i="8"/>
  <c r="AD88" i="8" s="1"/>
  <c r="Q141" i="8"/>
  <c r="AD141" i="8" s="1"/>
  <c r="Q195" i="8"/>
  <c r="AD195" i="8" s="1"/>
  <c r="Q125" i="8"/>
  <c r="AD125" i="8" s="1"/>
  <c r="Q43" i="8"/>
  <c r="AD43" i="8" s="1"/>
  <c r="Q63" i="8"/>
  <c r="AD63" i="8" s="1"/>
  <c r="Q150" i="8"/>
  <c r="AD150" i="8" s="1"/>
  <c r="Q58" i="8"/>
  <c r="AD58" i="8" s="1"/>
  <c r="Q49" i="8"/>
  <c r="AD49" i="8" s="1"/>
  <c r="Q173" i="8"/>
  <c r="AD173" i="8" s="1"/>
  <c r="Q53" i="8"/>
  <c r="AD53" i="8" s="1"/>
  <c r="Q178" i="8"/>
  <c r="AD178" i="8" s="1"/>
  <c r="Q55" i="8"/>
  <c r="AD55" i="8" s="1"/>
  <c r="Q168" i="8"/>
  <c r="AD168" i="8" s="1"/>
  <c r="Q4" i="8"/>
  <c r="AD4" i="8" s="1"/>
  <c r="Q24" i="8"/>
  <c r="AD24" i="8" s="1"/>
  <c r="Q67" i="8"/>
  <c r="AD67" i="8" s="1"/>
  <c r="Q136" i="8"/>
  <c r="AD136" i="8" s="1"/>
  <c r="Q205" i="8"/>
  <c r="AD205" i="8" s="1"/>
  <c r="Q70" i="8"/>
  <c r="AD70" i="8" s="1"/>
  <c r="Q72" i="8"/>
  <c r="AD72" i="8" s="1"/>
  <c r="Q187" i="8"/>
  <c r="AD187" i="8" s="1"/>
  <c r="Q97" i="8"/>
  <c r="AD97" i="8" s="1"/>
  <c r="Q111" i="8"/>
  <c r="AD111" i="8" s="1"/>
  <c r="Q39" i="8"/>
  <c r="AD39" i="8" s="1"/>
  <c r="Q48" i="8"/>
  <c r="AD48" i="8" s="1"/>
  <c r="Q40" i="8"/>
  <c r="AD40" i="8" s="1"/>
  <c r="Q21" i="8"/>
  <c r="AD21" i="8" s="1"/>
  <c r="Q44" i="8"/>
  <c r="AD44" i="8" s="1"/>
  <c r="Q80" i="8"/>
  <c r="AD80" i="8" s="1"/>
  <c r="Q82" i="8"/>
  <c r="AD82" i="8" s="1"/>
  <c r="Q120" i="8"/>
  <c r="AD120" i="8" s="1"/>
  <c r="Q84" i="8"/>
  <c r="AD84" i="8" s="1"/>
  <c r="Q176" i="8"/>
  <c r="AD176" i="8" s="1"/>
  <c r="Q158" i="8"/>
  <c r="AD158" i="8" s="1"/>
  <c r="Q202" i="8"/>
  <c r="AD202" i="8" s="1"/>
  <c r="Q169" i="8"/>
  <c r="AD169" i="8" s="1"/>
  <c r="Q114" i="8"/>
  <c r="AD114" i="8" s="1"/>
  <c r="Q77" i="8"/>
  <c r="AD77" i="8" s="1"/>
  <c r="Q104" i="8"/>
  <c r="AD104" i="8" s="1"/>
  <c r="Q86" i="8"/>
  <c r="AD86" i="8" s="1"/>
  <c r="Q50" i="8"/>
  <c r="AD50" i="8" s="1"/>
  <c r="Q186" i="8"/>
  <c r="AD186" i="8" s="1"/>
  <c r="Q112" i="8"/>
  <c r="AD112" i="8" s="1"/>
  <c r="Q188" i="8"/>
  <c r="AD188" i="8" s="1"/>
  <c r="Q59" i="8"/>
  <c r="AD59" i="8" s="1"/>
  <c r="Q93" i="8"/>
  <c r="AD93" i="8" s="1"/>
  <c r="Q145" i="8"/>
  <c r="AD145" i="8" s="1"/>
  <c r="Q118" i="8"/>
  <c r="AD118" i="8" s="1"/>
  <c r="Q35" i="8"/>
  <c r="AD35" i="8" s="1"/>
  <c r="Q90" i="8"/>
  <c r="AD90" i="8" s="1"/>
  <c r="Q65" i="8"/>
  <c r="AD65" i="8" s="1"/>
  <c r="Q37" i="8"/>
  <c r="AD37" i="8" s="1"/>
  <c r="Q47" i="8"/>
  <c r="AD47" i="8" s="1"/>
  <c r="Q179" i="8"/>
  <c r="AD179" i="8" s="1"/>
  <c r="Q189" i="8"/>
  <c r="AD189" i="8" s="1"/>
  <c r="Q41" i="8"/>
  <c r="AD41" i="8" s="1"/>
  <c r="Q212" i="8"/>
  <c r="AD212" i="8" s="1"/>
  <c r="Q32" i="8"/>
  <c r="AD32" i="8" s="1"/>
  <c r="Q153" i="8"/>
  <c r="AD153" i="8" s="1"/>
  <c r="Q16" i="8"/>
  <c r="AD16" i="8" s="1"/>
  <c r="Q228" i="8"/>
  <c r="AD228" i="8" s="1"/>
  <c r="Q30" i="8"/>
  <c r="AD30" i="8" s="1"/>
  <c r="Q107" i="8"/>
  <c r="AD107" i="8" s="1"/>
  <c r="Q20" i="8"/>
  <c r="AD20" i="8" s="1"/>
  <c r="Q3" i="8"/>
  <c r="AD3" i="8" s="1"/>
  <c r="Q94" i="8"/>
  <c r="AD94" i="8" s="1"/>
  <c r="Q200" i="8"/>
  <c r="AD200" i="8" s="1"/>
  <c r="Q11" i="8"/>
  <c r="AD11" i="8" s="1"/>
  <c r="Q76" i="8"/>
  <c r="AD76" i="8" s="1"/>
  <c r="Q124" i="8"/>
  <c r="AD124" i="8" s="1"/>
  <c r="Q74" i="8"/>
  <c r="AD74" i="8" s="1"/>
  <c r="Q199" i="8"/>
  <c r="AD199" i="8" s="1"/>
  <c r="Q130" i="8"/>
  <c r="AD130" i="8" s="1"/>
  <c r="Q9" i="8"/>
  <c r="AD9" i="8" s="1"/>
  <c r="Q152" i="8"/>
  <c r="AD152" i="8" s="1"/>
  <c r="Q110" i="8"/>
  <c r="AD110" i="8" s="1"/>
  <c r="Q105" i="8"/>
  <c r="AD105" i="8" s="1"/>
  <c r="Q29" i="8"/>
  <c r="AD29" i="8" s="1"/>
  <c r="Q146" i="8"/>
  <c r="AD146" i="8" s="1"/>
  <c r="Q46" i="8"/>
  <c r="AD46" i="8" s="1"/>
  <c r="Q5" i="8"/>
  <c r="AD5" i="8" s="1"/>
  <c r="Q217" i="8"/>
  <c r="AD217" i="8" s="1"/>
  <c r="Q181" i="8"/>
  <c r="AD181" i="8" s="1"/>
  <c r="Q190" i="8"/>
  <c r="AD190" i="8" s="1"/>
  <c r="Q83" i="8"/>
  <c r="AD83" i="8" s="1"/>
  <c r="Q229" i="8"/>
  <c r="AD229" i="8" s="1"/>
  <c r="Q36" i="8"/>
  <c r="AD36" i="8" s="1"/>
  <c r="Q57" i="8"/>
  <c r="AD57" i="8" s="1"/>
  <c r="Q221" i="8"/>
  <c r="AD221" i="8" s="1"/>
  <c r="Q197" i="8"/>
  <c r="AD197" i="8" s="1"/>
  <c r="Q163" i="8"/>
  <c r="AD163" i="8" s="1"/>
  <c r="Q45" i="8"/>
  <c r="AD45" i="8" s="1"/>
  <c r="Q134" i="8"/>
  <c r="AD134" i="8" s="1"/>
  <c r="Q230" i="8"/>
  <c r="AD230" i="8" s="1"/>
  <c r="Q89" i="8"/>
  <c r="AD89" i="8" s="1"/>
  <c r="Q164" i="8"/>
  <c r="AD164" i="8" s="1"/>
  <c r="Q121" i="8"/>
  <c r="AD121" i="8" s="1"/>
  <c r="Q185" i="8"/>
  <c r="AD185" i="8" s="1"/>
  <c r="Q54" i="8"/>
  <c r="AD54" i="8" s="1"/>
  <c r="Q167" i="8"/>
  <c r="AD167" i="8" s="1"/>
  <c r="Q194" i="8"/>
  <c r="AD194" i="8" s="1"/>
  <c r="Q23" i="8"/>
  <c r="AD23" i="8" s="1"/>
  <c r="Q213" i="8"/>
  <c r="AD213" i="8" s="1"/>
  <c r="Q231" i="8"/>
  <c r="AD231" i="8" s="1"/>
  <c r="Q69" i="8"/>
  <c r="AD69" i="8" s="1"/>
  <c r="Q165" i="8"/>
  <c r="AD165" i="8" s="1"/>
  <c r="Q26" i="8"/>
  <c r="AD26" i="8" s="1"/>
  <c r="Q61" i="8"/>
  <c r="AD61" i="8" s="1"/>
  <c r="Q85" i="8"/>
  <c r="AD85" i="8" s="1"/>
  <c r="Q71" i="8"/>
  <c r="AD71" i="8" s="1"/>
  <c r="Q154" i="8"/>
  <c r="AD154" i="8" s="1"/>
  <c r="Q101" i="8"/>
  <c r="AD101" i="8" s="1"/>
  <c r="Q116" i="8"/>
  <c r="AD116" i="8" s="1"/>
  <c r="Q137" i="8"/>
  <c r="AD137" i="8" s="1"/>
  <c r="Q214" i="8"/>
  <c r="AD214" i="8" s="1"/>
  <c r="Q91" i="8"/>
  <c r="AD91" i="8" s="1"/>
  <c r="Q224" i="8"/>
  <c r="AD224" i="8" s="1"/>
  <c r="Q223" i="8"/>
  <c r="AD223" i="8" s="1"/>
  <c r="Q135" i="8"/>
  <c r="AD135" i="8" s="1"/>
  <c r="Q100" i="8"/>
  <c r="AD100" i="8" s="1"/>
  <c r="Q99" i="8"/>
  <c r="AD99" i="8" s="1"/>
  <c r="Q108" i="8"/>
  <c r="AD108" i="8" s="1"/>
  <c r="Q155" i="8"/>
  <c r="AD155" i="8" s="1"/>
  <c r="Q232" i="8"/>
  <c r="AD232" i="8" s="1"/>
  <c r="Q148" i="8"/>
  <c r="AD148" i="8" s="1"/>
  <c r="Q233" i="8"/>
  <c r="AD233" i="8" s="1"/>
  <c r="Q18" i="8"/>
  <c r="AD18" i="8" s="1"/>
  <c r="I160" i="8"/>
  <c r="AC160" i="8" s="1"/>
  <c r="I123" i="8"/>
  <c r="AC123" i="8" s="1"/>
  <c r="I161" i="8"/>
  <c r="AC161" i="8" s="1"/>
  <c r="I207" i="8"/>
  <c r="AC207" i="8" s="1"/>
  <c r="I33" i="8"/>
  <c r="AC33" i="8" s="1"/>
  <c r="I142" i="8"/>
  <c r="AC142" i="8" s="1"/>
  <c r="I12" i="8"/>
  <c r="AC12" i="8" s="1"/>
  <c r="I96" i="8"/>
  <c r="AC96" i="8" s="1"/>
  <c r="I22" i="8"/>
  <c r="AC22" i="8" s="1"/>
  <c r="I17" i="8"/>
  <c r="AC17" i="8" s="1"/>
  <c r="I68" i="8"/>
  <c r="AC68" i="8" s="1"/>
  <c r="I92" i="8"/>
  <c r="AC92" i="8" s="1"/>
  <c r="I13" i="8"/>
  <c r="AC13" i="8" s="1"/>
  <c r="I157" i="8"/>
  <c r="AC157" i="8" s="1"/>
  <c r="I102" i="8"/>
  <c r="AC102" i="8" s="1"/>
  <c r="I19" i="8"/>
  <c r="AC19" i="8" s="1"/>
  <c r="I144" i="8"/>
  <c r="AC144" i="8" s="1"/>
  <c r="I109" i="8"/>
  <c r="AC109" i="8" s="1"/>
  <c r="I14" i="8"/>
  <c r="AC14" i="8" s="1"/>
  <c r="I119" i="8"/>
  <c r="AC119" i="8" s="1"/>
  <c r="I170" i="8"/>
  <c r="AC170" i="8" s="1"/>
  <c r="I98" i="8"/>
  <c r="AC98" i="8" s="1"/>
  <c r="I220" i="8"/>
  <c r="AC220" i="8" s="1"/>
  <c r="I28" i="8"/>
  <c r="AC28" i="8" s="1"/>
  <c r="I31" i="8"/>
  <c r="AC31" i="8" s="1"/>
  <c r="I78" i="8"/>
  <c r="AC78" i="8" s="1"/>
  <c r="I27" i="8"/>
  <c r="AC27" i="8" s="1"/>
  <c r="I79" i="8"/>
  <c r="AC79" i="8" s="1"/>
  <c r="I156" i="8"/>
  <c r="AC156" i="8" s="1"/>
  <c r="I117" i="8"/>
  <c r="AC117" i="8" s="1"/>
  <c r="I8" i="8"/>
  <c r="AC8" i="8" s="1"/>
  <c r="I211" i="8"/>
  <c r="AC211" i="8" s="1"/>
  <c r="I216" i="8"/>
  <c r="AC216" i="8" s="1"/>
  <c r="I56" i="8"/>
  <c r="AC56" i="8" s="1"/>
  <c r="I122" i="8"/>
  <c r="AC122" i="8" s="1"/>
  <c r="I159" i="8"/>
  <c r="AC159" i="8" s="1"/>
  <c r="I81" i="8"/>
  <c r="AC81" i="8" s="1"/>
  <c r="I103" i="8"/>
  <c r="AC103" i="8" s="1"/>
  <c r="I106" i="8"/>
  <c r="AC106" i="8" s="1"/>
  <c r="I73" i="8"/>
  <c r="AC73" i="8" s="1"/>
  <c r="I66" i="8"/>
  <c r="AC66" i="8" s="1"/>
  <c r="I204" i="8"/>
  <c r="AC204" i="8" s="1"/>
  <c r="I38" i="8"/>
  <c r="AC38" i="8" s="1"/>
  <c r="I126" i="8"/>
  <c r="AC126" i="8" s="1"/>
  <c r="I206" i="8"/>
  <c r="AC206" i="8" s="1"/>
  <c r="I225" i="8"/>
  <c r="AC225" i="8" s="1"/>
  <c r="I128" i="8"/>
  <c r="AC128" i="8" s="1"/>
  <c r="I166" i="8"/>
  <c r="AC166" i="8" s="1"/>
  <c r="I149" i="8"/>
  <c r="AC149" i="8" s="1"/>
  <c r="I34" i="8"/>
  <c r="AC34" i="8" s="1"/>
  <c r="I2" i="8"/>
  <c r="AC2" i="8" s="1"/>
  <c r="I75" i="8"/>
  <c r="AC75" i="8" s="1"/>
  <c r="I60" i="8"/>
  <c r="AC60" i="8" s="1"/>
  <c r="I52" i="8"/>
  <c r="AC52" i="8" s="1"/>
  <c r="I15" i="8"/>
  <c r="AC15" i="8" s="1"/>
  <c r="I115" i="8"/>
  <c r="AC115" i="8" s="1"/>
  <c r="I193" i="8"/>
  <c r="AC193" i="8" s="1"/>
  <c r="I138" i="8"/>
  <c r="AC138" i="8" s="1"/>
  <c r="I183" i="8"/>
  <c r="AC183" i="8" s="1"/>
  <c r="I201" i="8"/>
  <c r="AC201" i="8" s="1"/>
  <c r="I184" i="8"/>
  <c r="AC184" i="8" s="1"/>
  <c r="I174" i="8"/>
  <c r="AC174" i="8" s="1"/>
  <c r="I140" i="8"/>
  <c r="AC140" i="8" s="1"/>
  <c r="I132" i="8"/>
  <c r="AC132" i="8" s="1"/>
  <c r="I182" i="8"/>
  <c r="AC182" i="8" s="1"/>
  <c r="I143" i="8"/>
  <c r="AC143" i="8" s="1"/>
  <c r="I208" i="8"/>
  <c r="AC208" i="8" s="1"/>
  <c r="I147" i="8"/>
  <c r="AC147" i="8" s="1"/>
  <c r="I222" i="8"/>
  <c r="AC222" i="8" s="1"/>
  <c r="I177" i="8"/>
  <c r="AC177" i="8" s="1"/>
  <c r="I64" i="8"/>
  <c r="AC64" i="8" s="1"/>
  <c r="I95" i="8"/>
  <c r="AC95" i="8" s="1"/>
  <c r="I192" i="8"/>
  <c r="AC192" i="8" s="1"/>
  <c r="I209" i="8"/>
  <c r="AC209" i="8" s="1"/>
  <c r="I133" i="8"/>
  <c r="AC133" i="8" s="1"/>
  <c r="I180" i="8"/>
  <c r="AC180" i="8" s="1"/>
  <c r="I226" i="8"/>
  <c r="AC226" i="8" s="1"/>
  <c r="I198" i="8"/>
  <c r="AC198" i="8" s="1"/>
  <c r="I162" i="8"/>
  <c r="AC162" i="8" s="1"/>
  <c r="I215" i="8"/>
  <c r="AC215" i="8" s="1"/>
  <c r="I6" i="8"/>
  <c r="AC6" i="8" s="1"/>
  <c r="I172" i="8"/>
  <c r="AC172" i="8" s="1"/>
  <c r="I51" i="8"/>
  <c r="AC51" i="8" s="1"/>
  <c r="I196" i="8"/>
  <c r="AC196" i="8" s="1"/>
  <c r="I127" i="8"/>
  <c r="AC127" i="8" s="1"/>
  <c r="I25" i="8"/>
  <c r="AC25" i="8" s="1"/>
  <c r="I203" i="8"/>
  <c r="AC203" i="8" s="1"/>
  <c r="I131" i="8"/>
  <c r="AC131" i="8" s="1"/>
  <c r="I227" i="8"/>
  <c r="AC227" i="8" s="1"/>
  <c r="I10" i="8"/>
  <c r="AC10" i="8" s="1"/>
  <c r="I129" i="8"/>
  <c r="AC129" i="8" s="1"/>
  <c r="I139" i="8"/>
  <c r="AC139" i="8" s="1"/>
  <c r="I87" i="8"/>
  <c r="AC87" i="8" s="1"/>
  <c r="I151" i="8"/>
  <c r="AC151" i="8" s="1"/>
  <c r="I171" i="8"/>
  <c r="AC171" i="8" s="1"/>
  <c r="I191" i="8"/>
  <c r="AC191" i="8" s="1"/>
  <c r="I42" i="8"/>
  <c r="AC42" i="8" s="1"/>
  <c r="I175" i="8"/>
  <c r="AC175" i="8" s="1"/>
  <c r="I62" i="8"/>
  <c r="AC62" i="8" s="1"/>
  <c r="I7" i="8"/>
  <c r="AC7" i="8" s="1"/>
  <c r="I113" i="8"/>
  <c r="AC113" i="8" s="1"/>
  <c r="I210" i="8"/>
  <c r="AC210" i="8" s="1"/>
  <c r="I219" i="8"/>
  <c r="AC219" i="8" s="1"/>
  <c r="I218" i="8"/>
  <c r="AC218" i="8" s="1"/>
  <c r="I88" i="8"/>
  <c r="AC88" i="8" s="1"/>
  <c r="I141" i="8"/>
  <c r="AC141" i="8" s="1"/>
  <c r="I195" i="8"/>
  <c r="AC195" i="8" s="1"/>
  <c r="I125" i="8"/>
  <c r="AC125" i="8" s="1"/>
  <c r="I43" i="8"/>
  <c r="AC43" i="8" s="1"/>
  <c r="I63" i="8"/>
  <c r="AC63" i="8" s="1"/>
  <c r="I150" i="8"/>
  <c r="AC150" i="8" s="1"/>
  <c r="I58" i="8"/>
  <c r="AC58" i="8" s="1"/>
  <c r="I49" i="8"/>
  <c r="AC49" i="8" s="1"/>
  <c r="I173" i="8"/>
  <c r="AC173" i="8" s="1"/>
  <c r="I53" i="8"/>
  <c r="AC53" i="8" s="1"/>
  <c r="I178" i="8"/>
  <c r="AC178" i="8" s="1"/>
  <c r="I55" i="8"/>
  <c r="AC55" i="8" s="1"/>
  <c r="I168" i="8"/>
  <c r="AC168" i="8" s="1"/>
  <c r="I4" i="8"/>
  <c r="AC4" i="8" s="1"/>
  <c r="I24" i="8"/>
  <c r="AC24" i="8" s="1"/>
  <c r="I67" i="8"/>
  <c r="AC67" i="8" s="1"/>
  <c r="I136" i="8"/>
  <c r="AC136" i="8" s="1"/>
  <c r="I205" i="8"/>
  <c r="AC205" i="8" s="1"/>
  <c r="I70" i="8"/>
  <c r="AC70" i="8" s="1"/>
  <c r="I72" i="8"/>
  <c r="AC72" i="8" s="1"/>
  <c r="I187" i="8"/>
  <c r="AC187" i="8" s="1"/>
  <c r="I97" i="8"/>
  <c r="AC97" i="8" s="1"/>
  <c r="I111" i="8"/>
  <c r="AC111" i="8" s="1"/>
  <c r="I39" i="8"/>
  <c r="AC39" i="8" s="1"/>
  <c r="I48" i="8"/>
  <c r="AC48" i="8" s="1"/>
  <c r="I40" i="8"/>
  <c r="AC40" i="8" s="1"/>
  <c r="I21" i="8"/>
  <c r="AC21" i="8" s="1"/>
  <c r="I44" i="8"/>
  <c r="AC44" i="8" s="1"/>
  <c r="I80" i="8"/>
  <c r="AC80" i="8" s="1"/>
  <c r="I82" i="8"/>
  <c r="AC82" i="8" s="1"/>
  <c r="I120" i="8"/>
  <c r="AC120" i="8" s="1"/>
  <c r="I84" i="8"/>
  <c r="AC84" i="8" s="1"/>
  <c r="I176" i="8"/>
  <c r="AC176" i="8" s="1"/>
  <c r="I158" i="8"/>
  <c r="AC158" i="8" s="1"/>
  <c r="I202" i="8"/>
  <c r="AC202" i="8" s="1"/>
  <c r="I169" i="8"/>
  <c r="AC169" i="8" s="1"/>
  <c r="I114" i="8"/>
  <c r="AC114" i="8" s="1"/>
  <c r="I77" i="8"/>
  <c r="AC77" i="8" s="1"/>
  <c r="I104" i="8"/>
  <c r="AC104" i="8" s="1"/>
  <c r="I86" i="8"/>
  <c r="AC86" i="8" s="1"/>
  <c r="I50" i="8"/>
  <c r="AC50" i="8" s="1"/>
  <c r="I186" i="8"/>
  <c r="AC186" i="8" s="1"/>
  <c r="I112" i="8"/>
  <c r="AC112" i="8" s="1"/>
  <c r="I188" i="8"/>
  <c r="AC188" i="8" s="1"/>
  <c r="I59" i="8"/>
  <c r="AC59" i="8" s="1"/>
  <c r="I93" i="8"/>
  <c r="AC93" i="8" s="1"/>
  <c r="I145" i="8"/>
  <c r="AC145" i="8" s="1"/>
  <c r="I118" i="8"/>
  <c r="AC118" i="8" s="1"/>
  <c r="I35" i="8"/>
  <c r="AC35" i="8" s="1"/>
  <c r="I90" i="8"/>
  <c r="AC90" i="8" s="1"/>
  <c r="I65" i="8"/>
  <c r="AC65" i="8" s="1"/>
  <c r="I37" i="8"/>
  <c r="AC37" i="8" s="1"/>
  <c r="I47" i="8"/>
  <c r="AC47" i="8" s="1"/>
  <c r="I179" i="8"/>
  <c r="AC179" i="8" s="1"/>
  <c r="I189" i="8"/>
  <c r="AC189" i="8" s="1"/>
  <c r="I41" i="8"/>
  <c r="AC41" i="8" s="1"/>
  <c r="I212" i="8"/>
  <c r="AC212" i="8" s="1"/>
  <c r="I32" i="8"/>
  <c r="AC32" i="8" s="1"/>
  <c r="I153" i="8"/>
  <c r="AC153" i="8" s="1"/>
  <c r="I16" i="8"/>
  <c r="AC16" i="8" s="1"/>
  <c r="I228" i="8"/>
  <c r="AC228" i="8" s="1"/>
  <c r="I30" i="8"/>
  <c r="AC30" i="8" s="1"/>
  <c r="I107" i="8"/>
  <c r="AC107" i="8" s="1"/>
  <c r="I20" i="8"/>
  <c r="AC20" i="8" s="1"/>
  <c r="I3" i="8"/>
  <c r="AC3" i="8" s="1"/>
  <c r="I94" i="8"/>
  <c r="AC94" i="8" s="1"/>
  <c r="I200" i="8"/>
  <c r="AC200" i="8" s="1"/>
  <c r="I11" i="8"/>
  <c r="AC11" i="8" s="1"/>
  <c r="I76" i="8"/>
  <c r="AC76" i="8" s="1"/>
  <c r="I124" i="8"/>
  <c r="AC124" i="8" s="1"/>
  <c r="I74" i="8"/>
  <c r="AC74" i="8" s="1"/>
  <c r="I199" i="8"/>
  <c r="AC199" i="8" s="1"/>
  <c r="I130" i="8"/>
  <c r="AC130" i="8" s="1"/>
  <c r="I9" i="8"/>
  <c r="AC9" i="8" s="1"/>
  <c r="I152" i="8"/>
  <c r="AC152" i="8" s="1"/>
  <c r="I110" i="8"/>
  <c r="AC110" i="8" s="1"/>
  <c r="I105" i="8"/>
  <c r="AC105" i="8" s="1"/>
  <c r="I29" i="8"/>
  <c r="AC29" i="8" s="1"/>
  <c r="I146" i="8"/>
  <c r="AC146" i="8" s="1"/>
  <c r="I46" i="8"/>
  <c r="AC46" i="8" s="1"/>
  <c r="I5" i="8"/>
  <c r="AC5" i="8" s="1"/>
  <c r="I217" i="8"/>
  <c r="AC217" i="8" s="1"/>
  <c r="I181" i="8"/>
  <c r="AC181" i="8" s="1"/>
  <c r="I190" i="8"/>
  <c r="AC190" i="8" s="1"/>
  <c r="I83" i="8"/>
  <c r="AC83" i="8" s="1"/>
  <c r="I229" i="8"/>
  <c r="AC229" i="8" s="1"/>
  <c r="I36" i="8"/>
  <c r="AC36" i="8" s="1"/>
  <c r="I57" i="8"/>
  <c r="AC57" i="8" s="1"/>
  <c r="I221" i="8"/>
  <c r="AC221" i="8" s="1"/>
  <c r="I197" i="8"/>
  <c r="AC197" i="8" s="1"/>
  <c r="I163" i="8"/>
  <c r="AC163" i="8" s="1"/>
  <c r="I45" i="8"/>
  <c r="AC45" i="8" s="1"/>
  <c r="I134" i="8"/>
  <c r="AC134" i="8" s="1"/>
  <c r="I230" i="8"/>
  <c r="AC230" i="8" s="1"/>
  <c r="I89" i="8"/>
  <c r="AC89" i="8" s="1"/>
  <c r="I164" i="8"/>
  <c r="AC164" i="8" s="1"/>
  <c r="I121" i="8"/>
  <c r="AC121" i="8" s="1"/>
  <c r="I185" i="8"/>
  <c r="AC185" i="8" s="1"/>
  <c r="I54" i="8"/>
  <c r="AC54" i="8" s="1"/>
  <c r="I167" i="8"/>
  <c r="AC167" i="8" s="1"/>
  <c r="I194" i="8"/>
  <c r="AC194" i="8" s="1"/>
  <c r="I23" i="8"/>
  <c r="AC23" i="8" s="1"/>
  <c r="I213" i="8"/>
  <c r="AC213" i="8" s="1"/>
  <c r="I231" i="8"/>
  <c r="AC231" i="8" s="1"/>
  <c r="I69" i="8"/>
  <c r="AC69" i="8" s="1"/>
  <c r="I165" i="8"/>
  <c r="AC165" i="8" s="1"/>
  <c r="I26" i="8"/>
  <c r="AC26" i="8" s="1"/>
  <c r="I61" i="8"/>
  <c r="AC61" i="8" s="1"/>
  <c r="I85" i="8"/>
  <c r="AC85" i="8" s="1"/>
  <c r="I71" i="8"/>
  <c r="AC71" i="8" s="1"/>
  <c r="I154" i="8"/>
  <c r="AC154" i="8" s="1"/>
  <c r="I101" i="8"/>
  <c r="AC101" i="8" s="1"/>
  <c r="I116" i="8"/>
  <c r="AC116" i="8" s="1"/>
  <c r="I137" i="8"/>
  <c r="AC137" i="8" s="1"/>
  <c r="I214" i="8"/>
  <c r="AC214" i="8" s="1"/>
  <c r="I91" i="8"/>
  <c r="AC91" i="8" s="1"/>
  <c r="I224" i="8"/>
  <c r="AC224" i="8" s="1"/>
  <c r="I223" i="8"/>
  <c r="AC223" i="8" s="1"/>
  <c r="I135" i="8"/>
  <c r="AC135" i="8" s="1"/>
  <c r="I100" i="8"/>
  <c r="AC100" i="8" s="1"/>
  <c r="I99" i="8"/>
  <c r="AC99" i="8" s="1"/>
  <c r="I108" i="8"/>
  <c r="AC108" i="8" s="1"/>
  <c r="I155" i="8"/>
  <c r="AC155" i="8" s="1"/>
  <c r="I232" i="8"/>
  <c r="AC232" i="8" s="1"/>
  <c r="I148" i="8"/>
  <c r="AC148" i="8" s="1"/>
  <c r="I233" i="8"/>
  <c r="AC233" i="8" s="1"/>
  <c r="I18" i="8"/>
  <c r="AC18" i="8" s="1"/>
  <c r="AW234" i="6"/>
  <c r="AU234" i="6"/>
  <c r="AQ234" i="6"/>
  <c r="AL234" i="6"/>
  <c r="AF234" i="6"/>
  <c r="AD234" i="6"/>
  <c r="AW233" i="6"/>
  <c r="AU233" i="6"/>
  <c r="AQ233" i="6"/>
  <c r="AL233" i="6"/>
  <c r="AF233" i="6"/>
  <c r="AD233" i="6"/>
  <c r="AW232" i="6"/>
  <c r="AU232" i="6"/>
  <c r="AQ232" i="6"/>
  <c r="AL232" i="6"/>
  <c r="AF232" i="6"/>
  <c r="AD232" i="6"/>
  <c r="AW231" i="6"/>
  <c r="AU231" i="6"/>
  <c r="AQ231" i="6"/>
  <c r="AL231" i="6"/>
  <c r="AF231" i="6"/>
  <c r="AD231" i="6"/>
  <c r="AW230" i="6"/>
  <c r="AU230" i="6"/>
  <c r="AQ230" i="6"/>
  <c r="AL230" i="6"/>
  <c r="AF230" i="6"/>
  <c r="AD230" i="6"/>
  <c r="AW229" i="6"/>
  <c r="AU229" i="6"/>
  <c r="AQ229" i="6"/>
  <c r="AL229" i="6"/>
  <c r="AF229" i="6"/>
  <c r="AD229" i="6"/>
  <c r="AW228" i="6"/>
  <c r="AU228" i="6"/>
  <c r="AQ228" i="6"/>
  <c r="AL228" i="6"/>
  <c r="AF228" i="6"/>
  <c r="AD228" i="6"/>
  <c r="AW227" i="6"/>
  <c r="AU227" i="6"/>
  <c r="AQ227" i="6"/>
  <c r="AL227" i="6"/>
  <c r="AF227" i="6"/>
  <c r="AD227" i="6"/>
  <c r="AW226" i="6"/>
  <c r="AU226" i="6"/>
  <c r="AQ226" i="6"/>
  <c r="AL226" i="6"/>
  <c r="AF226" i="6"/>
  <c r="AD226" i="6"/>
  <c r="AW225" i="6"/>
  <c r="AU225" i="6"/>
  <c r="AQ225" i="6"/>
  <c r="AL225" i="6"/>
  <c r="AF225" i="6"/>
  <c r="AD225" i="6"/>
  <c r="AW224" i="6"/>
  <c r="AU224" i="6"/>
  <c r="AQ224" i="6"/>
  <c r="AL224" i="6"/>
  <c r="AF224" i="6"/>
  <c r="AD224" i="6"/>
  <c r="AW223" i="6"/>
  <c r="AU223" i="6"/>
  <c r="AQ223" i="6"/>
  <c r="AL223" i="6"/>
  <c r="AF223" i="6"/>
  <c r="AD223" i="6"/>
  <c r="AW222" i="6"/>
  <c r="AU222" i="6"/>
  <c r="AQ222" i="6"/>
  <c r="AL222" i="6"/>
  <c r="AF222" i="6"/>
  <c r="AD222" i="6"/>
  <c r="AW221" i="6"/>
  <c r="AU221" i="6"/>
  <c r="AQ221" i="6"/>
  <c r="AL221" i="6"/>
  <c r="AF221" i="6"/>
  <c r="AD221" i="6"/>
  <c r="AW220" i="6"/>
  <c r="AU220" i="6"/>
  <c r="AQ220" i="6"/>
  <c r="AL220" i="6"/>
  <c r="AF220" i="6"/>
  <c r="AD220" i="6"/>
  <c r="AW219" i="6"/>
  <c r="AU219" i="6"/>
  <c r="AQ219" i="6"/>
  <c r="AL219" i="6"/>
  <c r="AF219" i="6"/>
  <c r="AD219" i="6"/>
  <c r="AW218" i="6"/>
  <c r="AU218" i="6"/>
  <c r="AQ218" i="6"/>
  <c r="AL218" i="6"/>
  <c r="AF218" i="6"/>
  <c r="AD218" i="6"/>
  <c r="AW217" i="6"/>
  <c r="AU217" i="6"/>
  <c r="AQ217" i="6"/>
  <c r="AL217" i="6"/>
  <c r="AF217" i="6"/>
  <c r="AD217" i="6"/>
  <c r="AW216" i="6"/>
  <c r="AU216" i="6"/>
  <c r="AQ216" i="6"/>
  <c r="AL216" i="6"/>
  <c r="AF216" i="6"/>
  <c r="AD216" i="6"/>
  <c r="AW215" i="6"/>
  <c r="AU215" i="6"/>
  <c r="AQ215" i="6"/>
  <c r="AL215" i="6"/>
  <c r="AF215" i="6"/>
  <c r="AD215" i="6"/>
  <c r="AW214" i="6"/>
  <c r="AU214" i="6"/>
  <c r="AQ214" i="6"/>
  <c r="AL214" i="6"/>
  <c r="AF214" i="6"/>
  <c r="AD214" i="6"/>
  <c r="AW213" i="6"/>
  <c r="AU213" i="6"/>
  <c r="AQ213" i="6"/>
  <c r="AL213" i="6"/>
  <c r="AF213" i="6"/>
  <c r="AD213" i="6"/>
  <c r="AW212" i="6"/>
  <c r="AU212" i="6"/>
  <c r="AQ212" i="6"/>
  <c r="AL212" i="6"/>
  <c r="AF212" i="6"/>
  <c r="AD212" i="6"/>
  <c r="AW211" i="6"/>
  <c r="AU211" i="6"/>
  <c r="AQ211" i="6"/>
  <c r="AL211" i="6"/>
  <c r="AF211" i="6"/>
  <c r="AD211" i="6"/>
  <c r="AW210" i="6"/>
  <c r="AU210" i="6"/>
  <c r="AQ210" i="6"/>
  <c r="AL210" i="6"/>
  <c r="AF210" i="6"/>
  <c r="AD210" i="6"/>
  <c r="AW209" i="6"/>
  <c r="AU209" i="6"/>
  <c r="AQ209" i="6"/>
  <c r="AL209" i="6"/>
  <c r="AF209" i="6"/>
  <c r="AD209" i="6"/>
  <c r="AW208" i="6"/>
  <c r="AU208" i="6"/>
  <c r="AQ208" i="6"/>
  <c r="AL208" i="6"/>
  <c r="AF208" i="6"/>
  <c r="AD208" i="6"/>
  <c r="AW207" i="6"/>
  <c r="AU207" i="6"/>
  <c r="AQ207" i="6"/>
  <c r="AL207" i="6"/>
  <c r="AF207" i="6"/>
  <c r="AD207" i="6"/>
  <c r="AW206" i="6"/>
  <c r="AU206" i="6"/>
  <c r="AQ206" i="6"/>
  <c r="AL206" i="6"/>
  <c r="AF206" i="6"/>
  <c r="AD206" i="6"/>
  <c r="AW205" i="6"/>
  <c r="AU205" i="6"/>
  <c r="AQ205" i="6"/>
  <c r="AL205" i="6"/>
  <c r="AF205" i="6"/>
  <c r="AD205" i="6"/>
  <c r="AW204" i="6"/>
  <c r="AU204" i="6"/>
  <c r="AQ204" i="6"/>
  <c r="AL204" i="6"/>
  <c r="AF204" i="6"/>
  <c r="AD204" i="6"/>
  <c r="AW203" i="6"/>
  <c r="AU203" i="6"/>
  <c r="AQ203" i="6"/>
  <c r="AL203" i="6"/>
  <c r="AF203" i="6"/>
  <c r="AD203" i="6"/>
  <c r="AW202" i="6"/>
  <c r="AU202" i="6"/>
  <c r="AQ202" i="6"/>
  <c r="AL202" i="6"/>
  <c r="AF202" i="6"/>
  <c r="AD202" i="6"/>
  <c r="AW201" i="6"/>
  <c r="AU201" i="6"/>
  <c r="AQ201" i="6"/>
  <c r="AL201" i="6"/>
  <c r="AF201" i="6"/>
  <c r="AD201" i="6"/>
  <c r="AW200" i="6"/>
  <c r="AU200" i="6"/>
  <c r="AQ200" i="6"/>
  <c r="AL200" i="6"/>
  <c r="AF200" i="6"/>
  <c r="AD200" i="6"/>
  <c r="AW199" i="6"/>
  <c r="AU199" i="6"/>
  <c r="AQ199" i="6"/>
  <c r="AL199" i="6"/>
  <c r="AF199" i="6"/>
  <c r="AD199" i="6"/>
  <c r="AW198" i="6"/>
  <c r="AU198" i="6"/>
  <c r="AQ198" i="6"/>
  <c r="AL198" i="6"/>
  <c r="AF198" i="6"/>
  <c r="AD198" i="6"/>
  <c r="AW197" i="6"/>
  <c r="AU197" i="6"/>
  <c r="AQ197" i="6"/>
  <c r="AL197" i="6"/>
  <c r="AF197" i="6"/>
  <c r="AD197" i="6"/>
  <c r="AW196" i="6"/>
  <c r="AU196" i="6"/>
  <c r="AQ196" i="6"/>
  <c r="AL196" i="6"/>
  <c r="AF196" i="6"/>
  <c r="AD196" i="6"/>
  <c r="AW195" i="6"/>
  <c r="AU195" i="6"/>
  <c r="AQ195" i="6"/>
  <c r="AL195" i="6"/>
  <c r="AF195" i="6"/>
  <c r="AD195" i="6"/>
  <c r="AW194" i="6"/>
  <c r="AU194" i="6"/>
  <c r="AQ194" i="6"/>
  <c r="AL194" i="6"/>
  <c r="AF194" i="6"/>
  <c r="AD194" i="6"/>
  <c r="AW193" i="6"/>
  <c r="AU193" i="6"/>
  <c r="AQ193" i="6"/>
  <c r="AL193" i="6"/>
  <c r="AF193" i="6"/>
  <c r="AD193" i="6"/>
  <c r="AW192" i="6"/>
  <c r="AU192" i="6"/>
  <c r="AQ192" i="6"/>
  <c r="AL192" i="6"/>
  <c r="AF192" i="6"/>
  <c r="AD192" i="6"/>
  <c r="AW191" i="6"/>
  <c r="AU191" i="6"/>
  <c r="AQ191" i="6"/>
  <c r="AL191" i="6"/>
  <c r="AF191" i="6"/>
  <c r="AD191" i="6"/>
  <c r="AW190" i="6"/>
  <c r="AU190" i="6"/>
  <c r="AQ190" i="6"/>
  <c r="AL190" i="6"/>
  <c r="AF190" i="6"/>
  <c r="AD190" i="6"/>
  <c r="AW189" i="6"/>
  <c r="AU189" i="6"/>
  <c r="AQ189" i="6"/>
  <c r="AL189" i="6"/>
  <c r="AF189" i="6"/>
  <c r="AD189" i="6"/>
  <c r="AW188" i="6"/>
  <c r="AU188" i="6"/>
  <c r="AQ188" i="6"/>
  <c r="AL188" i="6"/>
  <c r="AF188" i="6"/>
  <c r="AD188" i="6"/>
  <c r="AW187" i="6"/>
  <c r="AU187" i="6"/>
  <c r="AQ187" i="6"/>
  <c r="AL187" i="6"/>
  <c r="AF187" i="6"/>
  <c r="AD187" i="6"/>
  <c r="AW186" i="6"/>
  <c r="AU186" i="6"/>
  <c r="AQ186" i="6"/>
  <c r="AL186" i="6"/>
  <c r="AF186" i="6"/>
  <c r="AD186" i="6"/>
  <c r="AW185" i="6"/>
  <c r="AU185" i="6"/>
  <c r="AQ185" i="6"/>
  <c r="AL185" i="6"/>
  <c r="AF185" i="6"/>
  <c r="AD185" i="6"/>
  <c r="AW184" i="6"/>
  <c r="AU184" i="6"/>
  <c r="AQ184" i="6"/>
  <c r="AL184" i="6"/>
  <c r="AF184" i="6"/>
  <c r="AD184" i="6"/>
  <c r="AW183" i="6"/>
  <c r="AU183" i="6"/>
  <c r="AQ183" i="6"/>
  <c r="AL183" i="6"/>
  <c r="AF183" i="6"/>
  <c r="AD183" i="6"/>
  <c r="AW182" i="6"/>
  <c r="AU182" i="6"/>
  <c r="AQ182" i="6"/>
  <c r="AL182" i="6"/>
  <c r="AF182" i="6"/>
  <c r="AD182" i="6"/>
  <c r="AW181" i="6"/>
  <c r="AU181" i="6"/>
  <c r="AQ181" i="6"/>
  <c r="AL181" i="6"/>
  <c r="AF181" i="6"/>
  <c r="AD181" i="6"/>
  <c r="AW180" i="6"/>
  <c r="AU180" i="6"/>
  <c r="AQ180" i="6"/>
  <c r="AL180" i="6"/>
  <c r="AF180" i="6"/>
  <c r="AD180" i="6"/>
  <c r="AW179" i="6"/>
  <c r="AU179" i="6"/>
  <c r="AQ179" i="6"/>
  <c r="AL179" i="6"/>
  <c r="AF179" i="6"/>
  <c r="AD179" i="6"/>
  <c r="AW178" i="6"/>
  <c r="AU178" i="6"/>
  <c r="AQ178" i="6"/>
  <c r="AL178" i="6"/>
  <c r="AF178" i="6"/>
  <c r="AD178" i="6"/>
  <c r="AW177" i="6"/>
  <c r="AU177" i="6"/>
  <c r="AQ177" i="6"/>
  <c r="AL177" i="6"/>
  <c r="AF177" i="6"/>
  <c r="AD177" i="6"/>
  <c r="AW176" i="6"/>
  <c r="AU176" i="6"/>
  <c r="AQ176" i="6"/>
  <c r="AL176" i="6"/>
  <c r="AF176" i="6"/>
  <c r="AD176" i="6"/>
  <c r="AW175" i="6"/>
  <c r="AU175" i="6"/>
  <c r="AQ175" i="6"/>
  <c r="AL175" i="6"/>
  <c r="AF175" i="6"/>
  <c r="AD175" i="6"/>
  <c r="AW174" i="6"/>
  <c r="AU174" i="6"/>
  <c r="AQ174" i="6"/>
  <c r="AL174" i="6"/>
  <c r="AF174" i="6"/>
  <c r="AD174" i="6"/>
  <c r="AW173" i="6"/>
  <c r="AU173" i="6"/>
  <c r="AQ173" i="6"/>
  <c r="AL173" i="6"/>
  <c r="AF173" i="6"/>
  <c r="AD173" i="6"/>
  <c r="AW172" i="6"/>
  <c r="AU172" i="6"/>
  <c r="AQ172" i="6"/>
  <c r="AL172" i="6"/>
  <c r="AF172" i="6"/>
  <c r="AD172" i="6"/>
  <c r="AW171" i="6"/>
  <c r="AU171" i="6"/>
  <c r="AQ171" i="6"/>
  <c r="AL171" i="6"/>
  <c r="AF171" i="6"/>
  <c r="AD171" i="6"/>
  <c r="AW170" i="6"/>
  <c r="AU170" i="6"/>
  <c r="AQ170" i="6"/>
  <c r="AL170" i="6"/>
  <c r="AF170" i="6"/>
  <c r="AD170" i="6"/>
  <c r="AW169" i="6"/>
  <c r="AU169" i="6"/>
  <c r="AQ169" i="6"/>
  <c r="AL169" i="6"/>
  <c r="AF169" i="6"/>
  <c r="AD169" i="6"/>
  <c r="AW168" i="6"/>
  <c r="AU168" i="6"/>
  <c r="AQ168" i="6"/>
  <c r="AL168" i="6"/>
  <c r="AF168" i="6"/>
  <c r="AD168" i="6"/>
  <c r="AW167" i="6"/>
  <c r="AU167" i="6"/>
  <c r="AQ167" i="6"/>
  <c r="AL167" i="6"/>
  <c r="AF167" i="6"/>
  <c r="AD167" i="6"/>
  <c r="AW166" i="6"/>
  <c r="AU166" i="6"/>
  <c r="AQ166" i="6"/>
  <c r="AL166" i="6"/>
  <c r="AF166" i="6"/>
  <c r="AD166" i="6"/>
  <c r="AW165" i="6"/>
  <c r="AU165" i="6"/>
  <c r="AQ165" i="6"/>
  <c r="AL165" i="6"/>
  <c r="AF165" i="6"/>
  <c r="AD165" i="6"/>
  <c r="AW164" i="6"/>
  <c r="AU164" i="6"/>
  <c r="AQ164" i="6"/>
  <c r="AL164" i="6"/>
  <c r="AF164" i="6"/>
  <c r="AD164" i="6"/>
  <c r="AW163" i="6"/>
  <c r="AU163" i="6"/>
  <c r="AQ163" i="6"/>
  <c r="AL163" i="6"/>
  <c r="AF163" i="6"/>
  <c r="AD163" i="6"/>
  <c r="AW162" i="6"/>
  <c r="AU162" i="6"/>
  <c r="AQ162" i="6"/>
  <c r="AL162" i="6"/>
  <c r="AF162" i="6"/>
  <c r="AD162" i="6"/>
  <c r="AW161" i="6"/>
  <c r="AU161" i="6"/>
  <c r="AQ161" i="6"/>
  <c r="AL161" i="6"/>
  <c r="AF161" i="6"/>
  <c r="AD161" i="6"/>
  <c r="AW160" i="6"/>
  <c r="AU160" i="6"/>
  <c r="AQ160" i="6"/>
  <c r="AL160" i="6"/>
  <c r="AF160" i="6"/>
  <c r="AD160" i="6"/>
  <c r="AW159" i="6"/>
  <c r="AU159" i="6"/>
  <c r="AQ159" i="6"/>
  <c r="AL159" i="6"/>
  <c r="AF159" i="6"/>
  <c r="AD159" i="6"/>
  <c r="AW158" i="6"/>
  <c r="AU158" i="6"/>
  <c r="AQ158" i="6"/>
  <c r="AL158" i="6"/>
  <c r="AF158" i="6"/>
  <c r="AD158" i="6"/>
  <c r="AW157" i="6"/>
  <c r="AU157" i="6"/>
  <c r="AQ157" i="6"/>
  <c r="AL157" i="6"/>
  <c r="AF157" i="6"/>
  <c r="AD157" i="6"/>
  <c r="AW156" i="6"/>
  <c r="AU156" i="6"/>
  <c r="AQ156" i="6"/>
  <c r="AL156" i="6"/>
  <c r="AF156" i="6"/>
  <c r="AD156" i="6"/>
  <c r="AW155" i="6"/>
  <c r="AU155" i="6"/>
  <c r="AQ155" i="6"/>
  <c r="AL155" i="6"/>
  <c r="AF155" i="6"/>
  <c r="AD155" i="6"/>
  <c r="AW154" i="6"/>
  <c r="AU154" i="6"/>
  <c r="AQ154" i="6"/>
  <c r="AL154" i="6"/>
  <c r="AF154" i="6"/>
  <c r="AD154" i="6"/>
  <c r="AW153" i="6"/>
  <c r="AU153" i="6"/>
  <c r="AQ153" i="6"/>
  <c r="AL153" i="6"/>
  <c r="AF153" i="6"/>
  <c r="AD153" i="6"/>
  <c r="AW152" i="6"/>
  <c r="AU152" i="6"/>
  <c r="AQ152" i="6"/>
  <c r="AL152" i="6"/>
  <c r="AF152" i="6"/>
  <c r="AD152" i="6"/>
  <c r="AW151" i="6"/>
  <c r="AU151" i="6"/>
  <c r="AQ151" i="6"/>
  <c r="AL151" i="6"/>
  <c r="AF151" i="6"/>
  <c r="AD151" i="6"/>
  <c r="AW150" i="6"/>
  <c r="AU150" i="6"/>
  <c r="AQ150" i="6"/>
  <c r="AL150" i="6"/>
  <c r="AF150" i="6"/>
  <c r="AD150" i="6"/>
  <c r="AW149" i="6"/>
  <c r="AU149" i="6"/>
  <c r="AQ149" i="6"/>
  <c r="AL149" i="6"/>
  <c r="AF149" i="6"/>
  <c r="AD149" i="6"/>
  <c r="AW148" i="6"/>
  <c r="AU148" i="6"/>
  <c r="AQ148" i="6"/>
  <c r="AL148" i="6"/>
  <c r="AF148" i="6"/>
  <c r="AD148" i="6"/>
  <c r="AW147" i="6"/>
  <c r="AU147" i="6"/>
  <c r="AQ147" i="6"/>
  <c r="AL147" i="6"/>
  <c r="AF147" i="6"/>
  <c r="AD147" i="6"/>
  <c r="AW146" i="6"/>
  <c r="AU146" i="6"/>
  <c r="AQ146" i="6"/>
  <c r="AL146" i="6"/>
  <c r="AF146" i="6"/>
  <c r="AD146" i="6"/>
  <c r="AW145" i="6"/>
  <c r="AU145" i="6"/>
  <c r="AQ145" i="6"/>
  <c r="AL145" i="6"/>
  <c r="AF145" i="6"/>
  <c r="AD145" i="6"/>
  <c r="AW144" i="6"/>
  <c r="AU144" i="6"/>
  <c r="AQ144" i="6"/>
  <c r="AL144" i="6"/>
  <c r="AF144" i="6"/>
  <c r="AD144" i="6"/>
  <c r="AW143" i="6"/>
  <c r="AU143" i="6"/>
  <c r="AQ143" i="6"/>
  <c r="AL143" i="6"/>
  <c r="AF143" i="6"/>
  <c r="AD143" i="6"/>
  <c r="AW142" i="6"/>
  <c r="AU142" i="6"/>
  <c r="AQ142" i="6"/>
  <c r="AL142" i="6"/>
  <c r="AF142" i="6"/>
  <c r="AD142" i="6"/>
  <c r="AW141" i="6"/>
  <c r="AU141" i="6"/>
  <c r="AQ141" i="6"/>
  <c r="AL141" i="6"/>
  <c r="AF141" i="6"/>
  <c r="AD141" i="6"/>
  <c r="AW140" i="6"/>
  <c r="AU140" i="6"/>
  <c r="AQ140" i="6"/>
  <c r="AL140" i="6"/>
  <c r="AF140" i="6"/>
  <c r="AD140" i="6"/>
  <c r="AW139" i="6"/>
  <c r="AU139" i="6"/>
  <c r="AQ139" i="6"/>
  <c r="AL139" i="6"/>
  <c r="AF139" i="6"/>
  <c r="AD139" i="6"/>
  <c r="AW138" i="6"/>
  <c r="AU138" i="6"/>
  <c r="AQ138" i="6"/>
  <c r="AL138" i="6"/>
  <c r="AF138" i="6"/>
  <c r="AD138" i="6"/>
  <c r="AW137" i="6"/>
  <c r="AU137" i="6"/>
  <c r="AQ137" i="6"/>
  <c r="AL137" i="6"/>
  <c r="AF137" i="6"/>
  <c r="AD137" i="6"/>
  <c r="AW136" i="6"/>
  <c r="AU136" i="6"/>
  <c r="AQ136" i="6"/>
  <c r="AL136" i="6"/>
  <c r="AF136" i="6"/>
  <c r="AD136" i="6"/>
  <c r="AW135" i="6"/>
  <c r="AU135" i="6"/>
  <c r="AQ135" i="6"/>
  <c r="AL135" i="6"/>
  <c r="AF135" i="6"/>
  <c r="AD135" i="6"/>
  <c r="AW134" i="6"/>
  <c r="AU134" i="6"/>
  <c r="AQ134" i="6"/>
  <c r="AL134" i="6"/>
  <c r="AF134" i="6"/>
  <c r="AD134" i="6"/>
  <c r="AW133" i="6"/>
  <c r="AU133" i="6"/>
  <c r="AQ133" i="6"/>
  <c r="AL133" i="6"/>
  <c r="AF133" i="6"/>
  <c r="AD133" i="6"/>
  <c r="AW132" i="6"/>
  <c r="AU132" i="6"/>
  <c r="AQ132" i="6"/>
  <c r="AL132" i="6"/>
  <c r="AF132" i="6"/>
  <c r="AD132" i="6"/>
  <c r="AW131" i="6"/>
  <c r="AU131" i="6"/>
  <c r="AQ131" i="6"/>
  <c r="AL131" i="6"/>
  <c r="AF131" i="6"/>
  <c r="AD131" i="6"/>
  <c r="AW130" i="6"/>
  <c r="AU130" i="6"/>
  <c r="AQ130" i="6"/>
  <c r="AL130" i="6"/>
  <c r="AF130" i="6"/>
  <c r="AD130" i="6"/>
  <c r="AW129" i="6"/>
  <c r="AU129" i="6"/>
  <c r="AQ129" i="6"/>
  <c r="AL129" i="6"/>
  <c r="AF129" i="6"/>
  <c r="AD129" i="6"/>
  <c r="AW128" i="6"/>
  <c r="AU128" i="6"/>
  <c r="AQ128" i="6"/>
  <c r="AL128" i="6"/>
  <c r="AF128" i="6"/>
  <c r="AD128" i="6"/>
  <c r="AW127" i="6"/>
  <c r="AU127" i="6"/>
  <c r="AQ127" i="6"/>
  <c r="AL127" i="6"/>
  <c r="AF127" i="6"/>
  <c r="AD127" i="6"/>
  <c r="AW126" i="6"/>
  <c r="AU126" i="6"/>
  <c r="AQ126" i="6"/>
  <c r="AL126" i="6"/>
  <c r="AF126" i="6"/>
  <c r="AD126" i="6"/>
  <c r="AW125" i="6"/>
  <c r="AU125" i="6"/>
  <c r="AQ125" i="6"/>
  <c r="AL125" i="6"/>
  <c r="AF125" i="6"/>
  <c r="AD125" i="6"/>
  <c r="AW124" i="6"/>
  <c r="AU124" i="6"/>
  <c r="AQ124" i="6"/>
  <c r="AL124" i="6"/>
  <c r="AF124" i="6"/>
  <c r="AD124" i="6"/>
  <c r="AW123" i="6"/>
  <c r="AU123" i="6"/>
  <c r="AQ123" i="6"/>
  <c r="AL123" i="6"/>
  <c r="AF123" i="6"/>
  <c r="AD123" i="6"/>
  <c r="AW122" i="6"/>
  <c r="AU122" i="6"/>
  <c r="AQ122" i="6"/>
  <c r="AL122" i="6"/>
  <c r="AF122" i="6"/>
  <c r="AD122" i="6"/>
  <c r="AW121" i="6"/>
  <c r="AU121" i="6"/>
  <c r="AQ121" i="6"/>
  <c r="AL121" i="6"/>
  <c r="AF121" i="6"/>
  <c r="AD121" i="6"/>
  <c r="AW120" i="6"/>
  <c r="AU120" i="6"/>
  <c r="AQ120" i="6"/>
  <c r="AL120" i="6"/>
  <c r="AF120" i="6"/>
  <c r="AD120" i="6"/>
  <c r="AW119" i="6"/>
  <c r="AU119" i="6"/>
  <c r="AQ119" i="6"/>
  <c r="AL119" i="6"/>
  <c r="AF119" i="6"/>
  <c r="AD119" i="6"/>
  <c r="AW118" i="6"/>
  <c r="AU118" i="6"/>
  <c r="AQ118" i="6"/>
  <c r="AL118" i="6"/>
  <c r="AF118" i="6"/>
  <c r="AD118" i="6"/>
  <c r="AW117" i="6"/>
  <c r="AU117" i="6"/>
  <c r="AQ117" i="6"/>
  <c r="AL117" i="6"/>
  <c r="AF117" i="6"/>
  <c r="AD117" i="6"/>
  <c r="AW116" i="6"/>
  <c r="AU116" i="6"/>
  <c r="AQ116" i="6"/>
  <c r="AL116" i="6"/>
  <c r="AF116" i="6"/>
  <c r="AD116" i="6"/>
  <c r="AW115" i="6"/>
  <c r="AU115" i="6"/>
  <c r="AQ115" i="6"/>
  <c r="AL115" i="6"/>
  <c r="AF115" i="6"/>
  <c r="AD115" i="6"/>
  <c r="AW114" i="6"/>
  <c r="AU114" i="6"/>
  <c r="AQ114" i="6"/>
  <c r="AL114" i="6"/>
  <c r="AF114" i="6"/>
  <c r="AD114" i="6"/>
  <c r="AW113" i="6"/>
  <c r="AU113" i="6"/>
  <c r="AQ113" i="6"/>
  <c r="AL113" i="6"/>
  <c r="AF113" i="6"/>
  <c r="AD113" i="6"/>
  <c r="AW112" i="6"/>
  <c r="AU112" i="6"/>
  <c r="AQ112" i="6"/>
  <c r="AL112" i="6"/>
  <c r="AF112" i="6"/>
  <c r="AD112" i="6"/>
  <c r="AW111" i="6"/>
  <c r="AU111" i="6"/>
  <c r="AQ111" i="6"/>
  <c r="AL111" i="6"/>
  <c r="AF111" i="6"/>
  <c r="AD111" i="6"/>
  <c r="AW110" i="6"/>
  <c r="AU110" i="6"/>
  <c r="AQ110" i="6"/>
  <c r="AL110" i="6"/>
  <c r="AF110" i="6"/>
  <c r="AD110" i="6"/>
  <c r="AW109" i="6"/>
  <c r="AU109" i="6"/>
  <c r="AQ109" i="6"/>
  <c r="AL109" i="6"/>
  <c r="AF109" i="6"/>
  <c r="AD109" i="6"/>
  <c r="AW108" i="6"/>
  <c r="AU108" i="6"/>
  <c r="AQ108" i="6"/>
  <c r="AL108" i="6"/>
  <c r="AF108" i="6"/>
  <c r="AD108" i="6"/>
  <c r="AW107" i="6"/>
  <c r="AU107" i="6"/>
  <c r="AQ107" i="6"/>
  <c r="AL107" i="6"/>
  <c r="AF107" i="6"/>
  <c r="AD107" i="6"/>
  <c r="AW106" i="6"/>
  <c r="AU106" i="6"/>
  <c r="AQ106" i="6"/>
  <c r="AL106" i="6"/>
  <c r="AF106" i="6"/>
  <c r="AD106" i="6"/>
  <c r="AW105" i="6"/>
  <c r="AU105" i="6"/>
  <c r="AQ105" i="6"/>
  <c r="AL105" i="6"/>
  <c r="AF105" i="6"/>
  <c r="AD105" i="6"/>
  <c r="AW104" i="6"/>
  <c r="AU104" i="6"/>
  <c r="AQ104" i="6"/>
  <c r="AL104" i="6"/>
  <c r="AF104" i="6"/>
  <c r="AD104" i="6"/>
  <c r="AW103" i="6"/>
  <c r="AU103" i="6"/>
  <c r="AQ103" i="6"/>
  <c r="AL103" i="6"/>
  <c r="AF103" i="6"/>
  <c r="AD103" i="6"/>
  <c r="AW102" i="6"/>
  <c r="AU102" i="6"/>
  <c r="AQ102" i="6"/>
  <c r="AL102" i="6"/>
  <c r="AF102" i="6"/>
  <c r="AD102" i="6"/>
  <c r="AW101" i="6"/>
  <c r="AU101" i="6"/>
  <c r="AQ101" i="6"/>
  <c r="AL101" i="6"/>
  <c r="AF101" i="6"/>
  <c r="AD101" i="6"/>
  <c r="AW100" i="6"/>
  <c r="AU100" i="6"/>
  <c r="AQ100" i="6"/>
  <c r="AL100" i="6"/>
  <c r="AF100" i="6"/>
  <c r="AD100" i="6"/>
  <c r="AW99" i="6"/>
  <c r="AU99" i="6"/>
  <c r="AQ99" i="6"/>
  <c r="AL99" i="6"/>
  <c r="AF99" i="6"/>
  <c r="AD99" i="6"/>
  <c r="AW98" i="6"/>
  <c r="AU98" i="6"/>
  <c r="AQ98" i="6"/>
  <c r="AL98" i="6"/>
  <c r="AF98" i="6"/>
  <c r="AD98" i="6"/>
  <c r="AW97" i="6"/>
  <c r="AU97" i="6"/>
  <c r="AQ97" i="6"/>
  <c r="AL97" i="6"/>
  <c r="AF97" i="6"/>
  <c r="AD97" i="6"/>
  <c r="AW96" i="6"/>
  <c r="AU96" i="6"/>
  <c r="AQ96" i="6"/>
  <c r="AL96" i="6"/>
  <c r="AF96" i="6"/>
  <c r="AD96" i="6"/>
  <c r="AW95" i="6"/>
  <c r="AU95" i="6"/>
  <c r="AQ95" i="6"/>
  <c r="AL95" i="6"/>
  <c r="AF95" i="6"/>
  <c r="AD95" i="6"/>
  <c r="AW94" i="6"/>
  <c r="AU94" i="6"/>
  <c r="AQ94" i="6"/>
  <c r="AL94" i="6"/>
  <c r="AF94" i="6"/>
  <c r="AD94" i="6"/>
  <c r="AW93" i="6"/>
  <c r="AU93" i="6"/>
  <c r="AQ93" i="6"/>
  <c r="AL93" i="6"/>
  <c r="AF93" i="6"/>
  <c r="AD93" i="6"/>
  <c r="AW92" i="6"/>
  <c r="AU92" i="6"/>
  <c r="AQ92" i="6"/>
  <c r="AL92" i="6"/>
  <c r="AF92" i="6"/>
  <c r="AD92" i="6"/>
  <c r="AW91" i="6"/>
  <c r="AU91" i="6"/>
  <c r="AQ91" i="6"/>
  <c r="AL91" i="6"/>
  <c r="AF91" i="6"/>
  <c r="AD91" i="6"/>
  <c r="AW90" i="6"/>
  <c r="AU90" i="6"/>
  <c r="AQ90" i="6"/>
  <c r="AL90" i="6"/>
  <c r="AF90" i="6"/>
  <c r="AD90" i="6"/>
  <c r="AW89" i="6"/>
  <c r="AU89" i="6"/>
  <c r="AQ89" i="6"/>
  <c r="AL89" i="6"/>
  <c r="AF89" i="6"/>
  <c r="AD89" i="6"/>
  <c r="AW88" i="6"/>
  <c r="AU88" i="6"/>
  <c r="AQ88" i="6"/>
  <c r="AL88" i="6"/>
  <c r="AF88" i="6"/>
  <c r="AD88" i="6"/>
  <c r="AW87" i="6"/>
  <c r="AU87" i="6"/>
  <c r="AQ87" i="6"/>
  <c r="AL87" i="6"/>
  <c r="AF87" i="6"/>
  <c r="AD87" i="6"/>
  <c r="AW86" i="6"/>
  <c r="AU86" i="6"/>
  <c r="AQ86" i="6"/>
  <c r="AL86" i="6"/>
  <c r="AF86" i="6"/>
  <c r="AD86" i="6"/>
  <c r="AW85" i="6"/>
  <c r="AU85" i="6"/>
  <c r="AQ85" i="6"/>
  <c r="AL85" i="6"/>
  <c r="AF85" i="6"/>
  <c r="AD85" i="6"/>
  <c r="AW84" i="6"/>
  <c r="AU84" i="6"/>
  <c r="AQ84" i="6"/>
  <c r="AL84" i="6"/>
  <c r="AF84" i="6"/>
  <c r="AD84" i="6"/>
  <c r="AW83" i="6"/>
  <c r="AU83" i="6"/>
  <c r="AQ83" i="6"/>
  <c r="AL83" i="6"/>
  <c r="AF83" i="6"/>
  <c r="AD83" i="6"/>
  <c r="AW82" i="6"/>
  <c r="AU82" i="6"/>
  <c r="AQ82" i="6"/>
  <c r="AL82" i="6"/>
  <c r="AF82" i="6"/>
  <c r="AD82" i="6"/>
  <c r="AW81" i="6"/>
  <c r="AU81" i="6"/>
  <c r="AQ81" i="6"/>
  <c r="AL81" i="6"/>
  <c r="AF81" i="6"/>
  <c r="AD81" i="6"/>
  <c r="AW80" i="6"/>
  <c r="AU80" i="6"/>
  <c r="AQ80" i="6"/>
  <c r="AL80" i="6"/>
  <c r="AF80" i="6"/>
  <c r="AD80" i="6"/>
  <c r="AW79" i="6"/>
  <c r="AU79" i="6"/>
  <c r="AQ79" i="6"/>
  <c r="AL79" i="6"/>
  <c r="AF79" i="6"/>
  <c r="AD79" i="6"/>
  <c r="AW78" i="6"/>
  <c r="AU78" i="6"/>
  <c r="AQ78" i="6"/>
  <c r="AL78" i="6"/>
  <c r="AF78" i="6"/>
  <c r="AD78" i="6"/>
  <c r="AW77" i="6"/>
  <c r="AU77" i="6"/>
  <c r="AQ77" i="6"/>
  <c r="AL77" i="6"/>
  <c r="AF77" i="6"/>
  <c r="AD77" i="6"/>
  <c r="AW76" i="6"/>
  <c r="AU76" i="6"/>
  <c r="AQ76" i="6"/>
  <c r="AL76" i="6"/>
  <c r="AF76" i="6"/>
  <c r="AD76" i="6"/>
  <c r="AW75" i="6"/>
  <c r="AU75" i="6"/>
  <c r="AQ75" i="6"/>
  <c r="AL75" i="6"/>
  <c r="AF75" i="6"/>
  <c r="AD75" i="6"/>
  <c r="AW74" i="6"/>
  <c r="AU74" i="6"/>
  <c r="AQ74" i="6"/>
  <c r="AL74" i="6"/>
  <c r="AF74" i="6"/>
  <c r="AD74" i="6"/>
  <c r="AW73" i="6"/>
  <c r="AU73" i="6"/>
  <c r="AQ73" i="6"/>
  <c r="AL73" i="6"/>
  <c r="AF73" i="6"/>
  <c r="AD73" i="6"/>
  <c r="AW72" i="6"/>
  <c r="AU72" i="6"/>
  <c r="AQ72" i="6"/>
  <c r="AL72" i="6"/>
  <c r="AF72" i="6"/>
  <c r="AD72" i="6"/>
  <c r="AW71" i="6"/>
  <c r="AU71" i="6"/>
  <c r="AQ71" i="6"/>
  <c r="AL71" i="6"/>
  <c r="AF71" i="6"/>
  <c r="AD71" i="6"/>
  <c r="AW70" i="6"/>
  <c r="AU70" i="6"/>
  <c r="AQ70" i="6"/>
  <c r="AL70" i="6"/>
  <c r="AF70" i="6"/>
  <c r="AD70" i="6"/>
  <c r="AW69" i="6"/>
  <c r="AU69" i="6"/>
  <c r="AQ69" i="6"/>
  <c r="AL69" i="6"/>
  <c r="AF69" i="6"/>
  <c r="AD69" i="6"/>
  <c r="AW68" i="6"/>
  <c r="AU68" i="6"/>
  <c r="AQ68" i="6"/>
  <c r="AL68" i="6"/>
  <c r="AF68" i="6"/>
  <c r="AD68" i="6"/>
  <c r="AW67" i="6"/>
  <c r="AU67" i="6"/>
  <c r="AQ67" i="6"/>
  <c r="AL67" i="6"/>
  <c r="AF67" i="6"/>
  <c r="AD67" i="6"/>
  <c r="AW66" i="6"/>
  <c r="AU66" i="6"/>
  <c r="AQ66" i="6"/>
  <c r="AL66" i="6"/>
  <c r="AF66" i="6"/>
  <c r="AD66" i="6"/>
  <c r="AW65" i="6"/>
  <c r="AU65" i="6"/>
  <c r="AQ65" i="6"/>
  <c r="AL65" i="6"/>
  <c r="AF65" i="6"/>
  <c r="AD65" i="6"/>
  <c r="AW64" i="6"/>
  <c r="AU64" i="6"/>
  <c r="AQ64" i="6"/>
  <c r="AL64" i="6"/>
  <c r="AF64" i="6"/>
  <c r="AD64" i="6"/>
  <c r="AW63" i="6"/>
  <c r="AU63" i="6"/>
  <c r="AQ63" i="6"/>
  <c r="AL63" i="6"/>
  <c r="AF63" i="6"/>
  <c r="AD63" i="6"/>
  <c r="AW62" i="6"/>
  <c r="AU62" i="6"/>
  <c r="AQ62" i="6"/>
  <c r="AL62" i="6"/>
  <c r="AF62" i="6"/>
  <c r="AD62" i="6"/>
  <c r="AW61" i="6"/>
  <c r="AU61" i="6"/>
  <c r="AQ61" i="6"/>
  <c r="AL61" i="6"/>
  <c r="AF61" i="6"/>
  <c r="AD61" i="6"/>
  <c r="AW60" i="6"/>
  <c r="AU60" i="6"/>
  <c r="AQ60" i="6"/>
  <c r="AL60" i="6"/>
  <c r="AF60" i="6"/>
  <c r="AD60" i="6"/>
  <c r="AW59" i="6"/>
  <c r="AU59" i="6"/>
  <c r="AQ59" i="6"/>
  <c r="AL59" i="6"/>
  <c r="AF59" i="6"/>
  <c r="AD59" i="6"/>
  <c r="AW58" i="6"/>
  <c r="AU58" i="6"/>
  <c r="AQ58" i="6"/>
  <c r="AL58" i="6"/>
  <c r="AF58" i="6"/>
  <c r="AD58" i="6"/>
  <c r="AW57" i="6"/>
  <c r="AU57" i="6"/>
  <c r="AQ57" i="6"/>
  <c r="AL57" i="6"/>
  <c r="AF57" i="6"/>
  <c r="AD57" i="6"/>
  <c r="AW56" i="6"/>
  <c r="AU56" i="6"/>
  <c r="AQ56" i="6"/>
  <c r="AL56" i="6"/>
  <c r="AF56" i="6"/>
  <c r="AD56" i="6"/>
  <c r="AW55" i="6"/>
  <c r="AU55" i="6"/>
  <c r="AQ55" i="6"/>
  <c r="AL55" i="6"/>
  <c r="AF55" i="6"/>
  <c r="AD55" i="6"/>
  <c r="AW54" i="6"/>
  <c r="AU54" i="6"/>
  <c r="AQ54" i="6"/>
  <c r="AL54" i="6"/>
  <c r="AF54" i="6"/>
  <c r="AD54" i="6"/>
  <c r="AW53" i="6"/>
  <c r="AU53" i="6"/>
  <c r="AQ53" i="6"/>
  <c r="AL53" i="6"/>
  <c r="AF53" i="6"/>
  <c r="AD53" i="6"/>
  <c r="AW52" i="6"/>
  <c r="AU52" i="6"/>
  <c r="AQ52" i="6"/>
  <c r="AL52" i="6"/>
  <c r="AF52" i="6"/>
  <c r="AD52" i="6"/>
  <c r="AW51" i="6"/>
  <c r="AU51" i="6"/>
  <c r="AQ51" i="6"/>
  <c r="AL51" i="6"/>
  <c r="AF51" i="6"/>
  <c r="AD51" i="6"/>
  <c r="AW50" i="6"/>
  <c r="AU50" i="6"/>
  <c r="AQ50" i="6"/>
  <c r="AL50" i="6"/>
  <c r="AF50" i="6"/>
  <c r="AD50" i="6"/>
  <c r="AW49" i="6"/>
  <c r="AU49" i="6"/>
  <c r="AQ49" i="6"/>
  <c r="AL49" i="6"/>
  <c r="AF49" i="6"/>
  <c r="AD49" i="6"/>
  <c r="AW48" i="6"/>
  <c r="AU48" i="6"/>
  <c r="AQ48" i="6"/>
  <c r="AL48" i="6"/>
  <c r="AF48" i="6"/>
  <c r="AD48" i="6"/>
  <c r="AW47" i="6"/>
  <c r="AU47" i="6"/>
  <c r="AQ47" i="6"/>
  <c r="AL47" i="6"/>
  <c r="AF47" i="6"/>
  <c r="AD47" i="6"/>
  <c r="AW46" i="6"/>
  <c r="AU46" i="6"/>
  <c r="AQ46" i="6"/>
  <c r="AL46" i="6"/>
  <c r="AF46" i="6"/>
  <c r="AD46" i="6"/>
  <c r="AW45" i="6"/>
  <c r="AU45" i="6"/>
  <c r="AQ45" i="6"/>
  <c r="AL45" i="6"/>
  <c r="AF45" i="6"/>
  <c r="AD45" i="6"/>
  <c r="AW44" i="6"/>
  <c r="AU44" i="6"/>
  <c r="AQ44" i="6"/>
  <c r="AL44" i="6"/>
  <c r="AF44" i="6"/>
  <c r="AD44" i="6"/>
  <c r="AW43" i="6"/>
  <c r="AU43" i="6"/>
  <c r="AQ43" i="6"/>
  <c r="AL43" i="6"/>
  <c r="AF43" i="6"/>
  <c r="AD43" i="6"/>
  <c r="AW42" i="6"/>
  <c r="AU42" i="6"/>
  <c r="AQ42" i="6"/>
  <c r="AL42" i="6"/>
  <c r="AF42" i="6"/>
  <c r="AD42" i="6"/>
  <c r="AW41" i="6"/>
  <c r="AU41" i="6"/>
  <c r="AQ41" i="6"/>
  <c r="AL41" i="6"/>
  <c r="AF41" i="6"/>
  <c r="AD41" i="6"/>
  <c r="AW40" i="6"/>
  <c r="AU40" i="6"/>
  <c r="AQ40" i="6"/>
  <c r="AL40" i="6"/>
  <c r="AF40" i="6"/>
  <c r="AD40" i="6"/>
  <c r="AW39" i="6"/>
  <c r="AU39" i="6"/>
  <c r="AQ39" i="6"/>
  <c r="AL39" i="6"/>
  <c r="AF39" i="6"/>
  <c r="AD39" i="6"/>
  <c r="AW38" i="6"/>
  <c r="AU38" i="6"/>
  <c r="AQ38" i="6"/>
  <c r="AL38" i="6"/>
  <c r="AF38" i="6"/>
  <c r="AD38" i="6"/>
  <c r="AW37" i="6"/>
  <c r="AU37" i="6"/>
  <c r="AQ37" i="6"/>
  <c r="AL37" i="6"/>
  <c r="AF37" i="6"/>
  <c r="AD37" i="6"/>
  <c r="AW36" i="6"/>
  <c r="AU36" i="6"/>
  <c r="AQ36" i="6"/>
  <c r="AL36" i="6"/>
  <c r="AF36" i="6"/>
  <c r="AD36" i="6"/>
  <c r="BC35" i="6"/>
  <c r="AW35" i="6"/>
  <c r="AU35" i="6"/>
  <c r="AQ35" i="6"/>
  <c r="AL35" i="6"/>
  <c r="AF35" i="6"/>
  <c r="AD35" i="6"/>
  <c r="AW34" i="6"/>
  <c r="AU34" i="6"/>
  <c r="AQ34" i="6"/>
  <c r="AL34" i="6"/>
  <c r="AF34" i="6"/>
  <c r="AD34" i="6"/>
  <c r="AW33" i="6"/>
  <c r="AU33" i="6"/>
  <c r="AQ33" i="6"/>
  <c r="AL33" i="6"/>
  <c r="AF33" i="6"/>
  <c r="AD33" i="6"/>
  <c r="AW32" i="6"/>
  <c r="AU32" i="6"/>
  <c r="AQ32" i="6"/>
  <c r="AL32" i="6"/>
  <c r="AF32" i="6"/>
  <c r="AD32" i="6"/>
  <c r="AW31" i="6"/>
  <c r="AU31" i="6"/>
  <c r="AQ31" i="6"/>
  <c r="AL31" i="6"/>
  <c r="AF31" i="6"/>
  <c r="AD31" i="6"/>
  <c r="AW30" i="6"/>
  <c r="AU30" i="6"/>
  <c r="AQ30" i="6"/>
  <c r="AL30" i="6"/>
  <c r="AF30" i="6"/>
  <c r="AD30" i="6"/>
  <c r="AW29" i="6"/>
  <c r="AU29" i="6"/>
  <c r="AQ29" i="6"/>
  <c r="AL29" i="6"/>
  <c r="AF29" i="6"/>
  <c r="AD29" i="6"/>
  <c r="AW28" i="6"/>
  <c r="AU28" i="6"/>
  <c r="AQ28" i="6"/>
  <c r="AL28" i="6"/>
  <c r="AF28" i="6"/>
  <c r="AD28" i="6"/>
  <c r="AW27" i="6"/>
  <c r="AU27" i="6"/>
  <c r="AQ27" i="6"/>
  <c r="AL27" i="6"/>
  <c r="AF27" i="6"/>
  <c r="AD27" i="6"/>
  <c r="AW26" i="6"/>
  <c r="AU26" i="6"/>
  <c r="AQ26" i="6"/>
  <c r="AL26" i="6"/>
  <c r="AF26" i="6"/>
  <c r="AD26" i="6"/>
  <c r="AW25" i="6"/>
  <c r="AU25" i="6"/>
  <c r="AQ25" i="6"/>
  <c r="AL25" i="6"/>
  <c r="AF25" i="6"/>
  <c r="AD25" i="6"/>
  <c r="AW24" i="6"/>
  <c r="AU24" i="6"/>
  <c r="AQ24" i="6"/>
  <c r="AL24" i="6"/>
  <c r="AF24" i="6"/>
  <c r="AD24" i="6"/>
  <c r="AW23" i="6"/>
  <c r="AU23" i="6"/>
  <c r="AQ23" i="6"/>
  <c r="AL23" i="6"/>
  <c r="AF23" i="6"/>
  <c r="AD23" i="6"/>
  <c r="AW22" i="6"/>
  <c r="AU22" i="6"/>
  <c r="AQ22" i="6"/>
  <c r="AL22" i="6"/>
  <c r="AF22" i="6"/>
  <c r="AD22" i="6"/>
  <c r="AW21" i="6"/>
  <c r="AU21" i="6"/>
  <c r="AQ21" i="6"/>
  <c r="AL21" i="6"/>
  <c r="AF21" i="6"/>
  <c r="AD21" i="6"/>
  <c r="AW20" i="6"/>
  <c r="AU20" i="6"/>
  <c r="AQ20" i="6"/>
  <c r="AL20" i="6"/>
  <c r="AF20" i="6"/>
  <c r="AD20" i="6"/>
  <c r="AW19" i="6"/>
  <c r="AU19" i="6"/>
  <c r="AQ19" i="6"/>
  <c r="AL19" i="6"/>
  <c r="AF19" i="6"/>
  <c r="AD19" i="6"/>
  <c r="AW18" i="6"/>
  <c r="AU18" i="6"/>
  <c r="AQ18" i="6"/>
  <c r="AL18" i="6"/>
  <c r="AF18" i="6"/>
  <c r="AD18" i="6"/>
  <c r="AW17" i="6"/>
  <c r="AU17" i="6"/>
  <c r="AQ17" i="6"/>
  <c r="AL17" i="6"/>
  <c r="AF17" i="6"/>
  <c r="AD17" i="6"/>
  <c r="AW16" i="6"/>
  <c r="AU16" i="6"/>
  <c r="AQ16" i="6"/>
  <c r="AL16" i="6"/>
  <c r="AF16" i="6"/>
  <c r="AD16" i="6"/>
  <c r="AW15" i="6"/>
  <c r="AU15" i="6"/>
  <c r="AQ15" i="6"/>
  <c r="AL15" i="6"/>
  <c r="AF15" i="6"/>
  <c r="AD15" i="6"/>
  <c r="AW14" i="6"/>
  <c r="AU14" i="6"/>
  <c r="AQ14" i="6"/>
  <c r="AL14" i="6"/>
  <c r="AF14" i="6"/>
  <c r="AD14" i="6"/>
  <c r="AW13" i="6"/>
  <c r="AU13" i="6"/>
  <c r="AQ13" i="6"/>
  <c r="AL13" i="6"/>
  <c r="AF13" i="6"/>
  <c r="AD13" i="6"/>
  <c r="AW12" i="6"/>
  <c r="AU12" i="6"/>
  <c r="AQ12" i="6"/>
  <c r="AL12" i="6"/>
  <c r="AF12" i="6"/>
  <c r="AD12" i="6"/>
  <c r="AW11" i="6"/>
  <c r="AU11" i="6"/>
  <c r="AQ11" i="6"/>
  <c r="AL11" i="6"/>
  <c r="AF11" i="6"/>
  <c r="AD11" i="6"/>
  <c r="AW10" i="6"/>
  <c r="AU10" i="6"/>
  <c r="AQ10" i="6"/>
  <c r="AL10" i="6"/>
  <c r="AF10" i="6"/>
  <c r="AD10" i="6"/>
  <c r="AW9" i="6"/>
  <c r="AU9" i="6"/>
  <c r="AQ9" i="6"/>
  <c r="AL9" i="6"/>
  <c r="AF9" i="6"/>
  <c r="AD9" i="6"/>
  <c r="AW8" i="6"/>
  <c r="AU8" i="6"/>
  <c r="AQ8" i="6"/>
  <c r="AL8" i="6"/>
  <c r="AF8" i="6"/>
  <c r="AD8" i="6"/>
  <c r="AW7" i="6"/>
  <c r="AU7" i="6"/>
  <c r="AQ7" i="6"/>
  <c r="AL7" i="6"/>
  <c r="AF7" i="6"/>
  <c r="AD7" i="6"/>
  <c r="AW6" i="6"/>
  <c r="AU6" i="6"/>
  <c r="AQ6" i="6"/>
  <c r="AL6" i="6"/>
  <c r="AF6" i="6"/>
  <c r="AD6" i="6"/>
  <c r="AW5" i="6"/>
  <c r="AU5" i="6"/>
  <c r="AQ5" i="6"/>
  <c r="AL5" i="6"/>
  <c r="AF5" i="6"/>
  <c r="AD5" i="6"/>
  <c r="AW4" i="6"/>
  <c r="AU4" i="6"/>
  <c r="AQ4" i="6"/>
  <c r="AL4" i="6"/>
  <c r="AF4" i="6"/>
  <c r="AD4" i="6"/>
  <c r="AW3" i="6"/>
  <c r="AU3" i="6"/>
  <c r="AQ3" i="6"/>
  <c r="AL3" i="6"/>
  <c r="AF3" i="6"/>
  <c r="AD3" i="6"/>
  <c r="AX38" i="4"/>
  <c r="AV38" i="4"/>
  <c r="AR38" i="4"/>
  <c r="AM38" i="4"/>
  <c r="AG38" i="4"/>
  <c r="AE38" i="4"/>
  <c r="AB38" i="4"/>
  <c r="Z38" i="4"/>
  <c r="V38" i="4"/>
  <c r="Q38" i="4"/>
  <c r="K38" i="4"/>
  <c r="I38" i="4"/>
  <c r="AX37" i="4"/>
  <c r="AV37" i="4"/>
  <c r="AR37" i="4"/>
  <c r="AM37" i="4"/>
  <c r="AG37" i="4"/>
  <c r="AE37" i="4"/>
  <c r="AB37" i="4"/>
  <c r="Z37" i="4"/>
  <c r="V37" i="4"/>
  <c r="Q37" i="4"/>
  <c r="K37" i="4"/>
  <c r="I37" i="4"/>
  <c r="AX36" i="4"/>
  <c r="AV36" i="4"/>
  <c r="AR36" i="4"/>
  <c r="AM36" i="4"/>
  <c r="AG36" i="4"/>
  <c r="AE36" i="4"/>
  <c r="AB36" i="4"/>
  <c r="Z36" i="4"/>
  <c r="V36" i="4"/>
  <c r="Q36" i="4"/>
  <c r="K36" i="4"/>
  <c r="I36" i="4"/>
  <c r="AX35" i="4"/>
  <c r="AV35" i="4"/>
  <c r="AR35" i="4"/>
  <c r="AM35" i="4"/>
  <c r="AG35" i="4"/>
  <c r="AE35" i="4"/>
  <c r="AB35" i="4"/>
  <c r="Z35" i="4"/>
  <c r="V35" i="4"/>
  <c r="Q35" i="4"/>
  <c r="K35" i="4"/>
  <c r="I35" i="4"/>
  <c r="AX34" i="4"/>
  <c r="AV34" i="4"/>
  <c r="AR34" i="4"/>
  <c r="AM34" i="4"/>
  <c r="AG34" i="4"/>
  <c r="AE34" i="4"/>
  <c r="AB34" i="4"/>
  <c r="Z34" i="4"/>
  <c r="V34" i="4"/>
  <c r="Q34" i="4"/>
  <c r="K34" i="4"/>
  <c r="I34" i="4"/>
  <c r="AX33" i="4"/>
  <c r="AV33" i="4"/>
  <c r="AR33" i="4"/>
  <c r="AM33" i="4"/>
  <c r="AG33" i="4"/>
  <c r="AE33" i="4"/>
  <c r="AB33" i="4"/>
  <c r="Z33" i="4"/>
  <c r="V33" i="4"/>
  <c r="Q33" i="4"/>
  <c r="K33" i="4"/>
  <c r="I33" i="4"/>
  <c r="AX32" i="4"/>
  <c r="AV32" i="4"/>
  <c r="AR32" i="4"/>
  <c r="AM32" i="4"/>
  <c r="AG32" i="4"/>
  <c r="AE32" i="4"/>
  <c r="AB32" i="4"/>
  <c r="Z32" i="4"/>
  <c r="V32" i="4"/>
  <c r="Q32" i="4"/>
  <c r="K32" i="4"/>
  <c r="I32" i="4"/>
  <c r="AX31" i="4"/>
  <c r="AV31" i="4"/>
  <c r="AR31" i="4"/>
  <c r="AM31" i="4"/>
  <c r="AG31" i="4"/>
  <c r="AE31" i="4"/>
  <c r="AB31" i="4"/>
  <c r="Z31" i="4"/>
  <c r="V31" i="4"/>
  <c r="Q31" i="4"/>
  <c r="K31" i="4"/>
  <c r="I31" i="4"/>
  <c r="AX30" i="4"/>
  <c r="AV30" i="4"/>
  <c r="AR30" i="4"/>
  <c r="AM30" i="4"/>
  <c r="AG30" i="4"/>
  <c r="AE30" i="4"/>
  <c r="AB30" i="4"/>
  <c r="Z30" i="4"/>
  <c r="V30" i="4"/>
  <c r="Q30" i="4"/>
  <c r="K30" i="4"/>
  <c r="I30" i="4"/>
  <c r="AX29" i="4"/>
  <c r="AV29" i="4"/>
  <c r="AR29" i="4"/>
  <c r="AM29" i="4"/>
  <c r="AG29" i="4"/>
  <c r="AE29" i="4"/>
  <c r="AB29" i="4"/>
  <c r="Z29" i="4"/>
  <c r="V29" i="4"/>
  <c r="Q29" i="4"/>
  <c r="K29" i="4"/>
  <c r="I29" i="4"/>
  <c r="AX28" i="4"/>
  <c r="AV28" i="4"/>
  <c r="AR28" i="4"/>
  <c r="AM28" i="4"/>
  <c r="AG28" i="4"/>
  <c r="AE28" i="4"/>
  <c r="AB28" i="4"/>
  <c r="Z28" i="4"/>
  <c r="V28" i="4"/>
  <c r="Q28" i="4"/>
  <c r="K28" i="4"/>
  <c r="I28" i="4"/>
  <c r="AX27" i="4"/>
  <c r="AV27" i="4"/>
  <c r="AR27" i="4"/>
  <c r="AM27" i="4"/>
  <c r="AG27" i="4"/>
  <c r="AE27" i="4"/>
  <c r="AB27" i="4"/>
  <c r="Z27" i="4"/>
  <c r="V27" i="4"/>
  <c r="Q27" i="4"/>
  <c r="K27" i="4"/>
  <c r="I27" i="4"/>
  <c r="AX26" i="4"/>
  <c r="AV26" i="4"/>
  <c r="AR26" i="4"/>
  <c r="AM26" i="4"/>
  <c r="AG26" i="4"/>
  <c r="AE26" i="4"/>
  <c r="AB26" i="4"/>
  <c r="Z26" i="4"/>
  <c r="V26" i="4"/>
  <c r="Q26" i="4"/>
  <c r="K26" i="4"/>
  <c r="I26" i="4"/>
  <c r="AX25" i="4"/>
  <c r="AV25" i="4"/>
  <c r="AR25" i="4"/>
  <c r="AM25" i="4"/>
  <c r="AG25" i="4"/>
  <c r="AE25" i="4"/>
  <c r="AB25" i="4"/>
  <c r="Z25" i="4"/>
  <c r="V25" i="4"/>
  <c r="Q25" i="4"/>
  <c r="K25" i="4"/>
  <c r="I25" i="4"/>
  <c r="AX24" i="4"/>
  <c r="AV24" i="4"/>
  <c r="AR24" i="4"/>
  <c r="AM24" i="4"/>
  <c r="AG24" i="4"/>
  <c r="AE24" i="4"/>
  <c r="AB24" i="4"/>
  <c r="Z24" i="4"/>
  <c r="V24" i="4"/>
  <c r="Q24" i="4"/>
  <c r="K24" i="4"/>
  <c r="I24" i="4"/>
  <c r="AX23" i="4"/>
  <c r="AV23" i="4"/>
  <c r="AR23" i="4"/>
  <c r="AM23" i="4"/>
  <c r="AG23" i="4"/>
  <c r="AE23" i="4"/>
  <c r="AB23" i="4"/>
  <c r="Z23" i="4"/>
  <c r="V23" i="4"/>
  <c r="Q23" i="4"/>
  <c r="K23" i="4"/>
  <c r="I23" i="4"/>
  <c r="AW234" i="2"/>
  <c r="AU234" i="2"/>
  <c r="AQ234" i="2"/>
  <c r="AL234" i="2"/>
  <c r="AF234" i="2"/>
  <c r="AD234" i="2"/>
  <c r="AW233" i="2"/>
  <c r="AU233" i="2"/>
  <c r="AQ233" i="2"/>
  <c r="AL233" i="2"/>
  <c r="AF233" i="2"/>
  <c r="AD233" i="2"/>
  <c r="AW232" i="2"/>
  <c r="AU232" i="2"/>
  <c r="AQ232" i="2"/>
  <c r="AL232" i="2"/>
  <c r="AF232" i="2"/>
  <c r="AD232" i="2"/>
  <c r="AW231" i="2"/>
  <c r="AU231" i="2"/>
  <c r="AQ231" i="2"/>
  <c r="AL231" i="2"/>
  <c r="AF231" i="2"/>
  <c r="AD231" i="2"/>
  <c r="AW230" i="2"/>
  <c r="AU230" i="2"/>
  <c r="AQ230" i="2"/>
  <c r="AL230" i="2"/>
  <c r="AF230" i="2"/>
  <c r="AD230" i="2"/>
  <c r="AW229" i="2"/>
  <c r="AU229" i="2"/>
  <c r="AQ229" i="2"/>
  <c r="AL229" i="2"/>
  <c r="AF229" i="2"/>
  <c r="AD229" i="2"/>
  <c r="AW228" i="2"/>
  <c r="AU228" i="2"/>
  <c r="AQ228" i="2"/>
  <c r="AL228" i="2"/>
  <c r="AF228" i="2"/>
  <c r="AD228" i="2"/>
  <c r="AW227" i="2"/>
  <c r="AU227" i="2"/>
  <c r="AQ227" i="2"/>
  <c r="AL227" i="2"/>
  <c r="AF227" i="2"/>
  <c r="AD227" i="2"/>
  <c r="AW226" i="2"/>
  <c r="AU226" i="2"/>
  <c r="AQ226" i="2"/>
  <c r="AL226" i="2"/>
  <c r="AF226" i="2"/>
  <c r="AD226" i="2"/>
  <c r="AW225" i="2"/>
  <c r="AU225" i="2"/>
  <c r="AQ225" i="2"/>
  <c r="AL225" i="2"/>
  <c r="AF225" i="2"/>
  <c r="AD225" i="2"/>
  <c r="AW224" i="2"/>
  <c r="AU224" i="2"/>
  <c r="AQ224" i="2"/>
  <c r="AL224" i="2"/>
  <c r="AF224" i="2"/>
  <c r="AD224" i="2"/>
  <c r="AW223" i="2"/>
  <c r="AU223" i="2"/>
  <c r="AQ223" i="2"/>
  <c r="AL223" i="2"/>
  <c r="AF223" i="2"/>
  <c r="AD223" i="2"/>
  <c r="AW222" i="2"/>
  <c r="AU222" i="2"/>
  <c r="AQ222" i="2"/>
  <c r="AL222" i="2"/>
  <c r="AF222" i="2"/>
  <c r="AD222" i="2"/>
  <c r="AW221" i="2"/>
  <c r="AU221" i="2"/>
  <c r="AQ221" i="2"/>
  <c r="AL221" i="2"/>
  <c r="AF221" i="2"/>
  <c r="AD221" i="2"/>
  <c r="AW220" i="2"/>
  <c r="AU220" i="2"/>
  <c r="AQ220" i="2"/>
  <c r="AL220" i="2"/>
  <c r="AF220" i="2"/>
  <c r="AD220" i="2"/>
  <c r="AW219" i="2"/>
  <c r="AU219" i="2"/>
  <c r="AQ219" i="2"/>
  <c r="AL219" i="2"/>
  <c r="AF219" i="2"/>
  <c r="AD219" i="2"/>
  <c r="AW218" i="2"/>
  <c r="AU218" i="2"/>
  <c r="AQ218" i="2"/>
  <c r="AL218" i="2"/>
  <c r="AF218" i="2"/>
  <c r="AD218" i="2"/>
  <c r="AW217" i="2"/>
  <c r="AU217" i="2"/>
  <c r="AQ217" i="2"/>
  <c r="AL217" i="2"/>
  <c r="AF217" i="2"/>
  <c r="AD217" i="2"/>
  <c r="AW216" i="2"/>
  <c r="AU216" i="2"/>
  <c r="AQ216" i="2"/>
  <c r="AL216" i="2"/>
  <c r="AF216" i="2"/>
  <c r="AD216" i="2"/>
  <c r="AW215" i="2"/>
  <c r="AU215" i="2"/>
  <c r="AQ215" i="2"/>
  <c r="AL215" i="2"/>
  <c r="AF215" i="2"/>
  <c r="AD215" i="2"/>
  <c r="AW214" i="2"/>
  <c r="AU214" i="2"/>
  <c r="AQ214" i="2"/>
  <c r="AL214" i="2"/>
  <c r="AF214" i="2"/>
  <c r="AD214" i="2"/>
  <c r="AW213" i="2"/>
  <c r="AU213" i="2"/>
  <c r="AQ213" i="2"/>
  <c r="AL213" i="2"/>
  <c r="AF213" i="2"/>
  <c r="AD213" i="2"/>
  <c r="AW212" i="2"/>
  <c r="AU212" i="2"/>
  <c r="AQ212" i="2"/>
  <c r="AL212" i="2"/>
  <c r="AF212" i="2"/>
  <c r="AD212" i="2"/>
  <c r="AW211" i="2"/>
  <c r="AU211" i="2"/>
  <c r="AQ211" i="2"/>
  <c r="AL211" i="2"/>
  <c r="AF211" i="2"/>
  <c r="AD211" i="2"/>
  <c r="AW210" i="2"/>
  <c r="AU210" i="2"/>
  <c r="AQ210" i="2"/>
  <c r="AL210" i="2"/>
  <c r="AF210" i="2"/>
  <c r="AD210" i="2"/>
  <c r="AW209" i="2"/>
  <c r="AU209" i="2"/>
  <c r="AQ209" i="2"/>
  <c r="AL209" i="2"/>
  <c r="AF209" i="2"/>
  <c r="AD209" i="2"/>
  <c r="AW208" i="2"/>
  <c r="AU208" i="2"/>
  <c r="AQ208" i="2"/>
  <c r="AL208" i="2"/>
  <c r="AF208" i="2"/>
  <c r="AD208" i="2"/>
  <c r="AW207" i="2"/>
  <c r="AU207" i="2"/>
  <c r="AQ207" i="2"/>
  <c r="AL207" i="2"/>
  <c r="AF207" i="2"/>
  <c r="AD207" i="2"/>
  <c r="AW206" i="2"/>
  <c r="AU206" i="2"/>
  <c r="AQ206" i="2"/>
  <c r="AL206" i="2"/>
  <c r="AF206" i="2"/>
  <c r="AD206" i="2"/>
  <c r="AW205" i="2"/>
  <c r="AU205" i="2"/>
  <c r="AQ205" i="2"/>
  <c r="AL205" i="2"/>
  <c r="AF205" i="2"/>
  <c r="AD205" i="2"/>
  <c r="AW204" i="2"/>
  <c r="AU204" i="2"/>
  <c r="AQ204" i="2"/>
  <c r="AL204" i="2"/>
  <c r="AF204" i="2"/>
  <c r="AD204" i="2"/>
  <c r="AW203" i="2"/>
  <c r="AU203" i="2"/>
  <c r="AQ203" i="2"/>
  <c r="AL203" i="2"/>
  <c r="AF203" i="2"/>
  <c r="AD203" i="2"/>
  <c r="AW202" i="2"/>
  <c r="AU202" i="2"/>
  <c r="AQ202" i="2"/>
  <c r="AL202" i="2"/>
  <c r="AF202" i="2"/>
  <c r="AD202" i="2"/>
  <c r="AW201" i="2"/>
  <c r="AU201" i="2"/>
  <c r="AQ201" i="2"/>
  <c r="AL201" i="2"/>
  <c r="AF201" i="2"/>
  <c r="AD201" i="2"/>
  <c r="AW200" i="2"/>
  <c r="AU200" i="2"/>
  <c r="AQ200" i="2"/>
  <c r="AL200" i="2"/>
  <c r="AF200" i="2"/>
  <c r="AD200" i="2"/>
  <c r="AW199" i="2"/>
  <c r="AU199" i="2"/>
  <c r="AQ199" i="2"/>
  <c r="AL199" i="2"/>
  <c r="AF199" i="2"/>
  <c r="AD199" i="2"/>
  <c r="AW198" i="2"/>
  <c r="AU198" i="2"/>
  <c r="AQ198" i="2"/>
  <c r="AL198" i="2"/>
  <c r="AF198" i="2"/>
  <c r="AD198" i="2"/>
  <c r="AW197" i="2"/>
  <c r="AU197" i="2"/>
  <c r="AQ197" i="2"/>
  <c r="AL197" i="2"/>
  <c r="AF197" i="2"/>
  <c r="AD197" i="2"/>
  <c r="AW196" i="2"/>
  <c r="AU196" i="2"/>
  <c r="AQ196" i="2"/>
  <c r="AL196" i="2"/>
  <c r="AF196" i="2"/>
  <c r="AD196" i="2"/>
  <c r="AW195" i="2"/>
  <c r="AU195" i="2"/>
  <c r="AQ195" i="2"/>
  <c r="AL195" i="2"/>
  <c r="AF195" i="2"/>
  <c r="AD195" i="2"/>
  <c r="AW194" i="2"/>
  <c r="AU194" i="2"/>
  <c r="AQ194" i="2"/>
  <c r="AL194" i="2"/>
  <c r="AF194" i="2"/>
  <c r="AD194" i="2"/>
  <c r="AW193" i="2"/>
  <c r="AU193" i="2"/>
  <c r="AQ193" i="2"/>
  <c r="AL193" i="2"/>
  <c r="AF193" i="2"/>
  <c r="AD193" i="2"/>
  <c r="AW192" i="2"/>
  <c r="AU192" i="2"/>
  <c r="AQ192" i="2"/>
  <c r="AL192" i="2"/>
  <c r="AF192" i="2"/>
  <c r="AD192" i="2"/>
  <c r="AW191" i="2"/>
  <c r="AU191" i="2"/>
  <c r="AQ191" i="2"/>
  <c r="AL191" i="2"/>
  <c r="AF191" i="2"/>
  <c r="AD191" i="2"/>
  <c r="AW190" i="2"/>
  <c r="AU190" i="2"/>
  <c r="AQ190" i="2"/>
  <c r="AL190" i="2"/>
  <c r="AF190" i="2"/>
  <c r="AD190" i="2"/>
  <c r="AW189" i="2"/>
  <c r="AU189" i="2"/>
  <c r="AQ189" i="2"/>
  <c r="AL189" i="2"/>
  <c r="AF189" i="2"/>
  <c r="AD189" i="2"/>
  <c r="AW188" i="2"/>
  <c r="AU188" i="2"/>
  <c r="AQ188" i="2"/>
  <c r="AL188" i="2"/>
  <c r="AF188" i="2"/>
  <c r="AD188" i="2"/>
  <c r="AW187" i="2"/>
  <c r="AU187" i="2"/>
  <c r="AQ187" i="2"/>
  <c r="AL187" i="2"/>
  <c r="AF187" i="2"/>
  <c r="AD187" i="2"/>
  <c r="AW186" i="2"/>
  <c r="AU186" i="2"/>
  <c r="AQ186" i="2"/>
  <c r="AL186" i="2"/>
  <c r="AF186" i="2"/>
  <c r="AD186" i="2"/>
  <c r="AW185" i="2"/>
  <c r="AU185" i="2"/>
  <c r="AQ185" i="2"/>
  <c r="AL185" i="2"/>
  <c r="AF185" i="2"/>
  <c r="AD185" i="2"/>
  <c r="AW184" i="2"/>
  <c r="AU184" i="2"/>
  <c r="AQ184" i="2"/>
  <c r="AL184" i="2"/>
  <c r="AF184" i="2"/>
  <c r="AD184" i="2"/>
  <c r="AW183" i="2"/>
  <c r="AU183" i="2"/>
  <c r="AQ183" i="2"/>
  <c r="AL183" i="2"/>
  <c r="AF183" i="2"/>
  <c r="AD183" i="2"/>
  <c r="AW182" i="2"/>
  <c r="AU182" i="2"/>
  <c r="AQ182" i="2"/>
  <c r="AL182" i="2"/>
  <c r="AF182" i="2"/>
  <c r="AD182" i="2"/>
  <c r="AW181" i="2"/>
  <c r="AU181" i="2"/>
  <c r="AQ181" i="2"/>
  <c r="AL181" i="2"/>
  <c r="AF181" i="2"/>
  <c r="AD181" i="2"/>
  <c r="AW180" i="2"/>
  <c r="AU180" i="2"/>
  <c r="AQ180" i="2"/>
  <c r="AL180" i="2"/>
  <c r="AF180" i="2"/>
  <c r="AD180" i="2"/>
  <c r="AW179" i="2"/>
  <c r="AU179" i="2"/>
  <c r="AQ179" i="2"/>
  <c r="AL179" i="2"/>
  <c r="AF179" i="2"/>
  <c r="AD179" i="2"/>
  <c r="AW178" i="2"/>
  <c r="AU178" i="2"/>
  <c r="AQ178" i="2"/>
  <c r="AL178" i="2"/>
  <c r="AF178" i="2"/>
  <c r="AD178" i="2"/>
  <c r="AW177" i="2"/>
  <c r="AU177" i="2"/>
  <c r="AQ177" i="2"/>
  <c r="AL177" i="2"/>
  <c r="AF177" i="2"/>
  <c r="AD177" i="2"/>
  <c r="AW176" i="2"/>
  <c r="AU176" i="2"/>
  <c r="AQ176" i="2"/>
  <c r="AL176" i="2"/>
  <c r="AF176" i="2"/>
  <c r="AD176" i="2"/>
  <c r="AW175" i="2"/>
  <c r="AU175" i="2"/>
  <c r="AQ175" i="2"/>
  <c r="AL175" i="2"/>
  <c r="AF175" i="2"/>
  <c r="AD175" i="2"/>
  <c r="AW174" i="2"/>
  <c r="AU174" i="2"/>
  <c r="AQ174" i="2"/>
  <c r="AL174" i="2"/>
  <c r="AF174" i="2"/>
  <c r="AD174" i="2"/>
  <c r="AW173" i="2"/>
  <c r="AU173" i="2"/>
  <c r="AQ173" i="2"/>
  <c r="AL173" i="2"/>
  <c r="AF173" i="2"/>
  <c r="AD173" i="2"/>
  <c r="AW172" i="2"/>
  <c r="AU172" i="2"/>
  <c r="AQ172" i="2"/>
  <c r="AL172" i="2"/>
  <c r="AF172" i="2"/>
  <c r="AD172" i="2"/>
  <c r="AW171" i="2"/>
  <c r="AU171" i="2"/>
  <c r="AQ171" i="2"/>
  <c r="AL171" i="2"/>
  <c r="AF171" i="2"/>
  <c r="AD171" i="2"/>
  <c r="AW170" i="2"/>
  <c r="AU170" i="2"/>
  <c r="AQ170" i="2"/>
  <c r="AL170" i="2"/>
  <c r="AF170" i="2"/>
  <c r="AD170" i="2"/>
  <c r="AW169" i="2"/>
  <c r="AU169" i="2"/>
  <c r="AQ169" i="2"/>
  <c r="AL169" i="2"/>
  <c r="AF169" i="2"/>
  <c r="AD169" i="2"/>
  <c r="AW168" i="2"/>
  <c r="AU168" i="2"/>
  <c r="AQ168" i="2"/>
  <c r="AL168" i="2"/>
  <c r="AF168" i="2"/>
  <c r="AD168" i="2"/>
  <c r="AW167" i="2"/>
  <c r="AU167" i="2"/>
  <c r="AQ167" i="2"/>
  <c r="AL167" i="2"/>
  <c r="AF167" i="2"/>
  <c r="AD167" i="2"/>
  <c r="AW166" i="2"/>
  <c r="AU166" i="2"/>
  <c r="AQ166" i="2"/>
  <c r="AL166" i="2"/>
  <c r="AF166" i="2"/>
  <c r="AD166" i="2"/>
  <c r="AW165" i="2"/>
  <c r="AU165" i="2"/>
  <c r="AQ165" i="2"/>
  <c r="AL165" i="2"/>
  <c r="AF165" i="2"/>
  <c r="AD165" i="2"/>
  <c r="AW164" i="2"/>
  <c r="AU164" i="2"/>
  <c r="AQ164" i="2"/>
  <c r="AL164" i="2"/>
  <c r="AF164" i="2"/>
  <c r="AD164" i="2"/>
  <c r="AW163" i="2"/>
  <c r="AU163" i="2"/>
  <c r="AQ163" i="2"/>
  <c r="AL163" i="2"/>
  <c r="AF163" i="2"/>
  <c r="AD163" i="2"/>
  <c r="AW162" i="2"/>
  <c r="AU162" i="2"/>
  <c r="AQ162" i="2"/>
  <c r="AL162" i="2"/>
  <c r="AF162" i="2"/>
  <c r="AD162" i="2"/>
  <c r="AW161" i="2"/>
  <c r="AU161" i="2"/>
  <c r="AQ161" i="2"/>
  <c r="AL161" i="2"/>
  <c r="AF161" i="2"/>
  <c r="AD161" i="2"/>
  <c r="AW160" i="2"/>
  <c r="AU160" i="2"/>
  <c r="AQ160" i="2"/>
  <c r="AL160" i="2"/>
  <c r="AF160" i="2"/>
  <c r="AD160" i="2"/>
  <c r="AW159" i="2"/>
  <c r="AU159" i="2"/>
  <c r="AQ159" i="2"/>
  <c r="AL159" i="2"/>
  <c r="AF159" i="2"/>
  <c r="AD159" i="2"/>
  <c r="AW158" i="2"/>
  <c r="AU158" i="2"/>
  <c r="AQ158" i="2"/>
  <c r="AL158" i="2"/>
  <c r="AF158" i="2"/>
  <c r="AD158" i="2"/>
  <c r="AW157" i="2"/>
  <c r="AU157" i="2"/>
  <c r="AQ157" i="2"/>
  <c r="AL157" i="2"/>
  <c r="AF157" i="2"/>
  <c r="AD157" i="2"/>
  <c r="AW156" i="2"/>
  <c r="AU156" i="2"/>
  <c r="AQ156" i="2"/>
  <c r="AL156" i="2"/>
  <c r="AF156" i="2"/>
  <c r="AD156" i="2"/>
  <c r="AW155" i="2"/>
  <c r="AU155" i="2"/>
  <c r="AQ155" i="2"/>
  <c r="AL155" i="2"/>
  <c r="AF155" i="2"/>
  <c r="AD155" i="2"/>
  <c r="AW154" i="2"/>
  <c r="AU154" i="2"/>
  <c r="AQ154" i="2"/>
  <c r="AL154" i="2"/>
  <c r="AF154" i="2"/>
  <c r="AD154" i="2"/>
  <c r="AW153" i="2"/>
  <c r="AU153" i="2"/>
  <c r="AQ153" i="2"/>
  <c r="AL153" i="2"/>
  <c r="AF153" i="2"/>
  <c r="AD153" i="2"/>
  <c r="AW152" i="2"/>
  <c r="AU152" i="2"/>
  <c r="AQ152" i="2"/>
  <c r="AL152" i="2"/>
  <c r="AF152" i="2"/>
  <c r="AD152" i="2"/>
  <c r="AW151" i="2"/>
  <c r="AU151" i="2"/>
  <c r="AQ151" i="2"/>
  <c r="AL151" i="2"/>
  <c r="AF151" i="2"/>
  <c r="AD151" i="2"/>
  <c r="AW150" i="2"/>
  <c r="AU150" i="2"/>
  <c r="AQ150" i="2"/>
  <c r="AL150" i="2"/>
  <c r="AF150" i="2"/>
  <c r="AD150" i="2"/>
  <c r="AW149" i="2"/>
  <c r="AU149" i="2"/>
  <c r="AQ149" i="2"/>
  <c r="AL149" i="2"/>
  <c r="AF149" i="2"/>
  <c r="AD149" i="2"/>
  <c r="AW148" i="2"/>
  <c r="AU148" i="2"/>
  <c r="AQ148" i="2"/>
  <c r="AL148" i="2"/>
  <c r="AF148" i="2"/>
  <c r="AD148" i="2"/>
  <c r="AW147" i="2"/>
  <c r="AU147" i="2"/>
  <c r="AQ147" i="2"/>
  <c r="AL147" i="2"/>
  <c r="AF147" i="2"/>
  <c r="AD147" i="2"/>
  <c r="AW146" i="2"/>
  <c r="AU146" i="2"/>
  <c r="AQ146" i="2"/>
  <c r="AL146" i="2"/>
  <c r="AF146" i="2"/>
  <c r="AD146" i="2"/>
  <c r="AW145" i="2"/>
  <c r="AU145" i="2"/>
  <c r="AQ145" i="2"/>
  <c r="AL145" i="2"/>
  <c r="AF145" i="2"/>
  <c r="AD145" i="2"/>
  <c r="AW144" i="2"/>
  <c r="AU144" i="2"/>
  <c r="AQ144" i="2"/>
  <c r="AL144" i="2"/>
  <c r="AF144" i="2"/>
  <c r="AD144" i="2"/>
  <c r="AW143" i="2"/>
  <c r="AU143" i="2"/>
  <c r="AQ143" i="2"/>
  <c r="AL143" i="2"/>
  <c r="AF143" i="2"/>
  <c r="AD143" i="2"/>
  <c r="AW142" i="2"/>
  <c r="AU142" i="2"/>
  <c r="AQ142" i="2"/>
  <c r="AL142" i="2"/>
  <c r="AF142" i="2"/>
  <c r="AD142" i="2"/>
  <c r="AW141" i="2"/>
  <c r="AU141" i="2"/>
  <c r="AQ141" i="2"/>
  <c r="AL141" i="2"/>
  <c r="AF141" i="2"/>
  <c r="AD141" i="2"/>
  <c r="AW140" i="2"/>
  <c r="AU140" i="2"/>
  <c r="AQ140" i="2"/>
  <c r="AL140" i="2"/>
  <c r="AF140" i="2"/>
  <c r="AD140" i="2"/>
  <c r="AW139" i="2"/>
  <c r="AU139" i="2"/>
  <c r="AQ139" i="2"/>
  <c r="AL139" i="2"/>
  <c r="AF139" i="2"/>
  <c r="AD139" i="2"/>
  <c r="AW138" i="2"/>
  <c r="AU138" i="2"/>
  <c r="AQ138" i="2"/>
  <c r="AL138" i="2"/>
  <c r="AF138" i="2"/>
  <c r="AD138" i="2"/>
  <c r="AW137" i="2"/>
  <c r="AU137" i="2"/>
  <c r="AQ137" i="2"/>
  <c r="AL137" i="2"/>
  <c r="AF137" i="2"/>
  <c r="AD137" i="2"/>
  <c r="AW136" i="2"/>
  <c r="AU136" i="2"/>
  <c r="AQ136" i="2"/>
  <c r="AL136" i="2"/>
  <c r="AF136" i="2"/>
  <c r="AD136" i="2"/>
  <c r="AW135" i="2"/>
  <c r="AU135" i="2"/>
  <c r="AQ135" i="2"/>
  <c r="AL135" i="2"/>
  <c r="AF135" i="2"/>
  <c r="AD135" i="2"/>
  <c r="AW134" i="2"/>
  <c r="AU134" i="2"/>
  <c r="AQ134" i="2"/>
  <c r="AL134" i="2"/>
  <c r="AF134" i="2"/>
  <c r="AD134" i="2"/>
  <c r="AW133" i="2"/>
  <c r="AU133" i="2"/>
  <c r="AQ133" i="2"/>
  <c r="AL133" i="2"/>
  <c r="AF133" i="2"/>
  <c r="AD133" i="2"/>
  <c r="AW132" i="2"/>
  <c r="AU132" i="2"/>
  <c r="AQ132" i="2"/>
  <c r="AL132" i="2"/>
  <c r="AF132" i="2"/>
  <c r="AD132" i="2"/>
  <c r="AW131" i="2"/>
  <c r="AU131" i="2"/>
  <c r="AQ131" i="2"/>
  <c r="AL131" i="2"/>
  <c r="AF131" i="2"/>
  <c r="AD131" i="2"/>
  <c r="AW130" i="2"/>
  <c r="AU130" i="2"/>
  <c r="AQ130" i="2"/>
  <c r="AL130" i="2"/>
  <c r="AF130" i="2"/>
  <c r="AD130" i="2"/>
  <c r="AW129" i="2"/>
  <c r="AU129" i="2"/>
  <c r="AQ129" i="2"/>
  <c r="AL129" i="2"/>
  <c r="AF129" i="2"/>
  <c r="AD129" i="2"/>
  <c r="AW128" i="2"/>
  <c r="AU128" i="2"/>
  <c r="AQ128" i="2"/>
  <c r="AL128" i="2"/>
  <c r="AF128" i="2"/>
  <c r="AD128" i="2"/>
  <c r="AW127" i="2"/>
  <c r="AU127" i="2"/>
  <c r="AQ127" i="2"/>
  <c r="AL127" i="2"/>
  <c r="AF127" i="2"/>
  <c r="AD127" i="2"/>
  <c r="AW126" i="2"/>
  <c r="AU126" i="2"/>
  <c r="AQ126" i="2"/>
  <c r="AL126" i="2"/>
  <c r="AF126" i="2"/>
  <c r="AD126" i="2"/>
  <c r="AW125" i="2"/>
  <c r="AU125" i="2"/>
  <c r="AQ125" i="2"/>
  <c r="AL125" i="2"/>
  <c r="AF125" i="2"/>
  <c r="AD125" i="2"/>
  <c r="AW124" i="2"/>
  <c r="AU124" i="2"/>
  <c r="AQ124" i="2"/>
  <c r="AL124" i="2"/>
  <c r="AF124" i="2"/>
  <c r="AD124" i="2"/>
  <c r="AW123" i="2"/>
  <c r="AU123" i="2"/>
  <c r="AQ123" i="2"/>
  <c r="AL123" i="2"/>
  <c r="AF123" i="2"/>
  <c r="AD123" i="2"/>
  <c r="AW122" i="2"/>
  <c r="AU122" i="2"/>
  <c r="AQ122" i="2"/>
  <c r="AL122" i="2"/>
  <c r="AF122" i="2"/>
  <c r="AD122" i="2"/>
  <c r="AW121" i="2"/>
  <c r="AU121" i="2"/>
  <c r="AQ121" i="2"/>
  <c r="AL121" i="2"/>
  <c r="AF121" i="2"/>
  <c r="AD121" i="2"/>
  <c r="AW120" i="2"/>
  <c r="AU120" i="2"/>
  <c r="AQ120" i="2"/>
  <c r="AL120" i="2"/>
  <c r="AF120" i="2"/>
  <c r="AD120" i="2"/>
  <c r="AW119" i="2"/>
  <c r="AU119" i="2"/>
  <c r="AQ119" i="2"/>
  <c r="AL119" i="2"/>
  <c r="AF119" i="2"/>
  <c r="AD119" i="2"/>
  <c r="AW118" i="2"/>
  <c r="AU118" i="2"/>
  <c r="AQ118" i="2"/>
  <c r="AL118" i="2"/>
  <c r="AF118" i="2"/>
  <c r="AD118" i="2"/>
  <c r="AW117" i="2"/>
  <c r="AU117" i="2"/>
  <c r="AQ117" i="2"/>
  <c r="AL117" i="2"/>
  <c r="AF117" i="2"/>
  <c r="AD117" i="2"/>
  <c r="AW116" i="2"/>
  <c r="AU116" i="2"/>
  <c r="AQ116" i="2"/>
  <c r="AL116" i="2"/>
  <c r="AF116" i="2"/>
  <c r="AD116" i="2"/>
  <c r="AW115" i="2"/>
  <c r="AU115" i="2"/>
  <c r="AQ115" i="2"/>
  <c r="AL115" i="2"/>
  <c r="AF115" i="2"/>
  <c r="AD115" i="2"/>
  <c r="AW114" i="2"/>
  <c r="AU114" i="2"/>
  <c r="AQ114" i="2"/>
  <c r="AL114" i="2"/>
  <c r="AF114" i="2"/>
  <c r="AD114" i="2"/>
  <c r="AW113" i="2"/>
  <c r="AU113" i="2"/>
  <c r="AQ113" i="2"/>
  <c r="AL113" i="2"/>
  <c r="AF113" i="2"/>
  <c r="AD113" i="2"/>
  <c r="AW112" i="2"/>
  <c r="AU112" i="2"/>
  <c r="AQ112" i="2"/>
  <c r="AL112" i="2"/>
  <c r="AF112" i="2"/>
  <c r="AD112" i="2"/>
  <c r="AW111" i="2"/>
  <c r="AU111" i="2"/>
  <c r="AQ111" i="2"/>
  <c r="AL111" i="2"/>
  <c r="AF111" i="2"/>
  <c r="AD111" i="2"/>
  <c r="AW110" i="2"/>
  <c r="AU110" i="2"/>
  <c r="AQ110" i="2"/>
  <c r="AL110" i="2"/>
  <c r="AF110" i="2"/>
  <c r="AD110" i="2"/>
  <c r="AW109" i="2"/>
  <c r="AU109" i="2"/>
  <c r="AQ109" i="2"/>
  <c r="AL109" i="2"/>
  <c r="AF109" i="2"/>
  <c r="AD109" i="2"/>
  <c r="AW108" i="2"/>
  <c r="AU108" i="2"/>
  <c r="AQ108" i="2"/>
  <c r="AL108" i="2"/>
  <c r="AF108" i="2"/>
  <c r="AD108" i="2"/>
  <c r="AW107" i="2"/>
  <c r="AU107" i="2"/>
  <c r="AQ107" i="2"/>
  <c r="AL107" i="2"/>
  <c r="AF107" i="2"/>
  <c r="AD107" i="2"/>
  <c r="AW106" i="2"/>
  <c r="AU106" i="2"/>
  <c r="AQ106" i="2"/>
  <c r="AL106" i="2"/>
  <c r="AF106" i="2"/>
  <c r="AD106" i="2"/>
  <c r="AW105" i="2"/>
  <c r="AU105" i="2"/>
  <c r="AQ105" i="2"/>
  <c r="AL105" i="2"/>
  <c r="AF105" i="2"/>
  <c r="AD105" i="2"/>
  <c r="AW104" i="2"/>
  <c r="AU104" i="2"/>
  <c r="AQ104" i="2"/>
  <c r="AL104" i="2"/>
  <c r="AF104" i="2"/>
  <c r="AD104" i="2"/>
  <c r="AW103" i="2"/>
  <c r="AU103" i="2"/>
  <c r="AQ103" i="2"/>
  <c r="AL103" i="2"/>
  <c r="AF103" i="2"/>
  <c r="AD103" i="2"/>
  <c r="AW102" i="2"/>
  <c r="AU102" i="2"/>
  <c r="AQ102" i="2"/>
  <c r="AL102" i="2"/>
  <c r="AF102" i="2"/>
  <c r="AD102" i="2"/>
  <c r="AW101" i="2"/>
  <c r="AU101" i="2"/>
  <c r="AQ101" i="2"/>
  <c r="AL101" i="2"/>
  <c r="AF101" i="2"/>
  <c r="AD101" i="2"/>
  <c r="AW100" i="2"/>
  <c r="AU100" i="2"/>
  <c r="AQ100" i="2"/>
  <c r="AL100" i="2"/>
  <c r="AF100" i="2"/>
  <c r="AD100" i="2"/>
  <c r="AW99" i="2"/>
  <c r="AU99" i="2"/>
  <c r="AQ99" i="2"/>
  <c r="AL99" i="2"/>
  <c r="AF99" i="2"/>
  <c r="AD99" i="2"/>
  <c r="AW98" i="2"/>
  <c r="AU98" i="2"/>
  <c r="AQ98" i="2"/>
  <c r="AL98" i="2"/>
  <c r="AF98" i="2"/>
  <c r="AD98" i="2"/>
  <c r="AW97" i="2"/>
  <c r="AU97" i="2"/>
  <c r="AQ97" i="2"/>
  <c r="AL97" i="2"/>
  <c r="AF97" i="2"/>
  <c r="AD97" i="2"/>
  <c r="AW96" i="2"/>
  <c r="AU96" i="2"/>
  <c r="AQ96" i="2"/>
  <c r="AL96" i="2"/>
  <c r="AF96" i="2"/>
  <c r="AD96" i="2"/>
  <c r="AW95" i="2"/>
  <c r="AU95" i="2"/>
  <c r="AQ95" i="2"/>
  <c r="AL95" i="2"/>
  <c r="AF95" i="2"/>
  <c r="AD95" i="2"/>
  <c r="AW94" i="2"/>
  <c r="AU94" i="2"/>
  <c r="AQ94" i="2"/>
  <c r="AL94" i="2"/>
  <c r="AF94" i="2"/>
  <c r="AD94" i="2"/>
  <c r="AW93" i="2"/>
  <c r="AU93" i="2"/>
  <c r="AQ93" i="2"/>
  <c r="AL93" i="2"/>
  <c r="AF93" i="2"/>
  <c r="AD93" i="2"/>
  <c r="AW92" i="2"/>
  <c r="AU92" i="2"/>
  <c r="AQ92" i="2"/>
  <c r="AL92" i="2"/>
  <c r="AF92" i="2"/>
  <c r="AD92" i="2"/>
  <c r="AW91" i="2"/>
  <c r="AU91" i="2"/>
  <c r="AQ91" i="2"/>
  <c r="AL91" i="2"/>
  <c r="AF91" i="2"/>
  <c r="AD91" i="2"/>
  <c r="AW90" i="2"/>
  <c r="AU90" i="2"/>
  <c r="AQ90" i="2"/>
  <c r="AL90" i="2"/>
  <c r="AF90" i="2"/>
  <c r="AD90" i="2"/>
  <c r="AW89" i="2"/>
  <c r="AU89" i="2"/>
  <c r="AQ89" i="2"/>
  <c r="AL89" i="2"/>
  <c r="AF89" i="2"/>
  <c r="AD89" i="2"/>
  <c r="AW88" i="2"/>
  <c r="AU88" i="2"/>
  <c r="AQ88" i="2"/>
  <c r="AL88" i="2"/>
  <c r="AF88" i="2"/>
  <c r="AD88" i="2"/>
  <c r="AW87" i="2"/>
  <c r="AU87" i="2"/>
  <c r="AQ87" i="2"/>
  <c r="AL87" i="2"/>
  <c r="AF87" i="2"/>
  <c r="AD87" i="2"/>
  <c r="AW86" i="2"/>
  <c r="AU86" i="2"/>
  <c r="AQ86" i="2"/>
  <c r="AL86" i="2"/>
  <c r="AF86" i="2"/>
  <c r="AD86" i="2"/>
  <c r="AW85" i="2"/>
  <c r="AU85" i="2"/>
  <c r="AQ85" i="2"/>
  <c r="AL85" i="2"/>
  <c r="AF85" i="2"/>
  <c r="AD85" i="2"/>
  <c r="AW84" i="2"/>
  <c r="AU84" i="2"/>
  <c r="AQ84" i="2"/>
  <c r="AL84" i="2"/>
  <c r="AF84" i="2"/>
  <c r="AD84" i="2"/>
  <c r="AW83" i="2"/>
  <c r="AU83" i="2"/>
  <c r="AQ83" i="2"/>
  <c r="AL83" i="2"/>
  <c r="AF83" i="2"/>
  <c r="AD83" i="2"/>
  <c r="AW82" i="2"/>
  <c r="AU82" i="2"/>
  <c r="AQ82" i="2"/>
  <c r="AL82" i="2"/>
  <c r="AF82" i="2"/>
  <c r="AD82" i="2"/>
  <c r="AW81" i="2"/>
  <c r="AU81" i="2"/>
  <c r="AQ81" i="2"/>
  <c r="AL81" i="2"/>
  <c r="AF81" i="2"/>
  <c r="AD81" i="2"/>
  <c r="AW80" i="2"/>
  <c r="AU80" i="2"/>
  <c r="AQ80" i="2"/>
  <c r="AL80" i="2"/>
  <c r="AF80" i="2"/>
  <c r="AD80" i="2"/>
  <c r="AW79" i="2"/>
  <c r="AU79" i="2"/>
  <c r="AQ79" i="2"/>
  <c r="AL79" i="2"/>
  <c r="AF79" i="2"/>
  <c r="AD79" i="2"/>
  <c r="AW78" i="2"/>
  <c r="AU78" i="2"/>
  <c r="AQ78" i="2"/>
  <c r="AL78" i="2"/>
  <c r="AF78" i="2"/>
  <c r="AD78" i="2"/>
  <c r="AW77" i="2"/>
  <c r="AU77" i="2"/>
  <c r="AQ77" i="2"/>
  <c r="AL77" i="2"/>
  <c r="AF77" i="2"/>
  <c r="AD77" i="2"/>
  <c r="AW76" i="2"/>
  <c r="AU76" i="2"/>
  <c r="AQ76" i="2"/>
  <c r="AL76" i="2"/>
  <c r="AF76" i="2"/>
  <c r="AD76" i="2"/>
  <c r="AW75" i="2"/>
  <c r="AU75" i="2"/>
  <c r="AQ75" i="2"/>
  <c r="AL75" i="2"/>
  <c r="AF75" i="2"/>
  <c r="AD75" i="2"/>
  <c r="AW74" i="2"/>
  <c r="AU74" i="2"/>
  <c r="AQ74" i="2"/>
  <c r="AL74" i="2"/>
  <c r="AF74" i="2"/>
  <c r="AD74" i="2"/>
  <c r="AW73" i="2"/>
  <c r="AU73" i="2"/>
  <c r="AQ73" i="2"/>
  <c r="AL73" i="2"/>
  <c r="AF73" i="2"/>
  <c r="AD73" i="2"/>
  <c r="AW72" i="2"/>
  <c r="AU72" i="2"/>
  <c r="AQ72" i="2"/>
  <c r="AL72" i="2"/>
  <c r="AF72" i="2"/>
  <c r="AD72" i="2"/>
  <c r="AW71" i="2"/>
  <c r="AU71" i="2"/>
  <c r="AQ71" i="2"/>
  <c r="AL71" i="2"/>
  <c r="AF71" i="2"/>
  <c r="AD71" i="2"/>
  <c r="AW70" i="2"/>
  <c r="AU70" i="2"/>
  <c r="AQ70" i="2"/>
  <c r="AL70" i="2"/>
  <c r="AF70" i="2"/>
  <c r="AD70" i="2"/>
  <c r="AW69" i="2"/>
  <c r="AU69" i="2"/>
  <c r="AQ69" i="2"/>
  <c r="AL69" i="2"/>
  <c r="AF69" i="2"/>
  <c r="AD69" i="2"/>
  <c r="AW68" i="2"/>
  <c r="AU68" i="2"/>
  <c r="AQ68" i="2"/>
  <c r="AL68" i="2"/>
  <c r="AF68" i="2"/>
  <c r="AD68" i="2"/>
  <c r="AW67" i="2"/>
  <c r="AU67" i="2"/>
  <c r="AQ67" i="2"/>
  <c r="AL67" i="2"/>
  <c r="AF67" i="2"/>
  <c r="AD67" i="2"/>
  <c r="AW66" i="2"/>
  <c r="AU66" i="2"/>
  <c r="AQ66" i="2"/>
  <c r="AL66" i="2"/>
  <c r="AF66" i="2"/>
  <c r="AD66" i="2"/>
  <c r="AW65" i="2"/>
  <c r="AU65" i="2"/>
  <c r="AQ65" i="2"/>
  <c r="AL65" i="2"/>
  <c r="AF65" i="2"/>
  <c r="AD65" i="2"/>
  <c r="AW64" i="2"/>
  <c r="AU64" i="2"/>
  <c r="AQ64" i="2"/>
  <c r="AL64" i="2"/>
  <c r="AF64" i="2"/>
  <c r="AD64" i="2"/>
  <c r="AW63" i="2"/>
  <c r="AU63" i="2"/>
  <c r="AQ63" i="2"/>
  <c r="AL63" i="2"/>
  <c r="AF63" i="2"/>
  <c r="AD63" i="2"/>
  <c r="AW62" i="2"/>
  <c r="AU62" i="2"/>
  <c r="AQ62" i="2"/>
  <c r="AL62" i="2"/>
  <c r="AF62" i="2"/>
  <c r="AD62" i="2"/>
  <c r="AW61" i="2"/>
  <c r="AU61" i="2"/>
  <c r="AQ61" i="2"/>
  <c r="AL61" i="2"/>
  <c r="AF61" i="2"/>
  <c r="AD61" i="2"/>
  <c r="AW60" i="2"/>
  <c r="AU60" i="2"/>
  <c r="AQ60" i="2"/>
  <c r="AL60" i="2"/>
  <c r="AF60" i="2"/>
  <c r="AD60" i="2"/>
  <c r="AW59" i="2"/>
  <c r="AU59" i="2"/>
  <c r="AQ59" i="2"/>
  <c r="AL59" i="2"/>
  <c r="AF59" i="2"/>
  <c r="AD59" i="2"/>
  <c r="AW58" i="2"/>
  <c r="AU58" i="2"/>
  <c r="AQ58" i="2"/>
  <c r="AL58" i="2"/>
  <c r="AF58" i="2"/>
  <c r="AD58" i="2"/>
  <c r="AW57" i="2"/>
  <c r="AU57" i="2"/>
  <c r="AQ57" i="2"/>
  <c r="AL57" i="2"/>
  <c r="AF57" i="2"/>
  <c r="AD57" i="2"/>
  <c r="AW56" i="2"/>
  <c r="AU56" i="2"/>
  <c r="AQ56" i="2"/>
  <c r="AL56" i="2"/>
  <c r="AF56" i="2"/>
  <c r="AD56" i="2"/>
  <c r="AW55" i="2"/>
  <c r="AU55" i="2"/>
  <c r="AQ55" i="2"/>
  <c r="AL55" i="2"/>
  <c r="AF55" i="2"/>
  <c r="AD55" i="2"/>
  <c r="AW54" i="2"/>
  <c r="AU54" i="2"/>
  <c r="AQ54" i="2"/>
  <c r="AL54" i="2"/>
  <c r="AF54" i="2"/>
  <c r="AD54" i="2"/>
  <c r="AW53" i="2"/>
  <c r="AU53" i="2"/>
  <c r="AQ53" i="2"/>
  <c r="AL53" i="2"/>
  <c r="AF53" i="2"/>
  <c r="AD53" i="2"/>
  <c r="AW52" i="2"/>
  <c r="AU52" i="2"/>
  <c r="AQ52" i="2"/>
  <c r="AL52" i="2"/>
  <c r="AF52" i="2"/>
  <c r="AD52" i="2"/>
  <c r="AW51" i="2"/>
  <c r="AU51" i="2"/>
  <c r="AQ51" i="2"/>
  <c r="AL51" i="2"/>
  <c r="AF51" i="2"/>
  <c r="AD51" i="2"/>
  <c r="AW50" i="2"/>
  <c r="AU50" i="2"/>
  <c r="AQ50" i="2"/>
  <c r="AL50" i="2"/>
  <c r="AF50" i="2"/>
  <c r="AD50" i="2"/>
  <c r="AW49" i="2"/>
  <c r="AU49" i="2"/>
  <c r="AQ49" i="2"/>
  <c r="AL49" i="2"/>
  <c r="AF49" i="2"/>
  <c r="AD49" i="2"/>
  <c r="AW48" i="2"/>
  <c r="AU48" i="2"/>
  <c r="AQ48" i="2"/>
  <c r="AL48" i="2"/>
  <c r="AF48" i="2"/>
  <c r="AD48" i="2"/>
  <c r="AW47" i="2"/>
  <c r="AU47" i="2"/>
  <c r="AQ47" i="2"/>
  <c r="AL47" i="2"/>
  <c r="AF47" i="2"/>
  <c r="AD47" i="2"/>
  <c r="AW46" i="2"/>
  <c r="AU46" i="2"/>
  <c r="AQ46" i="2"/>
  <c r="AL46" i="2"/>
  <c r="AF46" i="2"/>
  <c r="AD46" i="2"/>
  <c r="AW45" i="2"/>
  <c r="AU45" i="2"/>
  <c r="AQ45" i="2"/>
  <c r="AL45" i="2"/>
  <c r="AF45" i="2"/>
  <c r="AD45" i="2"/>
  <c r="AW44" i="2"/>
  <c r="AU44" i="2"/>
  <c r="AQ44" i="2"/>
  <c r="AL44" i="2"/>
  <c r="AF44" i="2"/>
  <c r="AD44" i="2"/>
  <c r="AW43" i="2"/>
  <c r="AU43" i="2"/>
  <c r="AQ43" i="2"/>
  <c r="AL43" i="2"/>
  <c r="AF43" i="2"/>
  <c r="AD43" i="2"/>
  <c r="AW42" i="2"/>
  <c r="AU42" i="2"/>
  <c r="AQ42" i="2"/>
  <c r="AL42" i="2"/>
  <c r="AF42" i="2"/>
  <c r="AD42" i="2"/>
  <c r="AW41" i="2"/>
  <c r="AU41" i="2"/>
  <c r="AQ41" i="2"/>
  <c r="AL41" i="2"/>
  <c r="AF41" i="2"/>
  <c r="AD41" i="2"/>
  <c r="AW40" i="2"/>
  <c r="AU40" i="2"/>
  <c r="AQ40" i="2"/>
  <c r="AL40" i="2"/>
  <c r="AF40" i="2"/>
  <c r="AD40" i="2"/>
  <c r="AW39" i="2"/>
  <c r="AU39" i="2"/>
  <c r="AQ39" i="2"/>
  <c r="AL39" i="2"/>
  <c r="AF39" i="2"/>
  <c r="AD39" i="2"/>
  <c r="AW38" i="2"/>
  <c r="AU38" i="2"/>
  <c r="AQ38" i="2"/>
  <c r="AL38" i="2"/>
  <c r="AF38" i="2"/>
  <c r="AD38" i="2"/>
  <c r="AW37" i="2"/>
  <c r="AU37" i="2"/>
  <c r="AQ37" i="2"/>
  <c r="AL37" i="2"/>
  <c r="AF37" i="2"/>
  <c r="AD37" i="2"/>
  <c r="AW36" i="2"/>
  <c r="AU36" i="2"/>
  <c r="AQ36" i="2"/>
  <c r="AL36" i="2"/>
  <c r="AF36" i="2"/>
  <c r="AD36" i="2"/>
  <c r="AW35" i="2"/>
  <c r="AU35" i="2"/>
  <c r="AQ35" i="2"/>
  <c r="AL35" i="2"/>
  <c r="AF35" i="2"/>
  <c r="AD35" i="2"/>
  <c r="AW34" i="2"/>
  <c r="AU34" i="2"/>
  <c r="AQ34" i="2"/>
  <c r="AL34" i="2"/>
  <c r="AF34" i="2"/>
  <c r="AD34" i="2"/>
  <c r="AW33" i="2"/>
  <c r="AU33" i="2"/>
  <c r="AQ33" i="2"/>
  <c r="AL33" i="2"/>
  <c r="AF33" i="2"/>
  <c r="AD33" i="2"/>
  <c r="AW32" i="2"/>
  <c r="AU32" i="2"/>
  <c r="AQ32" i="2"/>
  <c r="AL32" i="2"/>
  <c r="AF32" i="2"/>
  <c r="AD32" i="2"/>
  <c r="AW31" i="2"/>
  <c r="AU31" i="2"/>
  <c r="AQ31" i="2"/>
  <c r="AL31" i="2"/>
  <c r="AF31" i="2"/>
  <c r="AD31" i="2"/>
  <c r="AW30" i="2"/>
  <c r="AU30" i="2"/>
  <c r="AQ30" i="2"/>
  <c r="AL30" i="2"/>
  <c r="AF30" i="2"/>
  <c r="AD30" i="2"/>
  <c r="AW29" i="2"/>
  <c r="AU29" i="2"/>
  <c r="AQ29" i="2"/>
  <c r="AL29" i="2"/>
  <c r="AF29" i="2"/>
  <c r="AD29" i="2"/>
  <c r="AW28" i="2"/>
  <c r="AU28" i="2"/>
  <c r="AQ28" i="2"/>
  <c r="AL28" i="2"/>
  <c r="AF28" i="2"/>
  <c r="AD28" i="2"/>
  <c r="AW27" i="2"/>
  <c r="AU27" i="2"/>
  <c r="AQ27" i="2"/>
  <c r="AL27" i="2"/>
  <c r="AF27" i="2"/>
  <c r="AD27" i="2"/>
  <c r="AW26" i="2"/>
  <c r="AU26" i="2"/>
  <c r="AQ26" i="2"/>
  <c r="AL26" i="2"/>
  <c r="AF26" i="2"/>
  <c r="AD26" i="2"/>
  <c r="AW25" i="2"/>
  <c r="AU25" i="2"/>
  <c r="AQ25" i="2"/>
  <c r="AL25" i="2"/>
  <c r="AF25" i="2"/>
  <c r="AD25" i="2"/>
  <c r="AW24" i="2"/>
  <c r="AU24" i="2"/>
  <c r="AQ24" i="2"/>
  <c r="AL24" i="2"/>
  <c r="AF24" i="2"/>
  <c r="AD24" i="2"/>
  <c r="AW23" i="2"/>
  <c r="AU23" i="2"/>
  <c r="AQ23" i="2"/>
  <c r="AL23" i="2"/>
  <c r="AF23" i="2"/>
  <c r="AD23" i="2"/>
  <c r="AW22" i="2"/>
  <c r="AU22" i="2"/>
  <c r="AQ22" i="2"/>
  <c r="AL22" i="2"/>
  <c r="AF22" i="2"/>
  <c r="AD22" i="2"/>
  <c r="AW21" i="2"/>
  <c r="AU21" i="2"/>
  <c r="AQ21" i="2"/>
  <c r="AL21" i="2"/>
  <c r="AF21" i="2"/>
  <c r="AD21" i="2"/>
  <c r="AW20" i="2"/>
  <c r="AU20" i="2"/>
  <c r="AQ20" i="2"/>
  <c r="AL20" i="2"/>
  <c r="AF20" i="2"/>
  <c r="AD20" i="2"/>
  <c r="AW19" i="2"/>
  <c r="AU19" i="2"/>
  <c r="AQ19" i="2"/>
  <c r="AL19" i="2"/>
  <c r="AF19" i="2"/>
  <c r="AD19" i="2"/>
  <c r="AW18" i="2"/>
  <c r="AU18" i="2"/>
  <c r="AQ18" i="2"/>
  <c r="AL18" i="2"/>
  <c r="AF18" i="2"/>
  <c r="AD18" i="2"/>
  <c r="AW17" i="2"/>
  <c r="AU17" i="2"/>
  <c r="AQ17" i="2"/>
  <c r="AL17" i="2"/>
  <c r="AF17" i="2"/>
  <c r="AD17" i="2"/>
  <c r="AW16" i="2"/>
  <c r="AU16" i="2"/>
  <c r="AQ16" i="2"/>
  <c r="AL16" i="2"/>
  <c r="AF16" i="2"/>
  <c r="AD16" i="2"/>
  <c r="AW15" i="2"/>
  <c r="AU15" i="2"/>
  <c r="AQ15" i="2"/>
  <c r="AL15" i="2"/>
  <c r="AF15" i="2"/>
  <c r="AD15" i="2"/>
  <c r="AW14" i="2"/>
  <c r="AU14" i="2"/>
  <c r="AQ14" i="2"/>
  <c r="AL14" i="2"/>
  <c r="AF14" i="2"/>
  <c r="AD14" i="2"/>
  <c r="AW13" i="2"/>
  <c r="AU13" i="2"/>
  <c r="AQ13" i="2"/>
  <c r="AL13" i="2"/>
  <c r="AF13" i="2"/>
  <c r="AD13" i="2"/>
  <c r="AW12" i="2"/>
  <c r="AU12" i="2"/>
  <c r="AQ12" i="2"/>
  <c r="AL12" i="2"/>
  <c r="AF12" i="2"/>
  <c r="AD12" i="2"/>
  <c r="AW11" i="2"/>
  <c r="AU11" i="2"/>
  <c r="AQ11" i="2"/>
  <c r="AL11" i="2"/>
  <c r="AF11" i="2"/>
  <c r="AD11" i="2"/>
  <c r="AW10" i="2"/>
  <c r="AU10" i="2"/>
  <c r="AQ10" i="2"/>
  <c r="AL10" i="2"/>
  <c r="AF10" i="2"/>
  <c r="AD10" i="2"/>
  <c r="AW9" i="2"/>
  <c r="AU9" i="2"/>
  <c r="AQ9" i="2"/>
  <c r="AL9" i="2"/>
  <c r="AF9" i="2"/>
  <c r="AD9" i="2"/>
  <c r="AW8" i="2"/>
  <c r="AU8" i="2"/>
  <c r="AQ8" i="2"/>
  <c r="AL8" i="2"/>
  <c r="AF8" i="2"/>
  <c r="AD8" i="2"/>
  <c r="AW7" i="2"/>
  <c r="AU7" i="2"/>
  <c r="AQ7" i="2"/>
  <c r="AL7" i="2"/>
  <c r="AF7" i="2"/>
  <c r="AD7" i="2"/>
  <c r="AW6" i="2"/>
  <c r="AU6" i="2"/>
  <c r="AQ6" i="2"/>
  <c r="AL6" i="2"/>
  <c r="AF6" i="2"/>
  <c r="AD6" i="2"/>
  <c r="AW5" i="2"/>
  <c r="AU5" i="2"/>
  <c r="AQ5" i="2"/>
  <c r="AL5" i="2"/>
  <c r="AF5" i="2"/>
  <c r="AD5" i="2"/>
  <c r="AW4" i="2"/>
  <c r="AU4" i="2"/>
  <c r="AQ4" i="2"/>
  <c r="AL4" i="2"/>
  <c r="AF4" i="2"/>
  <c r="AD4" i="2"/>
  <c r="AW3" i="2"/>
  <c r="AU3" i="2"/>
  <c r="AQ3" i="2"/>
  <c r="AL3" i="2"/>
  <c r="AF3" i="2"/>
  <c r="AD3" i="2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AY3" i="2" l="1"/>
  <c r="AY5" i="2"/>
  <c r="AY7" i="2"/>
  <c r="AY9" i="2"/>
  <c r="AY11" i="2"/>
  <c r="AY13" i="2"/>
  <c r="AY15" i="2"/>
  <c r="AY17" i="2"/>
  <c r="AY19" i="2"/>
  <c r="AY21" i="2"/>
  <c r="AY23" i="2"/>
  <c r="AY25" i="2"/>
  <c r="AY27" i="2"/>
  <c r="AY29" i="2"/>
  <c r="AY31" i="2"/>
  <c r="AY33" i="2"/>
  <c r="AY35" i="2"/>
  <c r="AY37" i="2"/>
  <c r="AY39" i="2"/>
  <c r="AY41" i="2"/>
  <c r="AY43" i="2"/>
  <c r="AY45" i="2"/>
  <c r="AY47" i="2"/>
  <c r="AY49" i="2"/>
  <c r="AY51" i="2"/>
  <c r="AY53" i="2"/>
  <c r="AY55" i="2"/>
  <c r="AY57" i="2"/>
  <c r="AY59" i="2"/>
  <c r="AY61" i="2"/>
  <c r="AY63" i="2"/>
  <c r="AY65" i="2"/>
  <c r="AY67" i="2"/>
  <c r="AY69" i="2"/>
  <c r="AY71" i="2"/>
  <c r="AY73" i="2"/>
  <c r="AY75" i="2"/>
  <c r="AY77" i="2"/>
  <c r="AY79" i="2"/>
  <c r="AY81" i="2"/>
  <c r="AY83" i="2"/>
  <c r="AY85" i="2"/>
  <c r="AY87" i="2"/>
  <c r="AY89" i="2"/>
  <c r="AY91" i="2"/>
  <c r="AY93" i="2"/>
  <c r="AY95" i="2"/>
  <c r="AY97" i="2"/>
  <c r="AY99" i="2"/>
  <c r="AY101" i="2"/>
  <c r="AY103" i="2"/>
  <c r="AY105" i="2"/>
  <c r="AY107" i="2"/>
  <c r="AY109" i="2"/>
  <c r="AY111" i="2"/>
  <c r="AY113" i="2"/>
  <c r="AY115" i="2"/>
  <c r="AY117" i="2"/>
  <c r="AY119" i="2"/>
  <c r="AY121" i="2"/>
  <c r="AY123" i="2"/>
  <c r="AY125" i="2"/>
  <c r="AY127" i="2"/>
  <c r="AY129" i="2"/>
  <c r="AY131" i="2"/>
  <c r="AY133" i="2"/>
  <c r="AY135" i="2"/>
  <c r="AY137" i="2"/>
  <c r="AY139" i="2"/>
  <c r="AY141" i="2"/>
  <c r="AY143" i="2"/>
  <c r="AY145" i="2"/>
  <c r="AY147" i="2"/>
  <c r="AY149" i="2"/>
  <c r="AY151" i="2"/>
  <c r="AY153" i="2"/>
  <c r="AY155" i="2"/>
  <c r="AY157" i="2"/>
  <c r="AY159" i="2"/>
  <c r="AY161" i="2"/>
  <c r="AY163" i="2"/>
  <c r="AY165" i="2"/>
  <c r="AY167" i="2"/>
  <c r="AY169" i="2"/>
  <c r="AY171" i="2"/>
  <c r="AY173" i="2"/>
  <c r="AY175" i="2"/>
  <c r="AY177" i="2"/>
  <c r="AY179" i="2"/>
  <c r="AY181" i="2"/>
  <c r="AY183" i="2"/>
  <c r="AY185" i="2"/>
  <c r="AY187" i="2"/>
  <c r="AY189" i="2"/>
  <c r="AY191" i="2"/>
  <c r="AY193" i="2"/>
  <c r="AY195" i="2"/>
  <c r="AY197" i="2"/>
  <c r="AY199" i="2"/>
  <c r="AY201" i="2"/>
  <c r="AY203" i="2"/>
  <c r="AY205" i="2"/>
  <c r="AY207" i="2"/>
  <c r="AY209" i="2"/>
  <c r="AY211" i="2"/>
  <c r="AY213" i="2"/>
  <c r="AY215" i="2"/>
  <c r="AY217" i="2"/>
  <c r="AY219" i="2"/>
  <c r="AY221" i="2"/>
  <c r="AY223" i="2"/>
  <c r="AY225" i="2"/>
  <c r="AY227" i="2"/>
  <c r="AY229" i="2"/>
  <c r="AY231" i="2"/>
  <c r="AY233" i="2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Y4" i="2"/>
  <c r="AY6" i="2"/>
  <c r="AY8" i="2"/>
  <c r="AY10" i="2"/>
  <c r="AY12" i="2"/>
  <c r="AY14" i="2"/>
  <c r="AY16" i="2"/>
  <c r="AY18" i="2"/>
  <c r="AY20" i="2"/>
  <c r="AY22" i="2"/>
  <c r="AY24" i="2"/>
  <c r="AY26" i="2"/>
  <c r="AY28" i="2"/>
  <c r="AY30" i="2"/>
  <c r="AY32" i="2"/>
  <c r="AY34" i="2"/>
  <c r="AY36" i="2"/>
  <c r="AY38" i="2"/>
  <c r="AY40" i="2"/>
  <c r="AY42" i="2"/>
  <c r="AY44" i="2"/>
  <c r="AY46" i="2"/>
  <c r="AY48" i="2"/>
  <c r="AY50" i="2"/>
  <c r="AY52" i="2"/>
  <c r="AY54" i="2"/>
  <c r="AY56" i="2"/>
  <c r="AY58" i="2"/>
  <c r="AY60" i="2"/>
  <c r="AY62" i="2"/>
  <c r="AY64" i="2"/>
  <c r="AY66" i="2"/>
  <c r="AY68" i="2"/>
  <c r="AY70" i="2"/>
  <c r="AY72" i="2"/>
  <c r="AY74" i="2"/>
  <c r="AY76" i="2"/>
  <c r="AY78" i="2"/>
  <c r="AY80" i="2"/>
  <c r="AY82" i="2"/>
  <c r="AY84" i="2"/>
  <c r="AY86" i="2"/>
  <c r="AY88" i="2"/>
  <c r="AY90" i="2"/>
  <c r="AY92" i="2"/>
  <c r="AY94" i="2"/>
  <c r="AY96" i="2"/>
  <c r="AY98" i="2"/>
  <c r="AY100" i="2"/>
  <c r="AY102" i="2"/>
  <c r="AY104" i="2"/>
  <c r="AY106" i="2"/>
  <c r="AY108" i="2"/>
  <c r="AY110" i="2"/>
  <c r="AY112" i="2"/>
  <c r="AY114" i="2"/>
  <c r="AY116" i="2"/>
  <c r="AY118" i="2"/>
  <c r="AY120" i="2"/>
  <c r="AY122" i="2"/>
  <c r="AY124" i="2"/>
  <c r="AY126" i="2"/>
  <c r="AY128" i="2"/>
  <c r="AY130" i="2"/>
  <c r="AY132" i="2"/>
  <c r="AY134" i="2"/>
  <c r="AY136" i="2"/>
  <c r="AY138" i="2"/>
  <c r="AY140" i="2"/>
  <c r="AY142" i="2"/>
  <c r="AY144" i="2"/>
  <c r="AY146" i="2"/>
  <c r="AY148" i="2"/>
  <c r="AY150" i="2"/>
  <c r="AY152" i="2"/>
  <c r="AY154" i="2"/>
  <c r="AY156" i="2"/>
  <c r="AY158" i="2"/>
  <c r="AY160" i="2"/>
  <c r="AY162" i="2"/>
  <c r="AY164" i="2"/>
  <c r="AY166" i="2"/>
  <c r="AY168" i="2"/>
  <c r="AY170" i="2"/>
  <c r="AY172" i="2"/>
  <c r="AY174" i="2"/>
  <c r="AY176" i="2"/>
  <c r="AY178" i="2"/>
  <c r="AY180" i="2"/>
  <c r="AY182" i="2"/>
  <c r="AY184" i="2"/>
  <c r="AY186" i="2"/>
  <c r="AY188" i="2"/>
  <c r="AY190" i="2"/>
  <c r="AY192" i="2"/>
  <c r="AY194" i="2"/>
  <c r="AY196" i="2"/>
  <c r="AY198" i="2"/>
  <c r="AY200" i="2"/>
  <c r="AY202" i="2"/>
  <c r="AY204" i="2"/>
  <c r="AY206" i="2"/>
  <c r="AY208" i="2"/>
  <c r="AY210" i="2"/>
  <c r="AY212" i="2"/>
  <c r="AY214" i="2"/>
  <c r="AY216" i="2"/>
  <c r="AY218" i="2"/>
  <c r="AY220" i="2"/>
  <c r="AY222" i="2"/>
  <c r="AY224" i="2"/>
  <c r="AY226" i="2"/>
  <c r="AY228" i="2"/>
  <c r="AY230" i="2"/>
  <c r="AY232" i="2"/>
  <c r="AY234" i="2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</calcChain>
</file>

<file path=xl/sharedStrings.xml><?xml version="1.0" encoding="utf-8"?>
<sst xmlns="http://schemas.openxmlformats.org/spreadsheetml/2006/main" count="895" uniqueCount="287">
  <si>
    <t>Test:</t>
  </si>
  <si>
    <t>respondent</t>
  </si>
  <si>
    <t>pohlavi</t>
  </si>
  <si>
    <t>rocnik</t>
  </si>
  <si>
    <t>timestamp</t>
  </si>
  <si>
    <t>text</t>
  </si>
  <si>
    <t>p1</t>
  </si>
  <si>
    <t>Název:</t>
  </si>
  <si>
    <t>Škála dochvilnosti</t>
  </si>
  <si>
    <t>Autoři:</t>
  </si>
  <si>
    <t>Kristýna Černá, Hong Hanh Nguyen, Martina Pařilová, Kristýna Týlová, Veronika Vašková</t>
  </si>
  <si>
    <t>Náhled:</t>
  </si>
  <si>
    <t>www.pmlab.vyzkum-psychologie.cz/vitejte.php?nahled=163</t>
  </si>
  <si>
    <t>Stupně a položky:</t>
  </si>
  <si>
    <t>Nesouhlasím</t>
  </si>
  <si>
    <t>Spíše nesouhlasím</t>
  </si>
  <si>
    <t>Spíše souhlasím</t>
  </si>
  <si>
    <t>Souhlasím</t>
  </si>
  <si>
    <t>Stává se mi, že dobíhám dopravní prostředek (autobus, tramvaj, metro...).</t>
  </si>
  <si>
    <t>Vnitřní konzistence souboru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</si>
  <si>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</si>
  <si>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</si>
  <si>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</si>
  <si>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</si>
  <si>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</si>
  <si>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</si>
  <si>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</si>
  <si>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</si>
  <si>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</si>
  <si>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</si>
  <si>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</si>
  <si>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</si>
  <si>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</si>
  <si>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</si>
  <si>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</si>
  <si>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</si>
  <si>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</si>
  <si>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</si>
  <si>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</si>
  <si>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</si>
  <si>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Na kulturní akci (divadelní představení, muzikál apod.) přicházím s předstihem tak, abych nerušil ostatní.</t>
  </si>
  <si>
    <t>Na kulturní akci (divadelní představení, muzikál apod.) přicházím s předstihem tak, abych nerušila ostatní.</t>
  </si>
  <si>
    <t>Stává se mi, že přijdu k lékaři pozdě.</t>
  </si>
  <si>
    <t>Na rodinnou oslavu přicházím ve stanovenou dobu.</t>
  </si>
  <si>
    <t>Do práce/na brigádu přicházím minimálně 5 minut předem.</t>
  </si>
  <si>
    <t>Pozdní příchod se snažím co nejdříve sdělit lidem, které ovlivní.</t>
  </si>
  <si>
    <t>1. subškála</t>
  </si>
  <si>
    <t>Na první rande bych nepřišel pozdě.</t>
  </si>
  <si>
    <t>Na první rande bych nepřišla pozdě.</t>
  </si>
  <si>
    <t>Z okruhu mých přátel jsem já ten, kdo přijde vždy na sraz včas.</t>
  </si>
  <si>
    <t>Mean = 66,1466</t>
  </si>
  <si>
    <t>Std. Dv. = 12,0983</t>
  </si>
  <si>
    <t>Mean = 22,7931</t>
  </si>
  <si>
    <t>Std. Dv. = 3,6963</t>
  </si>
  <si>
    <t>Z okruhu mých přátel jsem já ta, kdo přijde vždy na sraz včas.</t>
  </si>
  <si>
    <t>Valid N: 232</t>
  </si>
  <si>
    <t>Minimálně na každou druhou schůzku s přáteli přijdu pozdě.</t>
  </si>
  <si>
    <t>S: 0,802857</t>
  </si>
  <si>
    <t>Když vím, že jdu pozdě, píši/volám okamžitě svým přátelům.</t>
  </si>
  <si>
    <t>Cronbach alpha: 0,933410</t>
  </si>
  <si>
    <t>Cronbach alpha: 0,793538</t>
  </si>
  <si>
    <t>Nenechávám čekat své přátele déle než 5 minut.</t>
  </si>
  <si>
    <t>AI-I C: 0,368985</t>
  </si>
  <si>
    <t>Nestává se mi, že bych přišel na schůzku s přáteli pozdě.</t>
  </si>
  <si>
    <t>Nestává se mi, že bych přišla na schůzku s přáteli pozdě.</t>
  </si>
  <si>
    <t>Standardized alpha: 0,932944</t>
  </si>
  <si>
    <t>Na schůzku s přáteli přicházím minimálně 5 minut předem.</t>
  </si>
  <si>
    <t>hrubý skór</t>
  </si>
  <si>
    <t>x</t>
  </si>
  <si>
    <t xml:space="preserve">Když vím, že přijdu na schůzku s přáteli pozdě, vůbec to neřeším. </t>
  </si>
  <si>
    <t>Na konzultaci s vyučujícím přicházím včas.</t>
  </si>
  <si>
    <t>Average inter-item corr.: 0,408041</t>
  </si>
  <si>
    <t xml:space="preserve"> </t>
  </si>
  <si>
    <t xml:space="preserve"> variable</t>
  </si>
  <si>
    <t>Když se zpozdím, tak je to maximálně do 5 minut po začátku výuky.</t>
  </si>
  <si>
    <t>Mean if</t>
  </si>
  <si>
    <t>Když vím, že jdu pozdě, dám hned vědět svému trenérovi/trenérce či lektorovi/lektorce.</t>
  </si>
  <si>
    <t>Var. if</t>
  </si>
  <si>
    <t>StDv. if</t>
  </si>
  <si>
    <t>Itm-Totl</t>
  </si>
  <si>
    <t>Alpha if</t>
  </si>
  <si>
    <t>Ve třídě patřím k těm, kteří chodí alespoň jednou týdně pozdě do vyučování.</t>
  </si>
  <si>
    <t>Odcházím z domova v tolik hodin, abych bez spěchu stihl výuku.</t>
  </si>
  <si>
    <t>Odcházím z domova v tolik hodin, abych bez spěchu stihla výuku.</t>
  </si>
  <si>
    <t>Stává se mi alespoň jednou týdně, že nestihnu přijít na vyučování včas.</t>
  </si>
  <si>
    <t>Do školy přicházím minimálně 5 minut před začátkem výuky.</t>
  </si>
  <si>
    <t>věk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</si>
  <si>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</si>
  <si>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</si>
  <si>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</si>
  <si>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</si>
  <si>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</si>
  <si>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</si>
  <si>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</si>
  <si>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</si>
  <si>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</si>
  <si>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</si>
  <si>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</si>
  <si>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</si>
  <si>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Itm-Totl: celková korelace položek, jak položka 1 koreluje s ostatními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</si>
  <si>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</si>
  <si>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</si>
  <si>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</si>
  <si>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</si>
  <si>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</si>
  <si>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</si>
  <si>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</si>
  <si>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</si>
  <si>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</si>
  <si>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</si>
  <si>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</si>
  <si>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</si>
  <si>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</si>
  <si>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</si>
  <si>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</si>
  <si>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</si>
  <si>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</si>
  <si>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</si>
  <si>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</si>
  <si>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</si>
  <si>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</si>
  <si>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</si>
  <si>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</si>
  <si>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</si>
  <si>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</si>
  <si>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</si>
  <si>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</si>
  <si>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</si>
  <si>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</si>
  <si>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pod 0,3 je to špatně, měla by se vyřadit, problematické</t>
  </si>
  <si>
    <t>n21</t>
  </si>
  <si>
    <t>nekompatibilita</t>
  </si>
  <si>
    <t>2. subškála</t>
  </si>
  <si>
    <t>Mean = 21,1767</t>
  </si>
  <si>
    <t>Std. Dv. = 4,66067</t>
  </si>
  <si>
    <t>S: 0,848468</t>
  </si>
  <si>
    <t>Cronbach alpha: 0,852802</t>
  </si>
  <si>
    <t>AI-I C: 0,462970</t>
  </si>
  <si>
    <t xml:space="preserve"> pokud to jde jsem dochvilná</t>
  </si>
  <si>
    <t>3. subškála</t>
  </si>
  <si>
    <t>Mean = 22,1767</t>
  </si>
  <si>
    <t>Std. Dv. = 4,76811</t>
  </si>
  <si>
    <t>S: 0,850614</t>
  </si>
  <si>
    <t>Kriteriální validita metody</t>
  </si>
  <si>
    <t>Cronbach alpha: 0,856765</t>
  </si>
  <si>
    <t>AI-I C: 0,468165</t>
  </si>
  <si>
    <t>232 respondentů</t>
  </si>
  <si>
    <t>38 bez odpovědi</t>
  </si>
  <si>
    <t xml:space="preserve"> 0.</t>
  </si>
  <si>
    <t>2 vyřazené odpovědi z důvodu rozpětí dvou čísel</t>
  </si>
  <si>
    <t xml:space="preserve"> Variable</t>
  </si>
  <si>
    <r>
      <rPr>
        <sz val="10"/>
        <color rgb="FF000000"/>
        <rFont val="Arial"/>
      </rPr>
      <t>Correlations (Spreadsheet4)
Marked correlations are significant at p &lt; ,05000
N=194 (Casewise deletion of missing data)</t>
    </r>
  </si>
  <si>
    <t>Means</t>
  </si>
  <si>
    <t>Std.Dev.</t>
  </si>
  <si>
    <t>79</t>
  </si>
  <si>
    <t>0</t>
  </si>
  <si>
    <t>hrubý skor</t>
  </si>
  <si>
    <t xml:space="preserve"> 0, ale jádrová pracovní doba, kdy musím být v práci v 10:00 ale obvykle tam jsem v 8 dává trochu větší rezervu</t>
  </si>
  <si>
    <t>ale jádrová pracovní doba, kdy musím být v práci v 10:00 ale obvykle tam jsem v 8 dává trochu větší rezervu</t>
  </si>
  <si>
    <t xml:space="preserve"> Žádný </t>
  </si>
  <si>
    <t xml:space="preserve"> 1 - přednáška</t>
  </si>
  <si>
    <t xml:space="preserve"> Ani jeden</t>
  </si>
  <si>
    <t xml:space="preserve"> Žádný</t>
  </si>
  <si>
    <t>přednáška</t>
  </si>
  <si>
    <t xml:space="preserve"> 1x</t>
  </si>
  <si>
    <t xml:space="preserve"> 1 (ak za to mohlo meškanie vlaku)</t>
  </si>
  <si>
    <t>(ak za to mohlo meškanie vlaku)</t>
  </si>
  <si>
    <t xml:space="preserve"> 3- 2x na přednášku do 5ti minut a jednou mi ujela šalina. </t>
  </si>
  <si>
    <t xml:space="preserve"> na přednášku do 5ti minut a jednou mi ujela šalina. </t>
  </si>
  <si>
    <t xml:space="preserve"> 3- 2x</t>
  </si>
  <si>
    <t xml:space="preserve"> 1 - 2</t>
  </si>
  <si>
    <t xml:space="preserve"> +-3</t>
  </si>
  <si>
    <t>(+-)</t>
  </si>
  <si>
    <t xml:space="preserve"> 1 do školy</t>
  </si>
  <si>
    <t xml:space="preserve"> do školy</t>
  </si>
  <si>
    <t xml:space="preserve"> 0x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</si>
  <si>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</si>
  <si>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</si>
  <si>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</si>
  <si>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</si>
  <si>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</si>
  <si>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</si>
  <si>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</si>
  <si>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</si>
  <si>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</si>
  <si>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</si>
  <si>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</si>
  <si>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</si>
  <si>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</si>
  <si>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</si>
  <si>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</si>
  <si>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</si>
  <si>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</si>
  <si>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</si>
  <si>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</si>
  <si>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p16_1</t>
  </si>
  <si>
    <t>p17_1</t>
  </si>
  <si>
    <t>p18_1</t>
  </si>
  <si>
    <t>p19_1</t>
  </si>
  <si>
    <t>p20_1</t>
  </si>
  <si>
    <t>p21_1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</si>
  <si>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</si>
  <si>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</si>
  <si>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</si>
  <si>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</si>
  <si>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</si>
  <si>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</si>
  <si>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</si>
  <si>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</si>
  <si>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</si>
  <si>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</si>
  <si>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</si>
  <si>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</si>
  <si>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</si>
  <si>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</si>
  <si>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</t>
  </si>
  <si>
    <t>p16_2</t>
  </si>
  <si>
    <t>p17_2</t>
  </si>
  <si>
    <t>p18_2</t>
  </si>
  <si>
    <t>p19_2</t>
  </si>
  <si>
    <t>p20_2</t>
  </si>
  <si>
    <t>p21_2</t>
  </si>
  <si>
    <t xml:space="preserve"> 3x</t>
  </si>
  <si>
    <t xml:space="preserve"> kolem 3</t>
  </si>
  <si>
    <t>polozka</t>
  </si>
  <si>
    <t>vzkaz</t>
  </si>
  <si>
    <t xml:space="preserve"> Protože je obyčejně doma, ano :D </t>
  </si>
  <si>
    <t xml:space="preserve"> opravdu tam musí být vždy, aby plný souhlas mohl dát jen člověk který si je na 100% jist, že v životě nepřišela ani jedinkrát pozdě? Nebylo by lepší slovo “většinou“?</t>
  </si>
  <si>
    <t xml:space="preserve"> mám pocit, že některé otázky byly v testu ve skoro nezměněném znění vícekrát</t>
  </si>
  <si>
    <t>Hrubé skóre 1</t>
  </si>
  <si>
    <t>Hrubé skóre 2</t>
  </si>
  <si>
    <t>Correlations (Spreadsheet9)
Marked correlations are significant at p &lt; ,05000
N=16 (Casewise deletion of missing data)</t>
  </si>
  <si>
    <r>
      <rPr>
        <sz val="10"/>
        <color rgb="FF000000"/>
        <rFont val="Arial"/>
      </rPr>
      <t>Correlations (Spreadsheet9)
Marked correlations are significant at p &lt; ,05000
N=16 (Casewise deletion of missing data)</t>
    </r>
  </si>
  <si>
    <t>subškála 1</t>
  </si>
  <si>
    <t>subškála 2</t>
  </si>
  <si>
    <t>subškála 3</t>
  </si>
  <si>
    <t>měření 1</t>
  </si>
  <si>
    <t>měření 2</t>
  </si>
  <si>
    <t>Variable</t>
  </si>
  <si>
    <t>Correlations (Spreadsheet4) Marked correlations are significant at p &lt; ,05000 N=16 (Casewise deletion of missing data)</t>
  </si>
  <si>
    <t>škála 1</t>
  </si>
  <si>
    <t>škála 2</t>
  </si>
  <si>
    <t>škála 3</t>
  </si>
  <si>
    <t>Factor Loadings (Varimax normalized) (Spreadsheet11)
Extraction: Principal axis factoring
(Marked loadings are &gt;,700000)</t>
  </si>
  <si>
    <r>
      <rPr>
        <sz val="10"/>
        <color rgb="FF000000"/>
        <rFont val="Arial"/>
      </rPr>
      <t>Factor Loadings (Varimax normalized) (Spreadsheet11)
Extraction: Principal axis factoring
(Marked loadings are &gt;,700000)</t>
    </r>
  </si>
  <si>
    <t>Factor</t>
  </si>
  <si>
    <t>Sdělení zpoždění</t>
  </si>
  <si>
    <t>Expl.Var</t>
  </si>
  <si>
    <t>Prp.Totl</t>
  </si>
  <si>
    <t>ročník</t>
  </si>
  <si>
    <t>HS</t>
  </si>
  <si>
    <t>HS 1</t>
  </si>
  <si>
    <t>HS 2</t>
  </si>
  <si>
    <t>HS 3</t>
  </si>
  <si>
    <t>T</t>
  </si>
  <si>
    <t>T1</t>
  </si>
  <si>
    <t>T2</t>
  </si>
  <si>
    <t>T3</t>
  </si>
  <si>
    <t>Mladší: 16 - 22</t>
  </si>
  <si>
    <t>Starší: 23 - 69</t>
  </si>
  <si>
    <t>Hrubý skór</t>
  </si>
  <si>
    <t xml:space="preserve">Věk </t>
  </si>
  <si>
    <t>Věk</t>
  </si>
  <si>
    <t>Starší</t>
  </si>
  <si>
    <t>Mladší</t>
  </si>
  <si>
    <t xml:space="preserve">Průměr </t>
  </si>
  <si>
    <t xml:space="preserve">                 Počet respondentů</t>
  </si>
  <si>
    <t>Směrodatná odchylka</t>
  </si>
  <si>
    <t>hrubý skór - všechny subškály</t>
  </si>
  <si>
    <t xml:space="preserve">Za všechny subškály </t>
  </si>
  <si>
    <t>Průměr</t>
  </si>
  <si>
    <t>SD</t>
  </si>
  <si>
    <t xml:space="preserve">Pro mladší věk </t>
  </si>
  <si>
    <t>3.subškála</t>
  </si>
  <si>
    <t>Pro starší věk</t>
  </si>
  <si>
    <t>1.subškála</t>
  </si>
  <si>
    <t>3. Subškála</t>
  </si>
  <si>
    <t>T skór celkem</t>
  </si>
  <si>
    <t>TS 1</t>
  </si>
  <si>
    <t>TS 2</t>
  </si>
  <si>
    <t>TS 3</t>
  </si>
  <si>
    <t>HS, které nemáme:</t>
  </si>
  <si>
    <t>TS</t>
  </si>
  <si>
    <t>HS1</t>
  </si>
  <si>
    <t>TS1</t>
  </si>
  <si>
    <t>HS2</t>
  </si>
  <si>
    <t>HS3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</si>
</sst>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00000"/>
    <numFmt numFmtId="166" formatCode="0.0000"/>
    <numFmt numFmtId="167" formatCode="0.000"/>
  </numFmts>
  <fonts count="1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0"/>
      <color rgb="FF000000"/>
      <name val="Arial"/>
    </font>
    <font>
      <sz val="10"/>
      <color theme="1"/>
      <name val="Arial"/>
    </font>
    <font>
      <sz val="10"/>
      <color rgb="FFFF0000"/>
      <name val="Arial"/>
    </font>
    <font>
      <sz val="11"/>
      <color rgb="FF000000"/>
      <name val="Calibri"/>
    </font>
    <font>
      <sz val="11"/>
      <name val="Arial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charset val="238"/>
    </font>
  </fonts>
  <fills count="26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A8D08D"/>
        <bgColor rgb="FFA8D08D"/>
      </patternFill>
    </fill>
    <fill>
      <patternFill patternType="solid">
        <fgColor rgb="FFBDD6EE"/>
        <bgColor rgb="FFBDD6EE"/>
      </patternFill>
    </fill>
    <fill>
      <patternFill patternType="solid">
        <fgColor rgb="FFF7CAAC"/>
        <bgColor rgb="FFF7CAAC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rgb="FFC5E0B3"/>
        <bgColor rgb="FFC5E0B3"/>
      </patternFill>
    </fill>
    <fill>
      <patternFill patternType="solid">
        <fgColor rgb="FFFABF8F"/>
        <bgColor rgb="FFFABF8F"/>
      </patternFill>
    </fill>
    <fill>
      <patternFill patternType="solid">
        <fgColor rgb="FF92CDDC"/>
        <bgColor rgb="FF92CDDC"/>
      </patternFill>
    </fill>
    <fill>
      <patternFill patternType="solid">
        <fgColor rgb="FFC4D79B"/>
        <bgColor rgb="FFC4D79B"/>
      </patternFill>
    </fill>
    <fill>
      <patternFill patternType="solid">
        <fgColor rgb="FFFFFF00"/>
        <bgColor rgb="FFFFFF00"/>
      </patternFill>
    </fill>
    <fill>
      <patternFill patternType="solid">
        <fgColor rgb="FFA8D08D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1"/>
    <xf numFmtId="0" fontId="16" fillId="0" borderId="1"/>
  </cellStyleXfs>
  <cellXfs count="10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3" fillId="0" borderId="0" xfId="0" applyFont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5" borderId="1" xfId="0" applyFont="1" applyFill="1" applyBorder="1" applyAlignment="1">
      <alignment horizontal="center"/>
    </xf>
    <xf numFmtId="22" fontId="1" fillId="0" borderId="0" xfId="0" applyNumberFormat="1" applyFont="1"/>
    <xf numFmtId="0" fontId="1" fillId="5" borderId="1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0" fontId="5" fillId="0" borderId="0" xfId="0" applyFont="1"/>
    <xf numFmtId="164" fontId="4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7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/>
    </xf>
    <xf numFmtId="165" fontId="4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wrapText="1"/>
    </xf>
    <xf numFmtId="165" fontId="4" fillId="8" borderId="1" xfId="0" applyNumberFormat="1" applyFont="1" applyFill="1" applyBorder="1" applyAlignment="1">
      <alignment horizontal="right" vertical="center"/>
    </xf>
    <xf numFmtId="165" fontId="6" fillId="8" borderId="1" xfId="0" applyNumberFormat="1" applyFont="1" applyFill="1" applyBorder="1" applyAlignment="1">
      <alignment horizontal="right" vertical="center"/>
    </xf>
    <xf numFmtId="165" fontId="1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9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10" borderId="0" xfId="0" applyFont="1" applyFill="1" applyAlignment="1">
      <alignment horizontal="center"/>
    </xf>
    <xf numFmtId="0" fontId="7" fillId="11" borderId="0" xfId="0" applyFont="1" applyFill="1" applyAlignment="1">
      <alignment horizontal="center"/>
    </xf>
    <xf numFmtId="0" fontId="7" fillId="1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13" borderId="0" xfId="0" applyFont="1" applyFill="1" applyAlignment="1">
      <alignment horizontal="center"/>
    </xf>
    <xf numFmtId="0" fontId="9" fillId="14" borderId="0" xfId="0" applyFont="1" applyFill="1" applyAlignment="1">
      <alignment horizontal="center"/>
    </xf>
    <xf numFmtId="0" fontId="9" fillId="15" borderId="0" xfId="0" applyFont="1" applyFill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/>
    <xf numFmtId="0" fontId="9" fillId="0" borderId="0" xfId="0" applyFont="1" applyAlignment="1">
      <alignment horizontal="right"/>
    </xf>
    <xf numFmtId="0" fontId="11" fillId="16" borderId="0" xfId="0" applyFont="1" applyFill="1" applyAlignment="1">
      <alignment horizontal="right"/>
    </xf>
    <xf numFmtId="0" fontId="11" fillId="17" borderId="0" xfId="0" applyFont="1" applyFill="1" applyAlignment="1">
      <alignment horizontal="right"/>
    </xf>
    <xf numFmtId="0" fontId="0" fillId="0" borderId="2" xfId="0" applyFont="1" applyBorder="1" applyAlignment="1"/>
    <xf numFmtId="0" fontId="10" fillId="0" borderId="2" xfId="0" applyFont="1" applyBorder="1" applyAlignment="1"/>
    <xf numFmtId="0" fontId="10" fillId="16" borderId="2" xfId="0" applyFont="1" applyFill="1" applyBorder="1" applyAlignment="1"/>
    <xf numFmtId="1" fontId="15" fillId="16" borderId="2" xfId="1" applyNumberFormat="1" applyFont="1" applyFill="1" applyBorder="1" applyAlignment="1">
      <alignment horizontal="right" vertical="center"/>
    </xf>
    <xf numFmtId="164" fontId="15" fillId="16" borderId="2" xfId="1" applyNumberFormat="1" applyFont="1" applyFill="1" applyBorder="1" applyAlignment="1">
      <alignment horizontal="right" vertical="center"/>
    </xf>
    <xf numFmtId="0" fontId="10" fillId="18" borderId="2" xfId="0" applyFont="1" applyFill="1" applyBorder="1" applyAlignment="1"/>
    <xf numFmtId="1" fontId="15" fillId="18" borderId="2" xfId="1" applyNumberFormat="1" applyFont="1" applyFill="1" applyBorder="1" applyAlignment="1">
      <alignment horizontal="right" vertical="center"/>
    </xf>
    <xf numFmtId="164" fontId="15" fillId="18" borderId="2" xfId="1" applyNumberFormat="1" applyFont="1" applyFill="1" applyBorder="1" applyAlignment="1">
      <alignment horizontal="right" vertical="center"/>
    </xf>
    <xf numFmtId="164" fontId="17" fillId="0" borderId="2" xfId="2" applyNumberFormat="1" applyFont="1" applyBorder="1" applyAlignment="1">
      <alignment horizontal="right" vertical="center"/>
    </xf>
    <xf numFmtId="165" fontId="17" fillId="0" borderId="2" xfId="2" applyNumberFormat="1" applyFont="1" applyBorder="1" applyAlignment="1">
      <alignment horizontal="right" vertical="center"/>
    </xf>
    <xf numFmtId="0" fontId="0" fillId="19" borderId="2" xfId="0" applyFont="1" applyFill="1" applyBorder="1" applyAlignment="1"/>
    <xf numFmtId="0" fontId="0" fillId="20" borderId="2" xfId="0" applyFont="1" applyFill="1" applyBorder="1" applyAlignment="1"/>
    <xf numFmtId="0" fontId="0" fillId="21" borderId="2" xfId="0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10" fillId="23" borderId="2" xfId="0" applyFont="1" applyFill="1" applyBorder="1" applyAlignment="1"/>
    <xf numFmtId="164" fontId="15" fillId="0" borderId="2" xfId="1" applyNumberFormat="1" applyFont="1" applyBorder="1" applyAlignment="1">
      <alignment horizontal="right" vertical="center"/>
    </xf>
    <xf numFmtId="165" fontId="15" fillId="0" borderId="2" xfId="1" applyNumberFormat="1" applyFont="1" applyBorder="1" applyAlignment="1">
      <alignment horizontal="right" vertical="center"/>
    </xf>
    <xf numFmtId="0" fontId="10" fillId="17" borderId="2" xfId="0" applyFont="1" applyFill="1" applyBorder="1" applyAlignment="1"/>
    <xf numFmtId="0" fontId="10" fillId="24" borderId="2" xfId="0" applyFont="1" applyFill="1" applyBorder="1" applyAlignment="1"/>
    <xf numFmtId="0" fontId="9" fillId="22" borderId="0" xfId="0" applyFont="1" applyFill="1" applyAlignment="1">
      <alignment horizontal="center"/>
    </xf>
    <xf numFmtId="1" fontId="0" fillId="0" borderId="0" xfId="0" applyNumberFormat="1" applyFont="1" applyAlignment="1"/>
    <xf numFmtId="0" fontId="0" fillId="25" borderId="0" xfId="0" applyFont="1" applyFill="1" applyAlignment="1"/>
    <xf numFmtId="0" fontId="0" fillId="20" borderId="0" xfId="0" applyFont="1" applyFill="1" applyAlignment="1"/>
    <xf numFmtId="0" fontId="0" fillId="24" borderId="0" xfId="0" applyFont="1" applyFill="1" applyAlignment="1"/>
    <xf numFmtId="0" fontId="0" fillId="21" borderId="0" xfId="0" applyFont="1" applyFill="1" applyAlignment="1"/>
    <xf numFmtId="164" fontId="4" fillId="0" borderId="0" xfId="0" applyNumberFormat="1" applyFont="1" applyAlignment="1">
      <alignment horizontal="left"/>
    </xf>
    <xf numFmtId="0" fontId="0" fillId="0" borderId="0" xfId="0" applyFont="1" applyAlignment="1"/>
    <xf numFmtId="16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10" fillId="16" borderId="0" xfId="0" applyFont="1" applyFill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5" fillId="16" borderId="3" xfId="1" applyNumberFormat="1" applyFont="1" applyFill="1" applyBorder="1" applyAlignment="1">
      <alignment horizontal="center" vertical="center"/>
    </xf>
    <xf numFmtId="164" fontId="15" fillId="16" borderId="4" xfId="1" applyNumberFormat="1" applyFont="1" applyFill="1" applyBorder="1" applyAlignment="1">
      <alignment horizontal="center" vertical="center"/>
    </xf>
    <xf numFmtId="164" fontId="15" fillId="18" borderId="3" xfId="1" applyNumberFormat="1" applyFont="1" applyFill="1" applyBorder="1" applyAlignment="1">
      <alignment horizontal="center" vertical="center"/>
    </xf>
    <xf numFmtId="164" fontId="15" fillId="18" borderId="4" xfId="1" applyNumberFormat="1" applyFont="1" applyFill="1" applyBorder="1" applyAlignment="1">
      <alignment horizontal="center" vertical="center"/>
    </xf>
    <xf numFmtId="0" fontId="12" fillId="22" borderId="5" xfId="0" applyFont="1" applyFill="1" applyBorder="1" applyAlignment="1">
      <alignment horizontal="center"/>
    </xf>
    <xf numFmtId="0" fontId="12" fillId="22" borderId="6" xfId="0" applyFont="1" applyFill="1" applyBorder="1" applyAlignment="1">
      <alignment horizontal="center"/>
    </xf>
    <xf numFmtId="0" fontId="12" fillId="22" borderId="9" xfId="0" applyFont="1" applyFill="1" applyBorder="1" applyAlignment="1">
      <alignment horizontal="center"/>
    </xf>
    <xf numFmtId="0" fontId="12" fillId="22" borderId="10" xfId="0" applyFont="1" applyFill="1" applyBorder="1" applyAlignment="1">
      <alignment horizontal="center"/>
    </xf>
    <xf numFmtId="0" fontId="10" fillId="18" borderId="0" xfId="0" applyFont="1" applyFill="1" applyAlignment="1">
      <alignment horizontal="center"/>
    </xf>
  </cellXfs>
  <cellStyles count="3">
    <cellStyle name="Normální" xfId="0" builtinId="0"/>
    <cellStyle name="normální_Nové orientační normy" xfId="1" xr:uid="{00000000-0005-0000-0000-000001000000}"/>
    <cellStyle name="Normální_Nové orientační normy_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000"/>
  <sheetViews>
    <sheetView tabSelected="1" topLeftCell="Q33" zoomScale="71" zoomScaleNormal="71" workbookViewId="0">
      <selection activeCell="AG50" sqref="AG50"/>
    </sheetView>
  </sheetViews>
  <sheetFormatPr defaultColWidth="12.59765625" defaultRowHeight="15" customHeight="1" x14ac:dyDescent="0.25"/>
  <cols>
    <col min="1" max="1" width="7.59765625" customWidth="1"/>
    <col min="2" max="2" width="8.19921875" customWidth="1"/>
    <col min="3" max="3" width="7.59765625" customWidth="1"/>
    <col min="4" max="4" width="4.5" customWidth="1"/>
    <col min="5" max="5" width="17.69921875" customWidth="1"/>
    <col min="6" max="48" width="7.59765625" customWidth="1"/>
    <col min="49" max="49" width="7.69921875" customWidth="1"/>
    <col min="50" max="70" width="7.59765625" customWidth="1"/>
  </cols>
  <sheetData>
    <row r="1" spans="1:49" ht="14.25" customHeight="1" x14ac:dyDescent="0.3">
      <c r="A1" s="2" t="s">
        <v>0</v>
      </c>
      <c r="B1" s="2">
        <v>163</v>
      </c>
      <c r="AW1" s="3"/>
    </row>
    <row r="2" spans="1:49" ht="14.25" customHeight="1" x14ac:dyDescent="0.3">
      <c r="A2" s="2" t="s">
        <v>7</v>
      </c>
      <c r="B2" s="2" t="s">
        <v>8</v>
      </c>
      <c r="AW2" s="3"/>
    </row>
    <row r="3" spans="1:49" ht="14.25" customHeight="1" x14ac:dyDescent="0.3">
      <c r="A3" s="2" t="s">
        <v>9</v>
      </c>
      <c r="B3" s="2" t="s">
        <v>10</v>
      </c>
      <c r="AW3" s="3"/>
    </row>
    <row r="4" spans="1:49" ht="14.25" customHeight="1" x14ac:dyDescent="0.3">
      <c r="A4" s="2" t="s">
        <v>11</v>
      </c>
      <c r="B4" s="2" t="s">
        <v>12</v>
      </c>
      <c r="AW4" s="3"/>
    </row>
    <row r="5" spans="1:49" ht="14.25" customHeight="1" x14ac:dyDescent="0.3">
      <c r="A5" s="2" t="s">
        <v>13</v>
      </c>
      <c r="AW5" s="3"/>
    </row>
    <row r="6" spans="1:49" ht="14.25" customHeight="1" x14ac:dyDescent="0.3">
      <c r="AW6" s="3"/>
    </row>
    <row r="7" spans="1:49" ht="14.25" customHeight="1" x14ac:dyDescent="0.3">
      <c r="A7" s="2">
        <v>1</v>
      </c>
      <c r="B7" s="2" t="s">
        <v>14</v>
      </c>
      <c r="AW7" s="3"/>
    </row>
    <row r="8" spans="1:49" ht="14.25" customHeight="1" x14ac:dyDescent="0.3">
      <c r="A8" s="2">
        <v>2</v>
      </c>
      <c r="B8" s="2" t="s">
        <v>15</v>
      </c>
      <c r="AW8" s="3"/>
    </row>
    <row r="9" spans="1:49" ht="14.25" customHeight="1" x14ac:dyDescent="0.3">
      <c r="A9" s="2">
        <v>3</v>
      </c>
      <c r="B9" s="2" t="s">
        <v>16</v>
      </c>
      <c r="AW9" s="3"/>
    </row>
    <row r="10" spans="1:49" ht="14.25" customHeight="1" x14ac:dyDescent="0.3">
      <c r="A10" s="2">
        <v>4</v>
      </c>
      <c r="B10" s="2" t="s">
        <v>17</v>
      </c>
      <c r="AW10" s="3"/>
    </row>
    <row r="11" spans="1:49" ht="14.25" customHeight="1" x14ac:dyDescent="0.3">
      <c r="AW11" s="3"/>
    </row>
    <row r="12" spans="1:49" ht="14.25" customHeight="1" x14ac:dyDescent="0.3">
      <c r="A12" s="2">
        <v>1</v>
      </c>
      <c r="B12" s="5" t="s">
        <v>18</v>
      </c>
      <c r="C12" s="2" t="s">
        <v>18</v>
      </c>
      <c r="AW12" s="3"/>
    </row>
    <row r="13" spans="1:49" ht="14.25" customHeight="1" x14ac:dyDescent="0.3">
      <c r="A13" s="2">
        <v>2</v>
      </c>
      <c r="B13" s="5" t="s">
        <v>40</v>
      </c>
      <c r="C13" s="2" t="s">
        <v>41</v>
      </c>
      <c r="AW13" s="3"/>
    </row>
    <row r="14" spans="1:49" ht="14.25" customHeight="1" x14ac:dyDescent="0.3">
      <c r="A14" s="2">
        <v>3</v>
      </c>
      <c r="B14" s="5" t="s">
        <v>42</v>
      </c>
      <c r="C14" s="2" t="s">
        <v>42</v>
      </c>
      <c r="AW14" s="3"/>
    </row>
    <row r="15" spans="1:49" ht="14.25" customHeight="1" x14ac:dyDescent="0.3">
      <c r="A15" s="2">
        <v>4</v>
      </c>
      <c r="B15" s="5" t="s">
        <v>43</v>
      </c>
      <c r="C15" s="2" t="s">
        <v>43</v>
      </c>
      <c r="AW15" s="3"/>
    </row>
    <row r="16" spans="1:49" ht="14.25" customHeight="1" x14ac:dyDescent="0.3">
      <c r="A16" s="2">
        <v>5</v>
      </c>
      <c r="B16" s="5" t="s">
        <v>44</v>
      </c>
      <c r="C16" s="2" t="s">
        <v>44</v>
      </c>
      <c r="AW16" s="3"/>
    </row>
    <row r="17" spans="1:49" ht="14.25" customHeight="1" x14ac:dyDescent="0.3">
      <c r="A17" s="2">
        <v>6</v>
      </c>
      <c r="B17" s="5" t="s">
        <v>45</v>
      </c>
      <c r="C17" s="2" t="s">
        <v>45</v>
      </c>
      <c r="AW17" s="3"/>
    </row>
    <row r="18" spans="1:49" ht="14.25" customHeight="1" x14ac:dyDescent="0.3">
      <c r="A18" s="2">
        <v>7</v>
      </c>
      <c r="B18" s="5" t="s">
        <v>47</v>
      </c>
      <c r="C18" s="2" t="s">
        <v>48</v>
      </c>
      <c r="AW18" s="3"/>
    </row>
    <row r="19" spans="1:49" ht="14.25" customHeight="1" x14ac:dyDescent="0.3">
      <c r="A19" s="2">
        <v>8</v>
      </c>
      <c r="B19" s="9" t="s">
        <v>49</v>
      </c>
      <c r="C19" s="2" t="s">
        <v>54</v>
      </c>
      <c r="AW19" s="3"/>
    </row>
    <row r="20" spans="1:49" ht="14.25" customHeight="1" x14ac:dyDescent="0.3">
      <c r="A20" s="2">
        <v>9</v>
      </c>
      <c r="B20" s="9" t="s">
        <v>56</v>
      </c>
      <c r="C20" s="2" t="s">
        <v>56</v>
      </c>
      <c r="AW20" s="3"/>
    </row>
    <row r="21" spans="1:49" ht="14.25" customHeight="1" x14ac:dyDescent="0.3">
      <c r="A21" s="2">
        <v>10</v>
      </c>
      <c r="B21" s="9" t="s">
        <v>58</v>
      </c>
      <c r="C21" s="2" t="s">
        <v>58</v>
      </c>
      <c r="AW21" s="3"/>
    </row>
    <row r="22" spans="1:49" ht="14.25" customHeight="1" x14ac:dyDescent="0.3">
      <c r="A22" s="2">
        <v>11</v>
      </c>
      <c r="B22" s="9" t="s">
        <v>61</v>
      </c>
      <c r="C22" s="2" t="s">
        <v>61</v>
      </c>
      <c r="AW22" s="3"/>
    </row>
    <row r="23" spans="1:49" ht="14.25" customHeight="1" x14ac:dyDescent="0.3">
      <c r="A23" s="2">
        <v>12</v>
      </c>
      <c r="B23" s="9" t="s">
        <v>63</v>
      </c>
      <c r="C23" s="2" t="s">
        <v>64</v>
      </c>
      <c r="AW23" s="3"/>
    </row>
    <row r="24" spans="1:49" ht="14.25" customHeight="1" x14ac:dyDescent="0.3">
      <c r="A24" s="2">
        <v>13</v>
      </c>
      <c r="B24" s="9" t="s">
        <v>66</v>
      </c>
      <c r="C24" s="2" t="s">
        <v>66</v>
      </c>
      <c r="AW24" s="3"/>
    </row>
    <row r="25" spans="1:49" ht="14.25" customHeight="1" x14ac:dyDescent="0.3">
      <c r="A25" s="2">
        <v>14</v>
      </c>
      <c r="B25" s="9" t="s">
        <v>69</v>
      </c>
      <c r="C25" s="2" t="s">
        <v>69</v>
      </c>
      <c r="AW25" s="3"/>
    </row>
    <row r="26" spans="1:49" ht="14.25" customHeight="1" x14ac:dyDescent="0.3">
      <c r="A26" s="2">
        <v>15</v>
      </c>
      <c r="B26" s="12" t="s">
        <v>70</v>
      </c>
      <c r="C26" s="2" t="s">
        <v>70</v>
      </c>
      <c r="AW26" s="3"/>
    </row>
    <row r="27" spans="1:49" ht="14.25" customHeight="1" x14ac:dyDescent="0.3">
      <c r="A27" s="2">
        <v>16</v>
      </c>
      <c r="B27" s="12" t="s">
        <v>74</v>
      </c>
      <c r="C27" s="2" t="s">
        <v>74</v>
      </c>
      <c r="AW27" s="3"/>
    </row>
    <row r="28" spans="1:49" ht="14.25" customHeight="1" x14ac:dyDescent="0.3">
      <c r="A28" s="2">
        <v>17</v>
      </c>
      <c r="B28" s="12" t="s">
        <v>76</v>
      </c>
      <c r="C28" s="2" t="s">
        <v>76</v>
      </c>
      <c r="AW28" s="3"/>
    </row>
    <row r="29" spans="1:49" ht="14.25" customHeight="1" x14ac:dyDescent="0.3">
      <c r="A29" s="2">
        <v>18</v>
      </c>
      <c r="B29" s="12" t="s">
        <v>81</v>
      </c>
      <c r="C29" s="2" t="s">
        <v>81</v>
      </c>
      <c r="AW29" s="3"/>
    </row>
    <row r="30" spans="1:49" ht="14.25" customHeight="1" x14ac:dyDescent="0.3">
      <c r="A30" s="2">
        <v>19</v>
      </c>
      <c r="B30" s="12" t="s">
        <v>82</v>
      </c>
      <c r="C30" s="2" t="s">
        <v>83</v>
      </c>
      <c r="AW30" s="3"/>
    </row>
    <row r="31" spans="1:49" ht="14.25" customHeight="1" x14ac:dyDescent="0.3">
      <c r="A31" s="2">
        <v>20</v>
      </c>
      <c r="B31" s="12" t="s">
        <v>84</v>
      </c>
      <c r="C31" s="2" t="s">
        <v>84</v>
      </c>
      <c r="AW31" s="3"/>
    </row>
    <row r="32" spans="1:49" ht="14.25" customHeight="1" x14ac:dyDescent="0.3">
      <c r="A32" s="2">
        <v>21</v>
      </c>
      <c r="B32" s="12" t="s">
        <v>85</v>
      </c>
      <c r="C32" s="2" t="s">
        <v>85</v>
      </c>
      <c r="AW32" s="3"/>
    </row>
    <row r="33" spans="1:70" ht="14.25" customHeight="1" x14ac:dyDescent="0.3">
      <c r="AW33" s="3"/>
    </row>
    <row r="34" spans="1:70" ht="14.25" customHeight="1" x14ac:dyDescent="0.3">
      <c r="A34" s="2" t="s">
        <v>1</v>
      </c>
      <c r="B34" s="2" t="s">
        <v>2</v>
      </c>
      <c r="C34" s="2" t="s">
        <v>3</v>
      </c>
      <c r="D34" s="7" t="s">
        <v>86</v>
      </c>
      <c r="E34" s="2" t="s">
        <v>4</v>
      </c>
      <c r="F34" s="2" t="s">
        <v>5</v>
      </c>
      <c r="G34" s="2" t="s">
        <v>6</v>
      </c>
      <c r="H34" s="2" t="s">
        <v>20</v>
      </c>
      <c r="I34" s="2" t="s">
        <v>21</v>
      </c>
      <c r="J34" s="2" t="s">
        <v>22</v>
      </c>
      <c r="K34" s="2" t="s">
        <v>23</v>
      </c>
      <c r="L34" s="2" t="s">
        <v>24</v>
      </c>
      <c r="M34" s="2" t="s">
        <v>25</v>
      </c>
      <c r="N34" s="2" t="s">
        <v>26</v>
      </c>
      <c r="O34" s="2" t="s">
        <v>27</v>
      </c>
      <c r="P34" s="2" t="s">
        <v>28</v>
      </c>
      <c r="Q34" s="2" t="s">
        <v>29</v>
      </c>
      <c r="R34" s="2" t="s">
        <v>30</v>
      </c>
      <c r="S34" s="2" t="s">
        <v>31</v>
      </c>
      <c r="T34" s="2" t="s">
        <v>32</v>
      </c>
      <c r="U34" s="2" t="s">
        <v>33</v>
      </c>
      <c r="V34" s="2" t="s">
        <v>34</v>
      </c>
      <c r="W34" s="2" t="s">
        <v>35</v>
      </c>
      <c r="X34" s="2" t="s">
        <v>36</v>
      </c>
      <c r="Y34" s="2" t="s">
        <v>37</v>
      </c>
      <c r="Z34" s="2" t="s">
        <v>38</v>
      </c>
      <c r="AA34" s="2" t="s">
        <v>39</v>
      </c>
      <c r="AB34" s="2" t="s">
        <v>87</v>
      </c>
      <c r="AC34" s="2" t="s">
        <v>88</v>
      </c>
      <c r="AD34" s="2" t="s">
        <v>89</v>
      </c>
      <c r="AE34" s="2" t="s">
        <v>90</v>
      </c>
      <c r="AF34" s="2" t="s">
        <v>91</v>
      </c>
      <c r="AG34" s="2" t="s">
        <v>92</v>
      </c>
      <c r="AH34" s="2" t="s">
        <v>93</v>
      </c>
      <c r="AI34" s="2" t="s">
        <v>94</v>
      </c>
      <c r="AJ34" s="2" t="s">
        <v>95</v>
      </c>
      <c r="AK34" s="2" t="s">
        <v>96</v>
      </c>
      <c r="AL34" s="2" t="s">
        <v>97</v>
      </c>
      <c r="AM34" s="2" t="s">
        <v>98</v>
      </c>
      <c r="AN34" s="2" t="s">
        <v>100</v>
      </c>
      <c r="AO34" s="2" t="s">
        <v>101</v>
      </c>
      <c r="AP34" s="2" t="s">
        <v>102</v>
      </c>
      <c r="AQ34" s="2" t="s">
        <v>103</v>
      </c>
      <c r="AR34" s="2" t="s">
        <v>104</v>
      </c>
      <c r="AS34" s="2" t="s">
        <v>105</v>
      </c>
      <c r="AT34" s="2" t="s">
        <v>106</v>
      </c>
      <c r="AU34" s="2" t="s">
        <v>107</v>
      </c>
      <c r="AV34" s="2" t="s">
        <v>108</v>
      </c>
      <c r="AW34" s="3" t="s">
        <v>109</v>
      </c>
      <c r="AX34" s="2" t="s">
        <v>110</v>
      </c>
      <c r="AY34" s="2" t="s">
        <v>111</v>
      </c>
      <c r="AZ34" s="2" t="s">
        <v>112</v>
      </c>
      <c r="BA34" s="2" t="s">
        <v>113</v>
      </c>
      <c r="BB34" s="2" t="s">
        <v>114</v>
      </c>
      <c r="BC34" s="2" t="s">
        <v>115</v>
      </c>
      <c r="BD34" s="2" t="s">
        <v>116</v>
      </c>
      <c r="BE34" s="2" t="s">
        <v>117</v>
      </c>
      <c r="BF34" s="2" t="s">
        <v>118</v>
      </c>
      <c r="BG34" s="2" t="s">
        <v>119</v>
      </c>
      <c r="BH34" s="2" t="s">
        <v>120</v>
      </c>
      <c r="BI34" s="2" t="s">
        <v>121</v>
      </c>
      <c r="BJ34" s="2" t="s">
        <v>122</v>
      </c>
      <c r="BK34" s="2" t="s">
        <v>123</v>
      </c>
      <c r="BL34" s="2" t="s">
        <v>124</v>
      </c>
      <c r="BM34" s="2" t="s">
        <v>125</v>
      </c>
      <c r="BN34" s="2" t="s">
        <v>126</v>
      </c>
      <c r="BO34" s="2" t="s">
        <v>127</v>
      </c>
      <c r="BP34" s="2" t="s">
        <v>128</v>
      </c>
      <c r="BQ34" s="2" t="s">
        <v>130</v>
      </c>
      <c r="BR34" s="2" t="s">
        <v>131</v>
      </c>
    </row>
    <row r="35" spans="1:70" ht="14.25" customHeight="1" x14ac:dyDescent="0.3">
      <c r="A35" s="2">
        <v>13366</v>
      </c>
      <c r="B35" s="2">
        <v>1</v>
      </c>
      <c r="C35" s="2">
        <v>1994</v>
      </c>
      <c r="D35" s="7">
        <f t="shared" ref="D35:D266" si="0">2019-C35</f>
        <v>25</v>
      </c>
      <c r="E35" s="11">
        <v>43767.379340277781</v>
      </c>
      <c r="F35" s="2" t="s">
        <v>72</v>
      </c>
      <c r="G35" s="2">
        <v>2</v>
      </c>
      <c r="H35" s="2">
        <v>4</v>
      </c>
      <c r="I35" s="2">
        <v>2</v>
      </c>
      <c r="J35" s="2">
        <v>4</v>
      </c>
      <c r="K35" s="2">
        <v>4</v>
      </c>
      <c r="L35" s="2">
        <v>4</v>
      </c>
      <c r="M35" s="2">
        <v>4</v>
      </c>
      <c r="N35" s="2">
        <v>4</v>
      </c>
      <c r="O35" s="2">
        <v>1</v>
      </c>
      <c r="P35" s="2">
        <v>4</v>
      </c>
      <c r="Q35" s="2">
        <v>4</v>
      </c>
      <c r="R35" s="2">
        <v>4</v>
      </c>
      <c r="S35" s="2">
        <v>4</v>
      </c>
      <c r="T35" s="2">
        <v>1</v>
      </c>
      <c r="U35" s="2">
        <v>4</v>
      </c>
      <c r="V35" s="2">
        <v>3</v>
      </c>
      <c r="W35" s="2">
        <v>4</v>
      </c>
      <c r="X35" s="2">
        <v>1</v>
      </c>
      <c r="Y35" s="2">
        <v>4</v>
      </c>
      <c r="Z35" s="2">
        <v>1</v>
      </c>
      <c r="AA35" s="2">
        <v>4</v>
      </c>
      <c r="AB35" s="2">
        <v>9</v>
      </c>
      <c r="AC35" s="2">
        <v>5</v>
      </c>
      <c r="AD35" s="2">
        <v>4</v>
      </c>
      <c r="AE35" s="2">
        <v>5</v>
      </c>
      <c r="AF35" s="2">
        <v>4</v>
      </c>
      <c r="AG35" s="2">
        <v>7</v>
      </c>
      <c r="AH35" s="2">
        <v>5</v>
      </c>
      <c r="AI35" s="2">
        <v>11</v>
      </c>
      <c r="AJ35" s="2">
        <v>5</v>
      </c>
      <c r="AK35" s="2">
        <v>9</v>
      </c>
      <c r="AL35" s="2">
        <v>6</v>
      </c>
      <c r="AM35" s="2">
        <v>6</v>
      </c>
      <c r="AN35" s="2">
        <v>5</v>
      </c>
      <c r="AO35" s="2">
        <v>6</v>
      </c>
      <c r="AP35" s="2">
        <v>4</v>
      </c>
      <c r="AQ35" s="2">
        <v>6</v>
      </c>
      <c r="AR35" s="2">
        <v>7</v>
      </c>
      <c r="AS35" s="2">
        <v>7</v>
      </c>
      <c r="AT35" s="2">
        <v>7</v>
      </c>
      <c r="AU35" s="2">
        <v>6</v>
      </c>
      <c r="AV35" s="2">
        <v>3</v>
      </c>
      <c r="AW35" s="3">
        <v>8</v>
      </c>
      <c r="AX35" s="2">
        <v>6</v>
      </c>
      <c r="AY35" s="2">
        <v>9</v>
      </c>
      <c r="AZ35" s="2">
        <v>3</v>
      </c>
      <c r="BA35" s="2">
        <v>7</v>
      </c>
      <c r="BB35" s="2">
        <v>11</v>
      </c>
      <c r="BC35" s="2">
        <v>5</v>
      </c>
      <c r="BD35" s="2">
        <v>10</v>
      </c>
      <c r="BE35" s="2">
        <v>17</v>
      </c>
      <c r="BF35" s="2">
        <v>1</v>
      </c>
      <c r="BG35" s="2">
        <v>4</v>
      </c>
      <c r="BH35" s="2">
        <v>16</v>
      </c>
      <c r="BI35" s="2">
        <v>18</v>
      </c>
      <c r="BJ35" s="2">
        <v>21</v>
      </c>
      <c r="BK35" s="2">
        <v>12</v>
      </c>
      <c r="BL35" s="2">
        <v>14</v>
      </c>
      <c r="BM35" s="2">
        <v>13</v>
      </c>
      <c r="BN35" s="2">
        <v>2</v>
      </c>
      <c r="BO35" s="2">
        <v>15</v>
      </c>
      <c r="BP35" s="2">
        <v>20</v>
      </c>
      <c r="BQ35" s="2">
        <v>19</v>
      </c>
      <c r="BR35" s="2">
        <v>-15</v>
      </c>
    </row>
    <row r="36" spans="1:70" ht="14.25" customHeight="1" x14ac:dyDescent="0.3">
      <c r="A36" s="2">
        <v>13388</v>
      </c>
      <c r="B36" s="2">
        <v>0</v>
      </c>
      <c r="C36" s="2">
        <v>1999</v>
      </c>
      <c r="D36" s="7">
        <f t="shared" si="0"/>
        <v>20</v>
      </c>
      <c r="E36" s="11">
        <v>43767.39303240741</v>
      </c>
      <c r="F36" s="2">
        <v>0</v>
      </c>
      <c r="G36" s="2">
        <v>2</v>
      </c>
      <c r="H36" s="2">
        <v>4</v>
      </c>
      <c r="I36" s="2">
        <v>2</v>
      </c>
      <c r="J36" s="2">
        <v>4</v>
      </c>
      <c r="K36" s="2">
        <v>4</v>
      </c>
      <c r="L36" s="2">
        <v>4</v>
      </c>
      <c r="M36" s="2">
        <v>4</v>
      </c>
      <c r="N36" s="2">
        <v>4</v>
      </c>
      <c r="O36" s="2">
        <v>1</v>
      </c>
      <c r="P36" s="2">
        <v>4</v>
      </c>
      <c r="Q36" s="2">
        <v>4</v>
      </c>
      <c r="R36" s="2">
        <v>4</v>
      </c>
      <c r="S36" s="2">
        <v>4</v>
      </c>
      <c r="T36" s="2">
        <v>1</v>
      </c>
      <c r="U36" s="2">
        <v>4</v>
      </c>
      <c r="V36" s="2">
        <v>1</v>
      </c>
      <c r="W36" s="2">
        <v>4</v>
      </c>
      <c r="X36" s="2">
        <v>1</v>
      </c>
      <c r="Y36" s="2">
        <v>4</v>
      </c>
      <c r="Z36" s="2">
        <v>1</v>
      </c>
      <c r="AA36" s="2">
        <v>4</v>
      </c>
      <c r="AB36" s="2">
        <v>6</v>
      </c>
      <c r="AC36" s="2">
        <v>3</v>
      </c>
      <c r="AD36" s="2">
        <v>4</v>
      </c>
      <c r="AE36" s="2">
        <v>3</v>
      </c>
      <c r="AF36" s="2">
        <v>3</v>
      </c>
      <c r="AG36" s="2">
        <v>4</v>
      </c>
      <c r="AH36" s="2">
        <v>2</v>
      </c>
      <c r="AI36" s="2">
        <v>3</v>
      </c>
      <c r="AJ36" s="2">
        <v>3</v>
      </c>
      <c r="AK36" s="2">
        <v>5</v>
      </c>
      <c r="AL36" s="2">
        <v>4</v>
      </c>
      <c r="AM36" s="2">
        <v>4</v>
      </c>
      <c r="AN36" s="2">
        <v>4</v>
      </c>
      <c r="AO36" s="2">
        <v>3</v>
      </c>
      <c r="AP36" s="2">
        <v>2</v>
      </c>
      <c r="AQ36" s="2">
        <v>7</v>
      </c>
      <c r="AR36" s="2">
        <v>4</v>
      </c>
      <c r="AS36" s="2">
        <v>5</v>
      </c>
      <c r="AT36" s="2">
        <v>6</v>
      </c>
      <c r="AU36" s="2">
        <v>7</v>
      </c>
      <c r="AV36" s="2">
        <v>5</v>
      </c>
      <c r="AW36" s="3">
        <v>9</v>
      </c>
      <c r="AX36" s="2">
        <v>14</v>
      </c>
      <c r="AY36" s="2">
        <v>12</v>
      </c>
      <c r="AZ36" s="2">
        <v>2</v>
      </c>
      <c r="BA36" s="2">
        <v>15</v>
      </c>
      <c r="BB36" s="2">
        <v>16</v>
      </c>
      <c r="BC36" s="2">
        <v>20</v>
      </c>
      <c r="BD36" s="2">
        <v>6</v>
      </c>
      <c r="BE36" s="2">
        <v>11</v>
      </c>
      <c r="BF36" s="2">
        <v>17</v>
      </c>
      <c r="BG36" s="2">
        <v>13</v>
      </c>
      <c r="BH36" s="2">
        <v>7</v>
      </c>
      <c r="BI36" s="2">
        <v>21</v>
      </c>
      <c r="BJ36" s="2">
        <v>18</v>
      </c>
      <c r="BK36" s="2">
        <v>8</v>
      </c>
      <c r="BL36" s="2">
        <v>4</v>
      </c>
      <c r="BM36" s="2">
        <v>10</v>
      </c>
      <c r="BN36" s="2">
        <v>3</v>
      </c>
      <c r="BO36" s="2">
        <v>1</v>
      </c>
      <c r="BP36" s="2">
        <v>19</v>
      </c>
      <c r="BQ36" s="2">
        <v>5</v>
      </c>
      <c r="BR36" s="2">
        <v>-4</v>
      </c>
    </row>
    <row r="37" spans="1:70" ht="14.25" customHeight="1" x14ac:dyDescent="0.3">
      <c r="A37" s="2">
        <v>13380</v>
      </c>
      <c r="B37" s="2">
        <v>0</v>
      </c>
      <c r="C37" s="2">
        <v>1999</v>
      </c>
      <c r="D37" s="7">
        <f t="shared" si="0"/>
        <v>20</v>
      </c>
      <c r="E37" s="11">
        <v>43767.39472222222</v>
      </c>
      <c r="F37" s="2">
        <v>0</v>
      </c>
      <c r="G37" s="2">
        <v>2</v>
      </c>
      <c r="H37" s="2">
        <v>4</v>
      </c>
      <c r="I37" s="2">
        <v>1</v>
      </c>
      <c r="J37" s="2">
        <v>3</v>
      </c>
      <c r="K37" s="2">
        <v>4</v>
      </c>
      <c r="L37" s="2">
        <v>4</v>
      </c>
      <c r="M37" s="2">
        <v>4</v>
      </c>
      <c r="N37" s="2">
        <v>3</v>
      </c>
      <c r="O37" s="2">
        <v>2</v>
      </c>
      <c r="P37" s="2">
        <v>4</v>
      </c>
      <c r="Q37" s="2">
        <v>3</v>
      </c>
      <c r="R37" s="2">
        <v>2</v>
      </c>
      <c r="S37" s="2">
        <v>2</v>
      </c>
      <c r="T37" s="2">
        <v>1</v>
      </c>
      <c r="U37" s="2">
        <v>4</v>
      </c>
      <c r="V37" s="2">
        <v>3</v>
      </c>
      <c r="W37" s="2">
        <v>3</v>
      </c>
      <c r="X37" s="2">
        <v>1</v>
      </c>
      <c r="Y37" s="2">
        <v>3</v>
      </c>
      <c r="Z37" s="2">
        <v>1</v>
      </c>
      <c r="AA37" s="2">
        <v>2</v>
      </c>
      <c r="AB37" s="2">
        <v>3</v>
      </c>
      <c r="AC37" s="2">
        <v>5</v>
      </c>
      <c r="AD37" s="2">
        <v>4</v>
      </c>
      <c r="AE37" s="2">
        <v>2</v>
      </c>
      <c r="AF37" s="2">
        <v>4</v>
      </c>
      <c r="AG37" s="2">
        <v>4</v>
      </c>
      <c r="AH37" s="2">
        <v>3</v>
      </c>
      <c r="AI37" s="2">
        <v>4</v>
      </c>
      <c r="AJ37" s="2">
        <v>3</v>
      </c>
      <c r="AK37" s="2">
        <v>4</v>
      </c>
      <c r="AL37" s="2">
        <v>6</v>
      </c>
      <c r="AM37" s="2">
        <v>4</v>
      </c>
      <c r="AN37" s="2">
        <v>4</v>
      </c>
      <c r="AO37" s="2">
        <v>4</v>
      </c>
      <c r="AP37" s="2">
        <v>3</v>
      </c>
      <c r="AQ37" s="2">
        <v>5</v>
      </c>
      <c r="AR37" s="2">
        <v>7</v>
      </c>
      <c r="AS37" s="2">
        <v>5</v>
      </c>
      <c r="AT37" s="2">
        <v>5</v>
      </c>
      <c r="AU37" s="2">
        <v>4</v>
      </c>
      <c r="AV37" s="2">
        <v>4</v>
      </c>
      <c r="AW37" s="3">
        <v>12</v>
      </c>
      <c r="AX37" s="2">
        <v>16</v>
      </c>
      <c r="AY37" s="2">
        <v>2</v>
      </c>
      <c r="AZ37" s="2">
        <v>3</v>
      </c>
      <c r="BA37" s="2">
        <v>7</v>
      </c>
      <c r="BB37" s="2">
        <v>20</v>
      </c>
      <c r="BC37" s="2">
        <v>14</v>
      </c>
      <c r="BD37" s="2">
        <v>18</v>
      </c>
      <c r="BE37" s="2">
        <v>21</v>
      </c>
      <c r="BF37" s="2">
        <v>5</v>
      </c>
      <c r="BG37" s="2">
        <v>6</v>
      </c>
      <c r="BH37" s="2">
        <v>11</v>
      </c>
      <c r="BI37" s="2">
        <v>17</v>
      </c>
      <c r="BJ37" s="2">
        <v>8</v>
      </c>
      <c r="BK37" s="2">
        <v>19</v>
      </c>
      <c r="BL37" s="2">
        <v>15</v>
      </c>
      <c r="BM37" s="2">
        <v>1</v>
      </c>
      <c r="BN37" s="2">
        <v>4</v>
      </c>
      <c r="BO37" s="2">
        <v>13</v>
      </c>
      <c r="BP37" s="2">
        <v>9</v>
      </c>
      <c r="BQ37" s="2">
        <v>10</v>
      </c>
      <c r="BR37" s="2">
        <v>-29</v>
      </c>
    </row>
    <row r="38" spans="1:70" ht="14.25" customHeight="1" x14ac:dyDescent="0.3">
      <c r="A38" s="2">
        <v>13348</v>
      </c>
      <c r="B38" s="2">
        <v>1</v>
      </c>
      <c r="C38" s="2">
        <v>1970</v>
      </c>
      <c r="D38" s="7">
        <f t="shared" si="0"/>
        <v>49</v>
      </c>
      <c r="E38" s="11">
        <v>43767.398796296293</v>
      </c>
      <c r="F38" s="2">
        <v>0</v>
      </c>
      <c r="G38" s="2">
        <v>3</v>
      </c>
      <c r="H38" s="2">
        <v>4</v>
      </c>
      <c r="I38" s="2">
        <v>2</v>
      </c>
      <c r="J38" s="2">
        <v>4</v>
      </c>
      <c r="K38" s="2">
        <v>4</v>
      </c>
      <c r="L38" s="2">
        <v>4</v>
      </c>
      <c r="M38" s="2">
        <v>4</v>
      </c>
      <c r="N38" s="2">
        <v>3</v>
      </c>
      <c r="O38" s="2">
        <v>1</v>
      </c>
      <c r="P38" s="2">
        <v>4</v>
      </c>
      <c r="Q38" s="2">
        <v>4</v>
      </c>
      <c r="R38" s="2">
        <v>3</v>
      </c>
      <c r="S38" s="2">
        <v>4</v>
      </c>
      <c r="T38" s="2">
        <v>1</v>
      </c>
      <c r="U38" s="2">
        <v>4</v>
      </c>
      <c r="V38" s="2">
        <v>4</v>
      </c>
      <c r="W38" s="2">
        <v>4</v>
      </c>
      <c r="X38" s="2">
        <v>1</v>
      </c>
      <c r="Y38" s="2">
        <v>4</v>
      </c>
      <c r="Z38" s="2">
        <v>1</v>
      </c>
      <c r="AA38" s="2">
        <v>4</v>
      </c>
      <c r="AB38" s="2">
        <v>4</v>
      </c>
      <c r="AC38" s="2">
        <v>2</v>
      </c>
      <c r="AD38" s="2">
        <v>4</v>
      </c>
      <c r="AE38" s="2">
        <v>2</v>
      </c>
      <c r="AF38" s="2">
        <v>3</v>
      </c>
      <c r="AG38" s="2">
        <v>4</v>
      </c>
      <c r="AH38" s="2">
        <v>3</v>
      </c>
      <c r="AI38" s="2">
        <v>6</v>
      </c>
      <c r="AJ38" s="2">
        <v>4</v>
      </c>
      <c r="AK38" s="2">
        <v>3</v>
      </c>
      <c r="AL38" s="2">
        <v>2</v>
      </c>
      <c r="AM38" s="2">
        <v>6</v>
      </c>
      <c r="AN38" s="2">
        <v>2</v>
      </c>
      <c r="AO38" s="2">
        <v>4</v>
      </c>
      <c r="AP38" s="2">
        <v>1</v>
      </c>
      <c r="AQ38" s="2">
        <v>5</v>
      </c>
      <c r="AR38" s="2">
        <v>7</v>
      </c>
      <c r="AS38" s="2">
        <v>2</v>
      </c>
      <c r="AT38" s="2">
        <v>4</v>
      </c>
      <c r="AU38" s="2">
        <v>5</v>
      </c>
      <c r="AV38" s="2">
        <v>2</v>
      </c>
      <c r="AW38" s="3">
        <v>1</v>
      </c>
      <c r="AX38" s="2">
        <v>6</v>
      </c>
      <c r="AY38" s="2">
        <v>2</v>
      </c>
      <c r="AZ38" s="2">
        <v>14</v>
      </c>
      <c r="BA38" s="2">
        <v>5</v>
      </c>
      <c r="BB38" s="2">
        <v>21</v>
      </c>
      <c r="BC38" s="2">
        <v>9</v>
      </c>
      <c r="BD38" s="2">
        <v>16</v>
      </c>
      <c r="BE38" s="2">
        <v>20</v>
      </c>
      <c r="BF38" s="2">
        <v>8</v>
      </c>
      <c r="BG38" s="2">
        <v>18</v>
      </c>
      <c r="BH38" s="2">
        <v>7</v>
      </c>
      <c r="BI38" s="2">
        <v>13</v>
      </c>
      <c r="BJ38" s="2">
        <v>11</v>
      </c>
      <c r="BK38" s="2">
        <v>19</v>
      </c>
      <c r="BL38" s="2">
        <v>15</v>
      </c>
      <c r="BM38" s="2">
        <v>17</v>
      </c>
      <c r="BN38" s="2">
        <v>3</v>
      </c>
      <c r="BO38" s="2">
        <v>4</v>
      </c>
      <c r="BP38" s="2">
        <v>10</v>
      </c>
      <c r="BQ38" s="2">
        <v>12</v>
      </c>
      <c r="BR38" s="2">
        <v>-19</v>
      </c>
    </row>
    <row r="39" spans="1:70" ht="14.25" customHeight="1" x14ac:dyDescent="0.3">
      <c r="A39" s="2">
        <v>13409</v>
      </c>
      <c r="B39" s="2">
        <v>0</v>
      </c>
      <c r="C39" s="2">
        <v>1997</v>
      </c>
      <c r="D39" s="7">
        <f t="shared" si="0"/>
        <v>22</v>
      </c>
      <c r="E39" s="11">
        <v>43767.402615740742</v>
      </c>
      <c r="F39" s="2">
        <v>0</v>
      </c>
      <c r="G39" s="2">
        <v>2</v>
      </c>
      <c r="H39" s="2">
        <v>4</v>
      </c>
      <c r="I39" s="2">
        <v>1</v>
      </c>
      <c r="J39" s="2">
        <v>4</v>
      </c>
      <c r="K39" s="2">
        <v>4</v>
      </c>
      <c r="L39" s="2">
        <v>4</v>
      </c>
      <c r="M39" s="2">
        <v>4</v>
      </c>
      <c r="N39" s="2">
        <v>3</v>
      </c>
      <c r="O39" s="2">
        <v>2</v>
      </c>
      <c r="P39" s="2">
        <v>4</v>
      </c>
      <c r="Q39" s="2">
        <v>1</v>
      </c>
      <c r="R39" s="2">
        <v>3</v>
      </c>
      <c r="S39" s="2">
        <v>3</v>
      </c>
      <c r="T39" s="2">
        <v>1</v>
      </c>
      <c r="U39" s="2">
        <v>4</v>
      </c>
      <c r="V39" s="2">
        <v>4</v>
      </c>
      <c r="W39" s="2">
        <v>4</v>
      </c>
      <c r="X39" s="2">
        <v>2</v>
      </c>
      <c r="Y39" s="2">
        <v>4</v>
      </c>
      <c r="Z39" s="2">
        <v>3</v>
      </c>
      <c r="AA39" s="2">
        <v>3</v>
      </c>
      <c r="AB39" s="2">
        <v>4</v>
      </c>
      <c r="AC39" s="2">
        <v>3</v>
      </c>
      <c r="AD39" s="2">
        <v>20</v>
      </c>
      <c r="AE39" s="2">
        <v>2</v>
      </c>
      <c r="AF39" s="2">
        <v>3</v>
      </c>
      <c r="AG39" s="2">
        <v>7</v>
      </c>
      <c r="AH39" s="2">
        <v>4</v>
      </c>
      <c r="AI39" s="2">
        <v>5</v>
      </c>
      <c r="AJ39" s="2">
        <v>4</v>
      </c>
      <c r="AK39" s="2">
        <v>4</v>
      </c>
      <c r="AL39" s="2">
        <v>2</v>
      </c>
      <c r="AM39" s="2">
        <v>3</v>
      </c>
      <c r="AN39" s="2">
        <v>3</v>
      </c>
      <c r="AO39" s="2">
        <v>7</v>
      </c>
      <c r="AP39" s="2">
        <v>4</v>
      </c>
      <c r="AQ39" s="2">
        <v>3</v>
      </c>
      <c r="AR39" s="2">
        <v>5</v>
      </c>
      <c r="AS39" s="2">
        <v>4</v>
      </c>
      <c r="AT39" s="2">
        <v>5</v>
      </c>
      <c r="AU39" s="2">
        <v>5</v>
      </c>
      <c r="AV39" s="2">
        <v>3</v>
      </c>
      <c r="AW39" s="3">
        <v>12</v>
      </c>
      <c r="AX39" s="2">
        <v>13</v>
      </c>
      <c r="AY39" s="2">
        <v>9</v>
      </c>
      <c r="AZ39" s="2">
        <v>15</v>
      </c>
      <c r="BA39" s="2">
        <v>1</v>
      </c>
      <c r="BB39" s="2">
        <v>21</v>
      </c>
      <c r="BC39" s="2">
        <v>11</v>
      </c>
      <c r="BD39" s="2">
        <v>3</v>
      </c>
      <c r="BE39" s="2">
        <v>7</v>
      </c>
      <c r="BF39" s="2">
        <v>10</v>
      </c>
      <c r="BG39" s="2">
        <v>8</v>
      </c>
      <c r="BH39" s="2">
        <v>19</v>
      </c>
      <c r="BI39" s="2">
        <v>20</v>
      </c>
      <c r="BJ39" s="2">
        <v>18</v>
      </c>
      <c r="BK39" s="2">
        <v>5</v>
      </c>
      <c r="BL39" s="2">
        <v>6</v>
      </c>
      <c r="BM39" s="2">
        <v>16</v>
      </c>
      <c r="BN39" s="2">
        <v>17</v>
      </c>
      <c r="BO39" s="2">
        <v>14</v>
      </c>
      <c r="BP39" s="2">
        <v>2</v>
      </c>
      <c r="BQ39" s="2">
        <v>4</v>
      </c>
      <c r="BR39" s="2">
        <v>-19</v>
      </c>
    </row>
    <row r="40" spans="1:70" ht="14.25" customHeight="1" x14ac:dyDescent="0.3">
      <c r="A40" s="2">
        <v>13467</v>
      </c>
      <c r="B40" s="2">
        <v>0</v>
      </c>
      <c r="C40" s="2">
        <v>1996</v>
      </c>
      <c r="D40" s="7">
        <f t="shared" si="0"/>
        <v>23</v>
      </c>
      <c r="E40" s="11">
        <v>43767.454641203702</v>
      </c>
      <c r="F40" s="2">
        <v>2</v>
      </c>
      <c r="G40" s="2">
        <v>4</v>
      </c>
      <c r="H40" s="2">
        <v>4</v>
      </c>
      <c r="I40" s="2">
        <v>2</v>
      </c>
      <c r="J40" s="2">
        <v>1</v>
      </c>
      <c r="K40" s="2">
        <v>3</v>
      </c>
      <c r="L40" s="2">
        <v>4</v>
      </c>
      <c r="M40" s="2">
        <v>3</v>
      </c>
      <c r="N40" s="2">
        <v>2</v>
      </c>
      <c r="O40" s="2">
        <v>4</v>
      </c>
      <c r="P40" s="2">
        <v>4</v>
      </c>
      <c r="Q40" s="2">
        <v>2</v>
      </c>
      <c r="R40" s="2">
        <v>1</v>
      </c>
      <c r="S40" s="2">
        <v>1</v>
      </c>
      <c r="T40" s="2">
        <v>1</v>
      </c>
      <c r="U40" s="2">
        <v>4</v>
      </c>
      <c r="V40" s="2">
        <v>3</v>
      </c>
      <c r="W40" s="2">
        <v>4</v>
      </c>
      <c r="X40" s="2">
        <v>4</v>
      </c>
      <c r="Y40" s="2">
        <v>4</v>
      </c>
      <c r="Z40" s="2">
        <v>4</v>
      </c>
      <c r="AA40" s="2">
        <v>4</v>
      </c>
      <c r="AB40" s="2">
        <v>4</v>
      </c>
      <c r="AC40" s="2">
        <v>10</v>
      </c>
      <c r="AD40" s="2">
        <v>6</v>
      </c>
      <c r="AE40" s="2">
        <v>4</v>
      </c>
      <c r="AF40" s="2">
        <v>10</v>
      </c>
      <c r="AG40" s="2">
        <v>5</v>
      </c>
      <c r="AH40" s="2">
        <v>8</v>
      </c>
      <c r="AI40" s="2">
        <v>5</v>
      </c>
      <c r="AJ40" s="2">
        <v>5</v>
      </c>
      <c r="AK40" s="2">
        <v>5</v>
      </c>
      <c r="AL40" s="2">
        <v>5</v>
      </c>
      <c r="AM40" s="2">
        <v>10</v>
      </c>
      <c r="AN40" s="2">
        <v>20</v>
      </c>
      <c r="AO40" s="2">
        <v>16</v>
      </c>
      <c r="AP40" s="2">
        <v>6</v>
      </c>
      <c r="AQ40" s="2">
        <v>9</v>
      </c>
      <c r="AR40" s="2">
        <v>9</v>
      </c>
      <c r="AS40" s="2">
        <v>5</v>
      </c>
      <c r="AT40" s="2">
        <v>5</v>
      </c>
      <c r="AU40" s="2">
        <v>4</v>
      </c>
      <c r="AV40" s="2">
        <v>10</v>
      </c>
      <c r="AW40" s="3">
        <v>17</v>
      </c>
      <c r="AX40" s="2">
        <v>13</v>
      </c>
      <c r="AY40" s="2">
        <v>18</v>
      </c>
      <c r="AZ40" s="2">
        <v>2</v>
      </c>
      <c r="BA40" s="2">
        <v>6</v>
      </c>
      <c r="BB40" s="2">
        <v>21</v>
      </c>
      <c r="BC40" s="2">
        <v>1</v>
      </c>
      <c r="BD40" s="2">
        <v>14</v>
      </c>
      <c r="BE40" s="2">
        <v>19</v>
      </c>
      <c r="BF40" s="2">
        <v>10</v>
      </c>
      <c r="BG40" s="2">
        <v>12</v>
      </c>
      <c r="BH40" s="2">
        <v>9</v>
      </c>
      <c r="BI40" s="2">
        <v>11</v>
      </c>
      <c r="BJ40" s="2">
        <v>3</v>
      </c>
      <c r="BK40" s="2">
        <v>7</v>
      </c>
      <c r="BL40" s="2">
        <v>4</v>
      </c>
      <c r="BM40" s="2">
        <v>20</v>
      </c>
      <c r="BN40" s="2">
        <v>8</v>
      </c>
      <c r="BO40" s="2">
        <v>16</v>
      </c>
      <c r="BP40" s="2">
        <v>15</v>
      </c>
      <c r="BQ40" s="2">
        <v>5</v>
      </c>
      <c r="BR40" s="2">
        <v>32</v>
      </c>
    </row>
    <row r="41" spans="1:70" ht="14.25" customHeight="1" x14ac:dyDescent="0.3">
      <c r="A41" s="2">
        <v>13435</v>
      </c>
      <c r="B41" s="2">
        <v>0</v>
      </c>
      <c r="C41" s="2">
        <v>1996</v>
      </c>
      <c r="D41" s="7">
        <f t="shared" si="0"/>
        <v>23</v>
      </c>
      <c r="E41" s="11">
        <v>43767.455925925926</v>
      </c>
      <c r="F41" s="2">
        <v>0</v>
      </c>
      <c r="G41" s="2">
        <v>2</v>
      </c>
      <c r="H41" s="2">
        <v>4</v>
      </c>
      <c r="I41" s="2">
        <v>2</v>
      </c>
      <c r="J41" s="2">
        <v>3</v>
      </c>
      <c r="K41" s="2">
        <v>4</v>
      </c>
      <c r="L41" s="2">
        <v>4</v>
      </c>
      <c r="M41" s="2">
        <v>3</v>
      </c>
      <c r="N41" s="2">
        <v>3</v>
      </c>
      <c r="O41" s="2">
        <v>1</v>
      </c>
      <c r="P41" s="2">
        <v>3</v>
      </c>
      <c r="Q41" s="2">
        <v>3</v>
      </c>
      <c r="R41" s="2">
        <v>3</v>
      </c>
      <c r="S41" s="2">
        <v>3</v>
      </c>
      <c r="T41" s="2">
        <v>1</v>
      </c>
      <c r="U41" s="2">
        <v>4</v>
      </c>
      <c r="V41" s="2">
        <v>4</v>
      </c>
      <c r="W41" s="2">
        <v>3</v>
      </c>
      <c r="X41" s="2">
        <v>1</v>
      </c>
      <c r="Y41" s="2">
        <v>3</v>
      </c>
      <c r="Z41" s="2">
        <v>2</v>
      </c>
      <c r="AA41" s="2">
        <v>2</v>
      </c>
      <c r="AB41" s="2">
        <v>4</v>
      </c>
      <c r="AC41" s="2">
        <v>4</v>
      </c>
      <c r="AD41" s="2">
        <v>4</v>
      </c>
      <c r="AE41" s="2">
        <v>3</v>
      </c>
      <c r="AF41" s="2">
        <v>3</v>
      </c>
      <c r="AG41" s="2">
        <v>3</v>
      </c>
      <c r="AH41" s="2">
        <v>2</v>
      </c>
      <c r="AI41" s="2">
        <v>3</v>
      </c>
      <c r="AJ41" s="2">
        <v>3</v>
      </c>
      <c r="AK41" s="2">
        <v>2</v>
      </c>
      <c r="AL41" s="2">
        <v>3</v>
      </c>
      <c r="AM41" s="2">
        <v>4</v>
      </c>
      <c r="AN41" s="2">
        <v>5</v>
      </c>
      <c r="AO41" s="2">
        <v>5</v>
      </c>
      <c r="AP41" s="2">
        <v>3</v>
      </c>
      <c r="AQ41" s="2">
        <v>6</v>
      </c>
      <c r="AR41" s="2">
        <v>4</v>
      </c>
      <c r="AS41" s="2">
        <v>4</v>
      </c>
      <c r="AT41" s="2">
        <v>4</v>
      </c>
      <c r="AU41" s="2">
        <v>7</v>
      </c>
      <c r="AV41" s="2">
        <v>4</v>
      </c>
      <c r="AW41" s="3">
        <v>15</v>
      </c>
      <c r="AX41" s="2">
        <v>20</v>
      </c>
      <c r="AY41" s="2">
        <v>11</v>
      </c>
      <c r="AZ41" s="2">
        <v>12</v>
      </c>
      <c r="BA41" s="2">
        <v>21</v>
      </c>
      <c r="BB41" s="2">
        <v>13</v>
      </c>
      <c r="BC41" s="2">
        <v>16</v>
      </c>
      <c r="BD41" s="2">
        <v>8</v>
      </c>
      <c r="BE41" s="2">
        <v>6</v>
      </c>
      <c r="BF41" s="2">
        <v>18</v>
      </c>
      <c r="BG41" s="2">
        <v>14</v>
      </c>
      <c r="BH41" s="2">
        <v>1</v>
      </c>
      <c r="BI41" s="2">
        <v>5</v>
      </c>
      <c r="BJ41" s="2">
        <v>9</v>
      </c>
      <c r="BK41" s="2">
        <v>10</v>
      </c>
      <c r="BL41" s="2">
        <v>3</v>
      </c>
      <c r="BM41" s="2">
        <v>2</v>
      </c>
      <c r="BN41" s="2">
        <v>4</v>
      </c>
      <c r="BO41" s="2">
        <v>7</v>
      </c>
      <c r="BP41" s="2">
        <v>19</v>
      </c>
      <c r="BQ41" s="2">
        <v>17</v>
      </c>
      <c r="BR41" s="2">
        <v>-32</v>
      </c>
    </row>
    <row r="42" spans="1:70" ht="14.25" customHeight="1" x14ac:dyDescent="0.3">
      <c r="A42" s="2">
        <v>13478</v>
      </c>
      <c r="B42" s="2">
        <v>0</v>
      </c>
      <c r="C42" s="2">
        <v>2002</v>
      </c>
      <c r="D42" s="7">
        <f t="shared" si="0"/>
        <v>17</v>
      </c>
      <c r="E42" s="11">
        <v>43767.462164351855</v>
      </c>
      <c r="F42" s="2">
        <v>0</v>
      </c>
      <c r="G42" s="2">
        <v>1</v>
      </c>
      <c r="H42" s="2">
        <v>4</v>
      </c>
      <c r="I42" s="2">
        <v>1</v>
      </c>
      <c r="J42" s="2">
        <v>4</v>
      </c>
      <c r="K42" s="2">
        <v>4</v>
      </c>
      <c r="L42" s="2">
        <v>4</v>
      </c>
      <c r="M42" s="2">
        <v>4</v>
      </c>
      <c r="N42" s="2">
        <v>4</v>
      </c>
      <c r="O42" s="2">
        <v>1</v>
      </c>
      <c r="P42" s="2">
        <v>4</v>
      </c>
      <c r="Q42" s="2">
        <v>1</v>
      </c>
      <c r="R42" s="2">
        <v>4</v>
      </c>
      <c r="S42" s="2">
        <v>3</v>
      </c>
      <c r="T42" s="2">
        <v>1</v>
      </c>
      <c r="U42" s="2">
        <v>4</v>
      </c>
      <c r="V42" s="2">
        <v>4</v>
      </c>
      <c r="W42" s="2">
        <v>4</v>
      </c>
      <c r="X42" s="2">
        <v>1</v>
      </c>
      <c r="Y42" s="2">
        <v>4</v>
      </c>
      <c r="Z42" s="2">
        <v>1</v>
      </c>
      <c r="AA42" s="2">
        <v>4</v>
      </c>
      <c r="AB42" s="2">
        <v>4</v>
      </c>
      <c r="AC42" s="2">
        <v>9</v>
      </c>
      <c r="AD42" s="2">
        <v>2</v>
      </c>
      <c r="AE42" s="2">
        <v>2</v>
      </c>
      <c r="AF42" s="2">
        <v>6</v>
      </c>
      <c r="AG42" s="2">
        <v>5</v>
      </c>
      <c r="AH42" s="2">
        <v>2</v>
      </c>
      <c r="AI42" s="2">
        <v>4</v>
      </c>
      <c r="AJ42" s="2">
        <v>4</v>
      </c>
      <c r="AK42" s="2">
        <v>5</v>
      </c>
      <c r="AL42" s="2">
        <v>2</v>
      </c>
      <c r="AM42" s="2">
        <v>3</v>
      </c>
      <c r="AN42" s="2">
        <v>3</v>
      </c>
      <c r="AO42" s="2">
        <v>6</v>
      </c>
      <c r="AP42" s="2">
        <v>2</v>
      </c>
      <c r="AQ42" s="2">
        <v>6</v>
      </c>
      <c r="AR42" s="2">
        <v>3</v>
      </c>
      <c r="AS42" s="2">
        <v>4</v>
      </c>
      <c r="AT42" s="2">
        <v>5</v>
      </c>
      <c r="AU42" s="2">
        <v>5</v>
      </c>
      <c r="AV42" s="2">
        <v>3</v>
      </c>
      <c r="AW42" s="3">
        <v>9</v>
      </c>
      <c r="AX42" s="2">
        <v>10</v>
      </c>
      <c r="AY42" s="2">
        <v>2</v>
      </c>
      <c r="AZ42" s="2">
        <v>21</v>
      </c>
      <c r="BA42" s="2">
        <v>15</v>
      </c>
      <c r="BB42" s="2">
        <v>16</v>
      </c>
      <c r="BC42" s="2">
        <v>14</v>
      </c>
      <c r="BD42" s="2">
        <v>6</v>
      </c>
      <c r="BE42" s="2">
        <v>4</v>
      </c>
      <c r="BF42" s="2">
        <v>17</v>
      </c>
      <c r="BG42" s="2">
        <v>20</v>
      </c>
      <c r="BH42" s="2">
        <v>5</v>
      </c>
      <c r="BI42" s="2">
        <v>3</v>
      </c>
      <c r="BJ42" s="2">
        <v>12</v>
      </c>
      <c r="BK42" s="2">
        <v>7</v>
      </c>
      <c r="BL42" s="2">
        <v>8</v>
      </c>
      <c r="BM42" s="2">
        <v>18</v>
      </c>
      <c r="BN42" s="2">
        <v>11</v>
      </c>
      <c r="BO42" s="2">
        <v>13</v>
      </c>
      <c r="BP42" s="2">
        <v>1</v>
      </c>
      <c r="BQ42" s="2">
        <v>19</v>
      </c>
      <c r="BR42" s="2">
        <v>-6</v>
      </c>
    </row>
    <row r="43" spans="1:70" ht="14.25" customHeight="1" x14ac:dyDescent="0.3">
      <c r="A43" s="2">
        <v>13462</v>
      </c>
      <c r="B43" s="2">
        <v>0</v>
      </c>
      <c r="C43" s="2">
        <v>1969</v>
      </c>
      <c r="D43" s="7">
        <f t="shared" si="0"/>
        <v>50</v>
      </c>
      <c r="E43" s="11">
        <v>43767.464733796296</v>
      </c>
      <c r="F43" s="2" t="s">
        <v>138</v>
      </c>
      <c r="G43" s="2">
        <v>4</v>
      </c>
      <c r="H43" s="2">
        <v>4</v>
      </c>
      <c r="I43" s="2">
        <v>1</v>
      </c>
      <c r="J43" s="2">
        <v>4</v>
      </c>
      <c r="K43" s="2">
        <v>4</v>
      </c>
      <c r="L43" s="2">
        <v>4</v>
      </c>
      <c r="M43" s="2">
        <v>4</v>
      </c>
      <c r="N43" s="2">
        <v>4</v>
      </c>
      <c r="O43" s="2">
        <v>1</v>
      </c>
      <c r="P43" s="2">
        <v>4</v>
      </c>
      <c r="Q43" s="2">
        <v>4</v>
      </c>
      <c r="R43" s="2">
        <v>4</v>
      </c>
      <c r="S43" s="2">
        <v>4</v>
      </c>
      <c r="T43" s="2">
        <v>1</v>
      </c>
      <c r="U43" s="2">
        <v>4</v>
      </c>
      <c r="V43" s="2">
        <v>4</v>
      </c>
      <c r="W43" s="2">
        <v>4</v>
      </c>
      <c r="X43" s="2">
        <v>1</v>
      </c>
      <c r="Y43" s="2">
        <v>4</v>
      </c>
      <c r="Z43" s="2">
        <v>1</v>
      </c>
      <c r="AA43" s="2">
        <v>4</v>
      </c>
      <c r="AB43" s="2">
        <v>6</v>
      </c>
      <c r="AC43" s="2">
        <v>5</v>
      </c>
      <c r="AD43" s="2">
        <v>4</v>
      </c>
      <c r="AE43" s="2">
        <v>3</v>
      </c>
      <c r="AF43" s="2">
        <v>4</v>
      </c>
      <c r="AG43" s="2">
        <v>4</v>
      </c>
      <c r="AH43" s="2">
        <v>4</v>
      </c>
      <c r="AI43" s="2">
        <v>4</v>
      </c>
      <c r="AJ43" s="2">
        <v>5</v>
      </c>
      <c r="AK43" s="2">
        <v>5</v>
      </c>
      <c r="AL43" s="2">
        <v>3</v>
      </c>
      <c r="AM43" s="2">
        <v>3</v>
      </c>
      <c r="AN43" s="2">
        <v>3</v>
      </c>
      <c r="AO43" s="2">
        <v>10</v>
      </c>
      <c r="AP43" s="2">
        <v>2</v>
      </c>
      <c r="AQ43" s="2">
        <v>4</v>
      </c>
      <c r="AR43" s="2">
        <v>6</v>
      </c>
      <c r="AS43" s="2">
        <v>6</v>
      </c>
      <c r="AT43" s="2">
        <v>6</v>
      </c>
      <c r="AU43" s="2">
        <v>4</v>
      </c>
      <c r="AV43" s="2">
        <v>3</v>
      </c>
      <c r="AW43" s="3">
        <v>6</v>
      </c>
      <c r="AX43" s="2">
        <v>12</v>
      </c>
      <c r="AY43" s="2">
        <v>10</v>
      </c>
      <c r="AZ43" s="2">
        <v>18</v>
      </c>
      <c r="BA43" s="2">
        <v>1</v>
      </c>
      <c r="BB43" s="2">
        <v>13</v>
      </c>
      <c r="BC43" s="2">
        <v>17</v>
      </c>
      <c r="BD43" s="2">
        <v>7</v>
      </c>
      <c r="BE43" s="2">
        <v>11</v>
      </c>
      <c r="BF43" s="2">
        <v>9</v>
      </c>
      <c r="BG43" s="2">
        <v>14</v>
      </c>
      <c r="BH43" s="2">
        <v>16</v>
      </c>
      <c r="BI43" s="2">
        <v>4</v>
      </c>
      <c r="BJ43" s="2">
        <v>19</v>
      </c>
      <c r="BK43" s="2">
        <v>15</v>
      </c>
      <c r="BL43" s="2">
        <v>5</v>
      </c>
      <c r="BM43" s="2">
        <v>3</v>
      </c>
      <c r="BN43" s="2">
        <v>20</v>
      </c>
      <c r="BO43" s="2">
        <v>2</v>
      </c>
      <c r="BP43" s="2">
        <v>21</v>
      </c>
      <c r="BQ43" s="2">
        <v>8</v>
      </c>
      <c r="BR43" s="2">
        <v>-10</v>
      </c>
    </row>
    <row r="44" spans="1:70" ht="14.25" customHeight="1" x14ac:dyDescent="0.3">
      <c r="A44" s="2">
        <v>13452</v>
      </c>
      <c r="B44" s="2">
        <v>1</v>
      </c>
      <c r="C44" s="2">
        <v>1984</v>
      </c>
      <c r="D44" s="7">
        <f t="shared" si="0"/>
        <v>35</v>
      </c>
      <c r="E44" s="11">
        <v>43767.466365740744</v>
      </c>
      <c r="F44" s="2">
        <v>1</v>
      </c>
      <c r="G44" s="2">
        <v>2</v>
      </c>
      <c r="H44" s="2">
        <v>3</v>
      </c>
      <c r="I44" s="2">
        <v>2</v>
      </c>
      <c r="J44" s="2">
        <v>3</v>
      </c>
      <c r="K44" s="2">
        <v>3</v>
      </c>
      <c r="L44" s="2">
        <v>4</v>
      </c>
      <c r="M44" s="2">
        <v>4</v>
      </c>
      <c r="N44" s="2">
        <v>3</v>
      </c>
      <c r="O44" s="2">
        <v>1</v>
      </c>
      <c r="P44" s="2">
        <v>3</v>
      </c>
      <c r="Q44" s="2">
        <v>1</v>
      </c>
      <c r="R44" s="2">
        <v>4</v>
      </c>
      <c r="S44" s="2">
        <v>3</v>
      </c>
      <c r="T44" s="2">
        <v>1</v>
      </c>
      <c r="U44" s="2">
        <v>4</v>
      </c>
      <c r="V44" s="2">
        <v>4</v>
      </c>
      <c r="W44" s="2">
        <v>3</v>
      </c>
      <c r="X44" s="2">
        <v>1</v>
      </c>
      <c r="Y44" s="2">
        <v>4</v>
      </c>
      <c r="Z44" s="2">
        <v>1</v>
      </c>
      <c r="AA44" s="2">
        <v>3</v>
      </c>
      <c r="AB44" s="2">
        <v>8</v>
      </c>
      <c r="AC44" s="2">
        <v>5</v>
      </c>
      <c r="AD44" s="2">
        <v>3</v>
      </c>
      <c r="AE44" s="2">
        <v>2</v>
      </c>
      <c r="AF44" s="2">
        <v>7</v>
      </c>
      <c r="AG44" s="2">
        <v>13</v>
      </c>
      <c r="AH44" s="2">
        <v>4</v>
      </c>
      <c r="AI44" s="2">
        <v>4</v>
      </c>
      <c r="AJ44" s="2">
        <v>3</v>
      </c>
      <c r="AK44" s="2">
        <v>3</v>
      </c>
      <c r="AL44" s="2">
        <v>39</v>
      </c>
      <c r="AM44" s="2">
        <v>3</v>
      </c>
      <c r="AN44" s="2">
        <v>3</v>
      </c>
      <c r="AO44" s="2">
        <v>4</v>
      </c>
      <c r="AP44" s="2">
        <v>3</v>
      </c>
      <c r="AQ44" s="2">
        <v>10</v>
      </c>
      <c r="AR44" s="2">
        <v>24</v>
      </c>
      <c r="AS44" s="2">
        <v>6</v>
      </c>
      <c r="AT44" s="2">
        <v>3</v>
      </c>
      <c r="AU44" s="2">
        <v>2</v>
      </c>
      <c r="AV44" s="2">
        <v>38</v>
      </c>
      <c r="AW44" s="3">
        <v>17</v>
      </c>
      <c r="AX44" s="2">
        <v>10</v>
      </c>
      <c r="AY44" s="2">
        <v>4</v>
      </c>
      <c r="AZ44" s="2">
        <v>7</v>
      </c>
      <c r="BA44" s="2">
        <v>1</v>
      </c>
      <c r="BB44" s="2">
        <v>12</v>
      </c>
      <c r="BC44" s="2">
        <v>3</v>
      </c>
      <c r="BD44" s="2">
        <v>5</v>
      </c>
      <c r="BE44" s="2">
        <v>8</v>
      </c>
      <c r="BF44" s="2">
        <v>6</v>
      </c>
      <c r="BG44" s="2">
        <v>21</v>
      </c>
      <c r="BH44" s="2">
        <v>9</v>
      </c>
      <c r="BI44" s="2">
        <v>18</v>
      </c>
      <c r="BJ44" s="2">
        <v>20</v>
      </c>
      <c r="BK44" s="2">
        <v>15</v>
      </c>
      <c r="BL44" s="2">
        <v>14</v>
      </c>
      <c r="BM44" s="2">
        <v>2</v>
      </c>
      <c r="BN44" s="2">
        <v>19</v>
      </c>
      <c r="BO44" s="2">
        <v>13</v>
      </c>
      <c r="BP44" s="2">
        <v>11</v>
      </c>
      <c r="BQ44" s="2">
        <v>16</v>
      </c>
      <c r="BR44" s="2">
        <v>-20</v>
      </c>
    </row>
    <row r="45" spans="1:70" ht="14.25" customHeight="1" x14ac:dyDescent="0.3">
      <c r="A45" s="2">
        <v>13488</v>
      </c>
      <c r="B45" s="2">
        <v>1</v>
      </c>
      <c r="C45" s="2">
        <v>1991</v>
      </c>
      <c r="D45" s="7">
        <f t="shared" si="0"/>
        <v>28</v>
      </c>
      <c r="E45" s="11">
        <v>43767.504004629627</v>
      </c>
      <c r="F45" s="2" t="s">
        <v>72</v>
      </c>
      <c r="G45" s="2">
        <v>2</v>
      </c>
      <c r="H45" s="2">
        <v>4</v>
      </c>
      <c r="I45" s="2">
        <v>2</v>
      </c>
      <c r="J45" s="2">
        <v>3</v>
      </c>
      <c r="K45" s="2">
        <v>3</v>
      </c>
      <c r="L45" s="2">
        <v>3</v>
      </c>
      <c r="M45" s="2">
        <v>4</v>
      </c>
      <c r="N45" s="2">
        <v>3</v>
      </c>
      <c r="O45" s="2">
        <v>2</v>
      </c>
      <c r="P45" s="2">
        <v>2</v>
      </c>
      <c r="Q45" s="2">
        <v>2</v>
      </c>
      <c r="R45" s="2">
        <v>4</v>
      </c>
      <c r="S45" s="2">
        <v>2</v>
      </c>
      <c r="T45" s="2">
        <v>2</v>
      </c>
      <c r="U45" s="2">
        <v>4</v>
      </c>
      <c r="V45" s="2">
        <v>3</v>
      </c>
      <c r="W45" s="2">
        <v>3</v>
      </c>
      <c r="X45" s="2">
        <v>1</v>
      </c>
      <c r="Y45" s="2">
        <v>4</v>
      </c>
      <c r="Z45" s="2">
        <v>1</v>
      </c>
      <c r="AA45" s="2">
        <v>4</v>
      </c>
      <c r="AB45" s="2">
        <v>4</v>
      </c>
      <c r="AC45" s="2">
        <v>3</v>
      </c>
      <c r="AD45" s="2">
        <v>3</v>
      </c>
      <c r="AE45" s="2">
        <v>2</v>
      </c>
      <c r="AF45" s="2">
        <v>3</v>
      </c>
      <c r="AG45" s="2">
        <v>4</v>
      </c>
      <c r="AH45" s="2">
        <v>2</v>
      </c>
      <c r="AI45" s="2">
        <v>8</v>
      </c>
      <c r="AJ45" s="2">
        <v>4</v>
      </c>
      <c r="AK45" s="2">
        <v>2</v>
      </c>
      <c r="AL45" s="2">
        <v>4</v>
      </c>
      <c r="AM45" s="2">
        <v>5</v>
      </c>
      <c r="AN45" s="2">
        <v>4</v>
      </c>
      <c r="AO45" s="2">
        <v>4</v>
      </c>
      <c r="AP45" s="2">
        <v>3</v>
      </c>
      <c r="AQ45" s="2">
        <v>3</v>
      </c>
      <c r="AR45" s="2">
        <v>4</v>
      </c>
      <c r="AS45" s="2">
        <v>4</v>
      </c>
      <c r="AT45" s="2">
        <v>3</v>
      </c>
      <c r="AU45" s="2">
        <v>4</v>
      </c>
      <c r="AV45" s="2">
        <v>3</v>
      </c>
      <c r="AW45" s="3">
        <v>4</v>
      </c>
      <c r="AX45" s="2">
        <v>18</v>
      </c>
      <c r="AY45" s="2">
        <v>11</v>
      </c>
      <c r="AZ45" s="2">
        <v>6</v>
      </c>
      <c r="BA45" s="2">
        <v>3</v>
      </c>
      <c r="BB45" s="2">
        <v>8</v>
      </c>
      <c r="BC45" s="2">
        <v>2</v>
      </c>
      <c r="BD45" s="2">
        <v>16</v>
      </c>
      <c r="BE45" s="2">
        <v>17</v>
      </c>
      <c r="BF45" s="2">
        <v>13</v>
      </c>
      <c r="BG45" s="2">
        <v>15</v>
      </c>
      <c r="BH45" s="2">
        <v>1</v>
      </c>
      <c r="BI45" s="2">
        <v>14</v>
      </c>
      <c r="BJ45" s="2">
        <v>9</v>
      </c>
      <c r="BK45" s="2">
        <v>10</v>
      </c>
      <c r="BL45" s="2">
        <v>7</v>
      </c>
      <c r="BM45" s="2">
        <v>5</v>
      </c>
      <c r="BN45" s="2">
        <v>12</v>
      </c>
      <c r="BO45" s="2">
        <v>21</v>
      </c>
      <c r="BP45" s="2">
        <v>20</v>
      </c>
      <c r="BQ45" s="2">
        <v>19</v>
      </c>
      <c r="BR45" s="2">
        <v>-24</v>
      </c>
    </row>
    <row r="46" spans="1:70" ht="14.25" customHeight="1" x14ac:dyDescent="0.3">
      <c r="A46" s="2">
        <v>13850</v>
      </c>
      <c r="B46" s="2">
        <v>0</v>
      </c>
      <c r="C46" s="2">
        <v>1950</v>
      </c>
      <c r="D46" s="7">
        <f t="shared" si="0"/>
        <v>69</v>
      </c>
      <c r="E46" s="11">
        <v>43767.775960648149</v>
      </c>
      <c r="F46" s="2" t="s">
        <v>72</v>
      </c>
      <c r="G46" s="2">
        <v>1</v>
      </c>
      <c r="H46" s="2">
        <v>4</v>
      </c>
      <c r="I46" s="2">
        <v>1</v>
      </c>
      <c r="J46" s="2">
        <v>4</v>
      </c>
      <c r="K46" s="2">
        <v>4</v>
      </c>
      <c r="L46" s="2">
        <v>4</v>
      </c>
      <c r="M46" s="2">
        <v>4</v>
      </c>
      <c r="N46" s="2">
        <v>4</v>
      </c>
      <c r="O46" s="2">
        <v>1</v>
      </c>
      <c r="P46" s="2">
        <v>4</v>
      </c>
      <c r="Q46" s="2">
        <v>4</v>
      </c>
      <c r="R46" s="2">
        <v>4</v>
      </c>
      <c r="S46" s="2">
        <v>4</v>
      </c>
      <c r="T46" s="2">
        <v>1</v>
      </c>
      <c r="U46" s="2">
        <v>4</v>
      </c>
      <c r="V46" s="2">
        <v>4</v>
      </c>
      <c r="W46" s="2">
        <v>4</v>
      </c>
      <c r="X46" s="2">
        <v>1</v>
      </c>
      <c r="Y46" s="2">
        <v>4</v>
      </c>
      <c r="Z46" s="2">
        <v>1</v>
      </c>
      <c r="AA46" s="2">
        <v>4</v>
      </c>
      <c r="AB46" s="2">
        <v>7</v>
      </c>
      <c r="AC46" s="2">
        <v>6</v>
      </c>
      <c r="AD46" s="2">
        <v>3</v>
      </c>
      <c r="AE46" s="2">
        <v>3</v>
      </c>
      <c r="AF46" s="2">
        <v>3</v>
      </c>
      <c r="AG46" s="2">
        <v>7</v>
      </c>
      <c r="AH46" s="2">
        <v>5</v>
      </c>
      <c r="AI46" s="2">
        <v>5</v>
      </c>
      <c r="AJ46" s="2">
        <v>4</v>
      </c>
      <c r="AK46" s="2">
        <v>6</v>
      </c>
      <c r="AL46" s="2">
        <v>3</v>
      </c>
      <c r="AM46" s="2">
        <v>5</v>
      </c>
      <c r="AN46" s="2">
        <v>4</v>
      </c>
      <c r="AO46" s="2">
        <v>5</v>
      </c>
      <c r="AP46" s="2">
        <v>3</v>
      </c>
      <c r="AQ46" s="2">
        <v>7</v>
      </c>
      <c r="AR46" s="2">
        <v>5</v>
      </c>
      <c r="AS46" s="2">
        <v>5</v>
      </c>
      <c r="AT46" s="2">
        <v>4</v>
      </c>
      <c r="AU46" s="2">
        <v>6</v>
      </c>
      <c r="AV46" s="2">
        <v>4</v>
      </c>
      <c r="AW46" s="3">
        <v>1</v>
      </c>
      <c r="AX46" s="2">
        <v>16</v>
      </c>
      <c r="AY46" s="2">
        <v>5</v>
      </c>
      <c r="AZ46" s="2">
        <v>9</v>
      </c>
      <c r="BA46" s="2">
        <v>3</v>
      </c>
      <c r="BB46" s="2">
        <v>19</v>
      </c>
      <c r="BC46" s="2">
        <v>4</v>
      </c>
      <c r="BD46" s="2">
        <v>6</v>
      </c>
      <c r="BE46" s="2">
        <v>18</v>
      </c>
      <c r="BF46" s="2">
        <v>8</v>
      </c>
      <c r="BG46" s="2">
        <v>20</v>
      </c>
      <c r="BH46" s="2">
        <v>2</v>
      </c>
      <c r="BI46" s="2">
        <v>10</v>
      </c>
      <c r="BJ46" s="2">
        <v>12</v>
      </c>
      <c r="BK46" s="2">
        <v>13</v>
      </c>
      <c r="BL46" s="2">
        <v>15</v>
      </c>
      <c r="BM46" s="2">
        <v>14</v>
      </c>
      <c r="BN46" s="2">
        <v>11</v>
      </c>
      <c r="BO46" s="2">
        <v>17</v>
      </c>
      <c r="BP46" s="2">
        <v>7</v>
      </c>
      <c r="BQ46" s="2">
        <v>21</v>
      </c>
      <c r="BR46" s="2">
        <v>-9</v>
      </c>
    </row>
    <row r="47" spans="1:70" ht="14.25" customHeight="1" x14ac:dyDescent="0.3">
      <c r="A47" s="2">
        <v>14152</v>
      </c>
      <c r="B47" s="2">
        <v>0</v>
      </c>
      <c r="C47" s="2">
        <v>1955</v>
      </c>
      <c r="D47" s="7">
        <f t="shared" si="0"/>
        <v>64</v>
      </c>
      <c r="E47" s="11">
        <v>43767.880474537036</v>
      </c>
      <c r="F47" s="2">
        <v>0</v>
      </c>
      <c r="G47" s="2">
        <v>3</v>
      </c>
      <c r="H47" s="2">
        <v>4</v>
      </c>
      <c r="I47" s="2">
        <v>1</v>
      </c>
      <c r="J47" s="2">
        <v>3</v>
      </c>
      <c r="K47" s="2">
        <v>3</v>
      </c>
      <c r="L47" s="2">
        <v>3</v>
      </c>
      <c r="M47" s="2">
        <v>3</v>
      </c>
      <c r="N47" s="2">
        <v>3</v>
      </c>
      <c r="O47" s="2">
        <v>1</v>
      </c>
      <c r="P47" s="2">
        <v>4</v>
      </c>
      <c r="Q47" s="2">
        <v>3</v>
      </c>
      <c r="R47" s="2">
        <v>4</v>
      </c>
      <c r="S47" s="2">
        <v>3</v>
      </c>
      <c r="T47" s="2">
        <v>2</v>
      </c>
      <c r="U47" s="2">
        <v>3</v>
      </c>
      <c r="V47" s="2">
        <v>4</v>
      </c>
      <c r="W47" s="2">
        <v>4</v>
      </c>
      <c r="X47" s="2">
        <v>2</v>
      </c>
      <c r="Y47" s="2">
        <v>3</v>
      </c>
      <c r="Z47" s="2">
        <v>1</v>
      </c>
      <c r="AA47" s="2">
        <v>4</v>
      </c>
      <c r="AB47" s="2">
        <v>2</v>
      </c>
      <c r="AC47" s="2">
        <v>3</v>
      </c>
      <c r="AD47" s="2">
        <v>2</v>
      </c>
      <c r="AE47" s="2">
        <v>3</v>
      </c>
      <c r="AF47" s="2">
        <v>3</v>
      </c>
      <c r="AG47" s="2">
        <v>7</v>
      </c>
      <c r="AH47" s="2">
        <v>2</v>
      </c>
      <c r="AI47" s="2">
        <v>2</v>
      </c>
      <c r="AJ47" s="2">
        <v>2</v>
      </c>
      <c r="AK47" s="2">
        <v>3</v>
      </c>
      <c r="AL47" s="2">
        <v>5</v>
      </c>
      <c r="AM47" s="2">
        <v>3</v>
      </c>
      <c r="AN47" s="2">
        <v>3</v>
      </c>
      <c r="AO47" s="2">
        <v>3</v>
      </c>
      <c r="AP47" s="2">
        <v>2</v>
      </c>
      <c r="AQ47" s="2">
        <v>5</v>
      </c>
      <c r="AR47" s="2">
        <v>2</v>
      </c>
      <c r="AS47" s="2">
        <v>3</v>
      </c>
      <c r="AT47" s="2">
        <v>3</v>
      </c>
      <c r="AU47" s="2">
        <v>4</v>
      </c>
      <c r="AV47" s="2">
        <v>4</v>
      </c>
      <c r="AW47" s="3">
        <v>9</v>
      </c>
      <c r="AX47" s="2">
        <v>8</v>
      </c>
      <c r="AY47" s="2">
        <v>2</v>
      </c>
      <c r="AZ47" s="2">
        <v>11</v>
      </c>
      <c r="BA47" s="2">
        <v>10</v>
      </c>
      <c r="BB47" s="2">
        <v>7</v>
      </c>
      <c r="BC47" s="2">
        <v>16</v>
      </c>
      <c r="BD47" s="2">
        <v>14</v>
      </c>
      <c r="BE47" s="2">
        <v>6</v>
      </c>
      <c r="BF47" s="2">
        <v>19</v>
      </c>
      <c r="BG47" s="2">
        <v>3</v>
      </c>
      <c r="BH47" s="2">
        <v>20</v>
      </c>
      <c r="BI47" s="2">
        <v>4</v>
      </c>
      <c r="BJ47" s="2">
        <v>12</v>
      </c>
      <c r="BK47" s="2">
        <v>15</v>
      </c>
      <c r="BL47" s="2">
        <v>18</v>
      </c>
      <c r="BM47" s="2">
        <v>1</v>
      </c>
      <c r="BN47" s="2">
        <v>5</v>
      </c>
      <c r="BO47" s="2">
        <v>13</v>
      </c>
      <c r="BP47" s="2">
        <v>17</v>
      </c>
      <c r="BQ47" s="2">
        <v>21</v>
      </c>
      <c r="BR47" s="2">
        <v>-28</v>
      </c>
    </row>
    <row r="48" spans="1:70" ht="14.25" customHeight="1" x14ac:dyDescent="0.3">
      <c r="A48" s="2">
        <v>14357</v>
      </c>
      <c r="B48" s="2">
        <v>0</v>
      </c>
      <c r="C48" s="2">
        <v>1978</v>
      </c>
      <c r="D48" s="7">
        <f t="shared" si="0"/>
        <v>41</v>
      </c>
      <c r="E48" s="11">
        <v>43767.902870370373</v>
      </c>
      <c r="F48" s="2" t="s">
        <v>72</v>
      </c>
      <c r="G48" s="2">
        <v>3</v>
      </c>
      <c r="H48" s="2">
        <v>3</v>
      </c>
      <c r="I48" s="2">
        <v>3</v>
      </c>
      <c r="J48" s="2">
        <v>3</v>
      </c>
      <c r="K48" s="2">
        <v>3</v>
      </c>
      <c r="L48" s="2">
        <v>3</v>
      </c>
      <c r="M48" s="2">
        <v>3</v>
      </c>
      <c r="N48" s="2">
        <v>3</v>
      </c>
      <c r="O48" s="2">
        <v>3</v>
      </c>
      <c r="P48" s="2">
        <v>3</v>
      </c>
      <c r="Q48" s="2">
        <v>3</v>
      </c>
      <c r="R48" s="2">
        <v>3</v>
      </c>
      <c r="S48" s="2">
        <v>3</v>
      </c>
      <c r="T48" s="2">
        <v>3</v>
      </c>
      <c r="U48" s="2">
        <v>3</v>
      </c>
      <c r="V48" s="2">
        <v>3</v>
      </c>
      <c r="W48" s="2">
        <v>3</v>
      </c>
      <c r="X48" s="2">
        <v>3</v>
      </c>
      <c r="Y48" s="2">
        <v>3</v>
      </c>
      <c r="Z48" s="2">
        <v>3</v>
      </c>
      <c r="AA48" s="2">
        <v>3</v>
      </c>
      <c r="AB48" s="2">
        <v>2</v>
      </c>
      <c r="AC48" s="2">
        <v>2</v>
      </c>
      <c r="AD48" s="2">
        <v>2</v>
      </c>
      <c r="AE48" s="2">
        <v>1</v>
      </c>
      <c r="AF48" s="2">
        <v>2</v>
      </c>
      <c r="AG48" s="2">
        <v>2</v>
      </c>
      <c r="AH48" s="2">
        <v>1</v>
      </c>
      <c r="AI48" s="2">
        <v>2</v>
      </c>
      <c r="AJ48" s="2">
        <v>1</v>
      </c>
      <c r="AK48" s="2">
        <v>1</v>
      </c>
      <c r="AL48" s="2">
        <v>19</v>
      </c>
      <c r="AM48" s="2">
        <v>1</v>
      </c>
      <c r="AN48" s="2">
        <v>3</v>
      </c>
      <c r="AO48" s="2">
        <v>6</v>
      </c>
      <c r="AP48" s="2">
        <v>2</v>
      </c>
      <c r="AQ48" s="2">
        <v>2</v>
      </c>
      <c r="AR48" s="2">
        <v>1</v>
      </c>
      <c r="AS48" s="2">
        <v>8</v>
      </c>
      <c r="AT48" s="2">
        <v>1</v>
      </c>
      <c r="AU48" s="2">
        <v>2</v>
      </c>
      <c r="AV48" s="2">
        <v>2</v>
      </c>
      <c r="AW48" s="3">
        <v>9</v>
      </c>
      <c r="AX48" s="2">
        <v>20</v>
      </c>
      <c r="AY48" s="2">
        <v>1</v>
      </c>
      <c r="AZ48" s="2">
        <v>4</v>
      </c>
      <c r="BA48" s="2">
        <v>11</v>
      </c>
      <c r="BB48" s="2">
        <v>5</v>
      </c>
      <c r="BC48" s="2">
        <v>19</v>
      </c>
      <c r="BD48" s="2">
        <v>15</v>
      </c>
      <c r="BE48" s="2">
        <v>6</v>
      </c>
      <c r="BF48" s="2">
        <v>10</v>
      </c>
      <c r="BG48" s="2">
        <v>18</v>
      </c>
      <c r="BH48" s="2">
        <v>7</v>
      </c>
      <c r="BI48" s="2">
        <v>3</v>
      </c>
      <c r="BJ48" s="2">
        <v>13</v>
      </c>
      <c r="BK48" s="2">
        <v>8</v>
      </c>
      <c r="BL48" s="2">
        <v>14</v>
      </c>
      <c r="BM48" s="2">
        <v>2</v>
      </c>
      <c r="BN48" s="2">
        <v>21</v>
      </c>
      <c r="BO48" s="2">
        <v>12</v>
      </c>
      <c r="BP48" s="2">
        <v>16</v>
      </c>
      <c r="BQ48" s="2">
        <v>17</v>
      </c>
      <c r="BR48" s="2">
        <v>-24</v>
      </c>
    </row>
    <row r="49" spans="1:70" ht="14.25" customHeight="1" x14ac:dyDescent="0.3">
      <c r="A49" s="2">
        <v>13457</v>
      </c>
      <c r="B49" s="2">
        <v>1</v>
      </c>
      <c r="C49" s="2">
        <v>1998</v>
      </c>
      <c r="D49" s="7">
        <f t="shared" si="0"/>
        <v>21</v>
      </c>
      <c r="E49" s="11">
        <v>43768.433564814812</v>
      </c>
      <c r="F49" s="2" t="s">
        <v>148</v>
      </c>
      <c r="G49" s="2">
        <v>3</v>
      </c>
      <c r="H49" s="2">
        <v>4</v>
      </c>
      <c r="I49" s="2">
        <v>2</v>
      </c>
      <c r="J49" s="2">
        <v>3</v>
      </c>
      <c r="K49" s="2">
        <v>3</v>
      </c>
      <c r="L49" s="2">
        <v>3</v>
      </c>
      <c r="M49" s="2">
        <v>4</v>
      </c>
      <c r="N49" s="2">
        <v>2</v>
      </c>
      <c r="O49" s="2">
        <v>2</v>
      </c>
      <c r="P49" s="2">
        <v>3</v>
      </c>
      <c r="Q49" s="2">
        <v>3</v>
      </c>
      <c r="R49" s="2">
        <v>3</v>
      </c>
      <c r="S49" s="2">
        <v>2</v>
      </c>
      <c r="T49" s="2">
        <v>2</v>
      </c>
      <c r="U49" s="2">
        <v>4</v>
      </c>
      <c r="V49" s="2">
        <v>3</v>
      </c>
      <c r="W49" s="2">
        <v>3</v>
      </c>
      <c r="X49" s="2">
        <v>2</v>
      </c>
      <c r="Y49" s="2">
        <v>3</v>
      </c>
      <c r="Z49" s="2">
        <v>1</v>
      </c>
      <c r="AA49" s="2">
        <v>3</v>
      </c>
      <c r="AB49" s="2">
        <v>3</v>
      </c>
      <c r="AC49" s="2">
        <v>3</v>
      </c>
      <c r="AD49" s="2">
        <v>3</v>
      </c>
      <c r="AE49" s="2">
        <v>3</v>
      </c>
      <c r="AF49" s="2">
        <v>3</v>
      </c>
      <c r="AG49" s="2">
        <v>13</v>
      </c>
      <c r="AH49" s="2">
        <v>2</v>
      </c>
      <c r="AI49" s="2">
        <v>5</v>
      </c>
      <c r="AJ49" s="2">
        <v>4</v>
      </c>
      <c r="AK49" s="2">
        <v>5</v>
      </c>
      <c r="AL49" s="2">
        <v>5</v>
      </c>
      <c r="AM49" s="2">
        <v>7</v>
      </c>
      <c r="AN49" s="2">
        <v>4</v>
      </c>
      <c r="AO49" s="2">
        <v>4</v>
      </c>
      <c r="AP49" s="2">
        <v>2</v>
      </c>
      <c r="AQ49" s="2">
        <v>4</v>
      </c>
      <c r="AR49" s="2">
        <v>2</v>
      </c>
      <c r="AS49" s="2">
        <v>4</v>
      </c>
      <c r="AT49" s="2">
        <v>5</v>
      </c>
      <c r="AU49" s="2">
        <v>3</v>
      </c>
      <c r="AV49" s="2">
        <v>4</v>
      </c>
      <c r="AW49" s="3">
        <v>3</v>
      </c>
      <c r="AX49" s="2">
        <v>18</v>
      </c>
      <c r="AY49" s="2">
        <v>19</v>
      </c>
      <c r="AZ49" s="2">
        <v>13</v>
      </c>
      <c r="BA49" s="2">
        <v>20</v>
      </c>
      <c r="BB49" s="2">
        <v>11</v>
      </c>
      <c r="BC49" s="2">
        <v>15</v>
      </c>
      <c r="BD49" s="2">
        <v>2</v>
      </c>
      <c r="BE49" s="2">
        <v>5</v>
      </c>
      <c r="BF49" s="2">
        <v>9</v>
      </c>
      <c r="BG49" s="2">
        <v>16</v>
      </c>
      <c r="BH49" s="2">
        <v>7</v>
      </c>
      <c r="BI49" s="2">
        <v>17</v>
      </c>
      <c r="BJ49" s="2">
        <v>14</v>
      </c>
      <c r="BK49" s="2">
        <v>4</v>
      </c>
      <c r="BL49" s="2">
        <v>10</v>
      </c>
      <c r="BM49" s="2">
        <v>21</v>
      </c>
      <c r="BN49" s="2">
        <v>6</v>
      </c>
      <c r="BO49" s="2">
        <v>12</v>
      </c>
      <c r="BP49" s="2">
        <v>8</v>
      </c>
      <c r="BQ49" s="2">
        <v>1</v>
      </c>
      <c r="BR49" s="2">
        <v>-36</v>
      </c>
    </row>
    <row r="50" spans="1:70" ht="14.25" customHeight="1" x14ac:dyDescent="0.3">
      <c r="A50" s="2">
        <v>15042</v>
      </c>
      <c r="B50" s="2">
        <v>0</v>
      </c>
      <c r="C50" s="2">
        <v>1956</v>
      </c>
      <c r="D50" s="7">
        <f t="shared" si="0"/>
        <v>63</v>
      </c>
      <c r="E50" s="11">
        <v>43768.556770833333</v>
      </c>
      <c r="F50" s="2">
        <v>0</v>
      </c>
      <c r="G50" s="2">
        <v>1</v>
      </c>
      <c r="H50" s="2">
        <v>4</v>
      </c>
      <c r="I50" s="2">
        <v>1</v>
      </c>
      <c r="J50" s="2">
        <v>4</v>
      </c>
      <c r="K50" s="2">
        <v>4</v>
      </c>
      <c r="L50" s="2">
        <v>4</v>
      </c>
      <c r="M50" s="2">
        <v>4</v>
      </c>
      <c r="N50" s="2">
        <v>4</v>
      </c>
      <c r="O50" s="2">
        <v>1</v>
      </c>
      <c r="P50" s="2">
        <v>4</v>
      </c>
      <c r="Q50" s="2">
        <v>4</v>
      </c>
      <c r="R50" s="2">
        <v>4</v>
      </c>
      <c r="S50" s="2">
        <v>4</v>
      </c>
      <c r="T50" s="2">
        <v>1</v>
      </c>
      <c r="U50" s="2">
        <v>4</v>
      </c>
      <c r="V50" s="2">
        <v>4</v>
      </c>
      <c r="W50" s="2">
        <v>4</v>
      </c>
      <c r="X50" s="2">
        <v>1</v>
      </c>
      <c r="Y50" s="2">
        <v>4</v>
      </c>
      <c r="Z50" s="2">
        <v>1</v>
      </c>
      <c r="AA50" s="2">
        <v>4</v>
      </c>
      <c r="AB50" s="2">
        <v>5</v>
      </c>
      <c r="AC50" s="2">
        <v>5</v>
      </c>
      <c r="AD50" s="2">
        <v>4</v>
      </c>
      <c r="AE50" s="2">
        <v>3</v>
      </c>
      <c r="AF50" s="2">
        <v>3</v>
      </c>
      <c r="AG50" s="2">
        <v>4</v>
      </c>
      <c r="AH50" s="2">
        <v>3</v>
      </c>
      <c r="AI50" s="2">
        <v>4</v>
      </c>
      <c r="AJ50" s="2">
        <v>6</v>
      </c>
      <c r="AK50" s="2">
        <v>21</v>
      </c>
      <c r="AL50" s="2">
        <v>2</v>
      </c>
      <c r="AM50" s="2">
        <v>5</v>
      </c>
      <c r="AN50" s="2">
        <v>7</v>
      </c>
      <c r="AO50" s="2">
        <v>6</v>
      </c>
      <c r="AP50" s="2">
        <v>4</v>
      </c>
      <c r="AQ50" s="2">
        <v>9</v>
      </c>
      <c r="AR50" s="2">
        <v>6</v>
      </c>
      <c r="AS50" s="2">
        <v>4</v>
      </c>
      <c r="AT50" s="2">
        <v>6</v>
      </c>
      <c r="AU50" s="2">
        <v>6</v>
      </c>
      <c r="AV50" s="2">
        <v>4</v>
      </c>
      <c r="AW50" s="3">
        <v>15</v>
      </c>
      <c r="AX50" s="2">
        <v>3</v>
      </c>
      <c r="AY50" s="2">
        <v>20</v>
      </c>
      <c r="AZ50" s="2">
        <v>2</v>
      </c>
      <c r="BA50" s="2">
        <v>18</v>
      </c>
      <c r="BB50" s="2">
        <v>21</v>
      </c>
      <c r="BC50" s="2">
        <v>4</v>
      </c>
      <c r="BD50" s="2">
        <v>5</v>
      </c>
      <c r="BE50" s="2">
        <v>14</v>
      </c>
      <c r="BF50" s="2">
        <v>11</v>
      </c>
      <c r="BG50" s="2">
        <v>19</v>
      </c>
      <c r="BH50" s="2">
        <v>16</v>
      </c>
      <c r="BI50" s="2">
        <v>1</v>
      </c>
      <c r="BJ50" s="2">
        <v>9</v>
      </c>
      <c r="BK50" s="2">
        <v>8</v>
      </c>
      <c r="BL50" s="2">
        <v>13</v>
      </c>
      <c r="BM50" s="2">
        <v>7</v>
      </c>
      <c r="BN50" s="2">
        <v>12</v>
      </c>
      <c r="BO50" s="2">
        <v>6</v>
      </c>
      <c r="BP50" s="2">
        <v>10</v>
      </c>
      <c r="BQ50" s="2">
        <v>17</v>
      </c>
      <c r="BR50" s="2">
        <v>-9</v>
      </c>
    </row>
    <row r="51" spans="1:70" ht="14.25" customHeight="1" x14ac:dyDescent="0.3">
      <c r="A51" s="2">
        <v>15230</v>
      </c>
      <c r="B51" s="2">
        <v>0</v>
      </c>
      <c r="C51" s="2">
        <v>1991</v>
      </c>
      <c r="D51" s="7">
        <f t="shared" si="0"/>
        <v>28</v>
      </c>
      <c r="E51" s="11">
        <v>43768.624745370369</v>
      </c>
      <c r="F51" s="2">
        <v>0</v>
      </c>
      <c r="G51" s="2">
        <v>3</v>
      </c>
      <c r="H51" s="2">
        <v>4</v>
      </c>
      <c r="I51" s="2">
        <v>1</v>
      </c>
      <c r="J51" s="2">
        <v>3</v>
      </c>
      <c r="K51" s="2">
        <v>3</v>
      </c>
      <c r="L51" s="2">
        <v>4</v>
      </c>
      <c r="M51" s="2">
        <v>3</v>
      </c>
      <c r="N51" s="2">
        <v>3</v>
      </c>
      <c r="O51" s="2">
        <v>1</v>
      </c>
      <c r="P51" s="2">
        <v>3</v>
      </c>
      <c r="Q51" s="2">
        <v>3</v>
      </c>
      <c r="R51" s="2">
        <v>2</v>
      </c>
      <c r="S51" s="2">
        <v>3</v>
      </c>
      <c r="T51" s="2">
        <v>1</v>
      </c>
      <c r="U51" s="2">
        <v>4</v>
      </c>
      <c r="V51" s="2">
        <v>1</v>
      </c>
      <c r="W51" s="2">
        <v>4</v>
      </c>
      <c r="X51" s="2">
        <v>4</v>
      </c>
      <c r="Y51" s="2">
        <v>4</v>
      </c>
      <c r="Z51" s="2">
        <v>3</v>
      </c>
      <c r="AA51" s="2">
        <v>1</v>
      </c>
      <c r="AB51" s="2">
        <v>5</v>
      </c>
      <c r="AC51" s="2">
        <v>4</v>
      </c>
      <c r="AD51" s="2">
        <v>4</v>
      </c>
      <c r="AE51" s="2">
        <v>4</v>
      </c>
      <c r="AF51" s="2">
        <v>4</v>
      </c>
      <c r="AG51" s="2">
        <v>6</v>
      </c>
      <c r="AH51" s="2">
        <v>4</v>
      </c>
      <c r="AI51" s="2">
        <v>5</v>
      </c>
      <c r="AJ51" s="2">
        <v>7</v>
      </c>
      <c r="AK51" s="2">
        <v>4</v>
      </c>
      <c r="AL51" s="2">
        <v>5</v>
      </c>
      <c r="AM51" s="2">
        <v>8</v>
      </c>
      <c r="AN51" s="2">
        <v>5</v>
      </c>
      <c r="AO51" s="2">
        <v>6</v>
      </c>
      <c r="AP51" s="2">
        <v>4</v>
      </c>
      <c r="AQ51" s="2">
        <v>5</v>
      </c>
      <c r="AR51" s="2">
        <v>6</v>
      </c>
      <c r="AS51" s="2">
        <v>5</v>
      </c>
      <c r="AT51" s="2">
        <v>8</v>
      </c>
      <c r="AU51" s="2">
        <v>6</v>
      </c>
      <c r="AV51" s="2">
        <v>4</v>
      </c>
      <c r="AW51" s="3">
        <v>21</v>
      </c>
      <c r="AX51" s="2">
        <v>14</v>
      </c>
      <c r="AY51" s="2">
        <v>9</v>
      </c>
      <c r="AZ51" s="2">
        <v>2</v>
      </c>
      <c r="BA51" s="2">
        <v>3</v>
      </c>
      <c r="BB51" s="2">
        <v>6</v>
      </c>
      <c r="BC51" s="2">
        <v>15</v>
      </c>
      <c r="BD51" s="2">
        <v>17</v>
      </c>
      <c r="BE51" s="2">
        <v>10</v>
      </c>
      <c r="BF51" s="2">
        <v>11</v>
      </c>
      <c r="BG51" s="2">
        <v>4</v>
      </c>
      <c r="BH51" s="2">
        <v>1</v>
      </c>
      <c r="BI51" s="2">
        <v>16</v>
      </c>
      <c r="BJ51" s="2">
        <v>7</v>
      </c>
      <c r="BK51" s="2">
        <v>13</v>
      </c>
      <c r="BL51" s="2">
        <v>5</v>
      </c>
      <c r="BM51" s="2">
        <v>19</v>
      </c>
      <c r="BN51" s="2">
        <v>8</v>
      </c>
      <c r="BO51" s="2">
        <v>18</v>
      </c>
      <c r="BP51" s="2">
        <v>12</v>
      </c>
      <c r="BQ51" s="2">
        <v>20</v>
      </c>
      <c r="BR51" s="2">
        <v>-5</v>
      </c>
    </row>
    <row r="52" spans="1:70" ht="14.25" customHeight="1" x14ac:dyDescent="0.3">
      <c r="A52" s="2">
        <v>15486</v>
      </c>
      <c r="B52" s="2">
        <v>1</v>
      </c>
      <c r="C52" s="2">
        <v>1990</v>
      </c>
      <c r="D52" s="7">
        <f t="shared" si="0"/>
        <v>29</v>
      </c>
      <c r="E52" s="11">
        <v>43768.763368055559</v>
      </c>
      <c r="F52" s="2">
        <v>0</v>
      </c>
      <c r="G52" s="2">
        <v>4</v>
      </c>
      <c r="H52" s="2">
        <v>3</v>
      </c>
      <c r="I52" s="2">
        <v>2</v>
      </c>
      <c r="J52" s="2">
        <v>3</v>
      </c>
      <c r="K52" s="2">
        <v>2</v>
      </c>
      <c r="L52" s="2">
        <v>4</v>
      </c>
      <c r="M52" s="2">
        <v>3</v>
      </c>
      <c r="N52" s="2">
        <v>4</v>
      </c>
      <c r="O52" s="2">
        <v>1</v>
      </c>
      <c r="P52" s="2">
        <v>4</v>
      </c>
      <c r="Q52" s="2">
        <v>4</v>
      </c>
      <c r="R52" s="2">
        <v>3</v>
      </c>
      <c r="S52" s="2">
        <v>2</v>
      </c>
      <c r="T52" s="2">
        <v>1</v>
      </c>
      <c r="U52" s="2">
        <v>4</v>
      </c>
      <c r="V52" s="2">
        <v>3</v>
      </c>
      <c r="W52" s="2">
        <v>4</v>
      </c>
      <c r="X52" s="2">
        <v>1</v>
      </c>
      <c r="Y52" s="2">
        <v>4</v>
      </c>
      <c r="Z52" s="2">
        <v>3</v>
      </c>
      <c r="AA52" s="2">
        <v>3</v>
      </c>
      <c r="AB52" s="2">
        <v>2</v>
      </c>
      <c r="AC52" s="2">
        <v>6</v>
      </c>
      <c r="AD52" s="2">
        <v>2</v>
      </c>
      <c r="AE52" s="2">
        <v>2</v>
      </c>
      <c r="AF52" s="2">
        <v>6</v>
      </c>
      <c r="AG52" s="2">
        <v>3</v>
      </c>
      <c r="AH52" s="2">
        <v>3</v>
      </c>
      <c r="AI52" s="2">
        <v>47</v>
      </c>
      <c r="AJ52" s="2">
        <v>4</v>
      </c>
      <c r="AK52" s="2">
        <v>4</v>
      </c>
      <c r="AL52" s="2">
        <v>2</v>
      </c>
      <c r="AM52" s="2">
        <v>4</v>
      </c>
      <c r="AN52" s="2">
        <v>3</v>
      </c>
      <c r="AO52" s="2">
        <v>3</v>
      </c>
      <c r="AP52" s="2">
        <v>2</v>
      </c>
      <c r="AQ52" s="2">
        <v>3</v>
      </c>
      <c r="AR52" s="2">
        <v>3</v>
      </c>
      <c r="AS52" s="2">
        <v>3</v>
      </c>
      <c r="AT52" s="2">
        <v>4</v>
      </c>
      <c r="AU52" s="2">
        <v>4</v>
      </c>
      <c r="AV52" s="2">
        <v>3</v>
      </c>
      <c r="AW52" s="3">
        <v>13</v>
      </c>
      <c r="AX52" s="2">
        <v>11</v>
      </c>
      <c r="AY52" s="2">
        <v>3</v>
      </c>
      <c r="AZ52" s="2">
        <v>9</v>
      </c>
      <c r="BA52" s="2">
        <v>8</v>
      </c>
      <c r="BB52" s="2">
        <v>17</v>
      </c>
      <c r="BC52" s="2">
        <v>16</v>
      </c>
      <c r="BD52" s="2">
        <v>4</v>
      </c>
      <c r="BE52" s="2">
        <v>5</v>
      </c>
      <c r="BF52" s="2">
        <v>1</v>
      </c>
      <c r="BG52" s="2">
        <v>19</v>
      </c>
      <c r="BH52" s="2">
        <v>7</v>
      </c>
      <c r="BI52" s="2">
        <v>12</v>
      </c>
      <c r="BJ52" s="2">
        <v>15</v>
      </c>
      <c r="BK52" s="2">
        <v>18</v>
      </c>
      <c r="BL52" s="2">
        <v>2</v>
      </c>
      <c r="BM52" s="2">
        <v>14</v>
      </c>
      <c r="BN52" s="2">
        <v>6</v>
      </c>
      <c r="BO52" s="2">
        <v>20</v>
      </c>
      <c r="BP52" s="2">
        <v>10</v>
      </c>
      <c r="BQ52" s="2">
        <v>21</v>
      </c>
      <c r="BR52" s="2">
        <v>-16</v>
      </c>
    </row>
    <row r="53" spans="1:70" ht="14.25" customHeight="1" x14ac:dyDescent="0.3">
      <c r="A53" s="2">
        <v>15943</v>
      </c>
      <c r="B53" s="2">
        <v>0</v>
      </c>
      <c r="C53" s="2">
        <v>1999</v>
      </c>
      <c r="D53" s="7">
        <f t="shared" si="0"/>
        <v>20</v>
      </c>
      <c r="E53" s="11">
        <v>43768.909247685187</v>
      </c>
      <c r="F53" s="2">
        <v>3</v>
      </c>
      <c r="G53" s="2">
        <v>4</v>
      </c>
      <c r="H53" s="2">
        <v>3</v>
      </c>
      <c r="I53" s="2">
        <v>1</v>
      </c>
      <c r="J53" s="2">
        <v>3</v>
      </c>
      <c r="K53" s="2">
        <v>2</v>
      </c>
      <c r="L53" s="2">
        <v>3</v>
      </c>
      <c r="M53" s="2">
        <v>3</v>
      </c>
      <c r="N53" s="2">
        <v>1</v>
      </c>
      <c r="O53" s="2">
        <v>4</v>
      </c>
      <c r="P53" s="2">
        <v>3</v>
      </c>
      <c r="Q53" s="2">
        <v>2</v>
      </c>
      <c r="R53" s="2">
        <v>1</v>
      </c>
      <c r="S53" s="2">
        <v>1</v>
      </c>
      <c r="T53" s="2">
        <v>3</v>
      </c>
      <c r="U53" s="2">
        <v>3</v>
      </c>
      <c r="V53" s="2">
        <v>3</v>
      </c>
      <c r="W53" s="2">
        <v>1</v>
      </c>
      <c r="X53" s="2">
        <v>4</v>
      </c>
      <c r="Y53" s="2">
        <v>2</v>
      </c>
      <c r="Z53" s="2">
        <v>4</v>
      </c>
      <c r="AA53" s="2">
        <v>2</v>
      </c>
      <c r="AB53" s="2">
        <v>4</v>
      </c>
      <c r="AC53" s="2">
        <v>4</v>
      </c>
      <c r="AD53" s="2">
        <v>6</v>
      </c>
      <c r="AE53" s="2">
        <v>6</v>
      </c>
      <c r="AF53" s="2">
        <v>3</v>
      </c>
      <c r="AG53" s="2">
        <v>5</v>
      </c>
      <c r="AH53" s="2">
        <v>3</v>
      </c>
      <c r="AI53" s="2">
        <v>4</v>
      </c>
      <c r="AJ53" s="2">
        <v>3</v>
      </c>
      <c r="AK53" s="2">
        <v>5</v>
      </c>
      <c r="AL53" s="2">
        <v>4</v>
      </c>
      <c r="AM53" s="2">
        <v>3</v>
      </c>
      <c r="AN53" s="2">
        <v>3</v>
      </c>
      <c r="AO53" s="2">
        <v>12</v>
      </c>
      <c r="AP53" s="2">
        <v>3</v>
      </c>
      <c r="AQ53" s="2">
        <v>6</v>
      </c>
      <c r="AR53" s="2">
        <v>10</v>
      </c>
      <c r="AS53" s="2">
        <v>6</v>
      </c>
      <c r="AT53" s="2">
        <v>6</v>
      </c>
      <c r="AU53" s="2">
        <v>4</v>
      </c>
      <c r="AV53" s="2">
        <v>8</v>
      </c>
      <c r="AW53" s="3">
        <v>3</v>
      </c>
      <c r="AX53" s="2">
        <v>14</v>
      </c>
      <c r="AY53" s="2">
        <v>16</v>
      </c>
      <c r="AZ53" s="2">
        <v>11</v>
      </c>
      <c r="BA53" s="2">
        <v>7</v>
      </c>
      <c r="BB53" s="2">
        <v>4</v>
      </c>
      <c r="BC53" s="2">
        <v>18</v>
      </c>
      <c r="BD53" s="2">
        <v>15</v>
      </c>
      <c r="BE53" s="2">
        <v>19</v>
      </c>
      <c r="BF53" s="2">
        <v>6</v>
      </c>
      <c r="BG53" s="2">
        <v>17</v>
      </c>
      <c r="BH53" s="2">
        <v>20</v>
      </c>
      <c r="BI53" s="2">
        <v>2</v>
      </c>
      <c r="BJ53" s="2">
        <v>1</v>
      </c>
      <c r="BK53" s="2">
        <v>21</v>
      </c>
      <c r="BL53" s="2">
        <v>5</v>
      </c>
      <c r="BM53" s="2">
        <v>10</v>
      </c>
      <c r="BN53" s="2">
        <v>13</v>
      </c>
      <c r="BO53" s="2">
        <v>9</v>
      </c>
      <c r="BP53" s="2">
        <v>8</v>
      </c>
      <c r="BQ53" s="2">
        <v>12</v>
      </c>
      <c r="BR53" s="2">
        <v>36</v>
      </c>
    </row>
    <row r="54" spans="1:70" ht="14.25" customHeight="1" x14ac:dyDescent="0.3">
      <c r="A54" s="2">
        <v>15947</v>
      </c>
      <c r="B54" s="2">
        <v>0</v>
      </c>
      <c r="C54" s="2">
        <v>1999</v>
      </c>
      <c r="D54" s="7">
        <f t="shared" si="0"/>
        <v>20</v>
      </c>
      <c r="E54" s="11">
        <v>43768.909537037034</v>
      </c>
      <c r="F54" s="2">
        <v>0</v>
      </c>
      <c r="G54" s="2">
        <v>1</v>
      </c>
      <c r="H54" s="2">
        <v>4</v>
      </c>
      <c r="I54" s="2">
        <v>1</v>
      </c>
      <c r="J54" s="2">
        <v>4</v>
      </c>
      <c r="K54" s="2">
        <v>4</v>
      </c>
      <c r="L54" s="2">
        <v>4</v>
      </c>
      <c r="M54" s="2">
        <v>4</v>
      </c>
      <c r="N54" s="2">
        <v>4</v>
      </c>
      <c r="O54" s="2">
        <v>2</v>
      </c>
      <c r="P54" s="2">
        <v>4</v>
      </c>
      <c r="Q54" s="2">
        <v>4</v>
      </c>
      <c r="R54" s="2">
        <v>3</v>
      </c>
      <c r="S54" s="2">
        <v>4</v>
      </c>
      <c r="T54" s="2">
        <v>2</v>
      </c>
      <c r="U54" s="2">
        <v>4</v>
      </c>
      <c r="V54" s="2">
        <v>4</v>
      </c>
      <c r="W54" s="2">
        <v>4</v>
      </c>
      <c r="X54" s="2">
        <v>1</v>
      </c>
      <c r="Y54" s="2">
        <v>4</v>
      </c>
      <c r="Z54" s="2">
        <v>1</v>
      </c>
      <c r="AA54" s="2">
        <v>4</v>
      </c>
      <c r="AB54" s="2">
        <v>4</v>
      </c>
      <c r="AC54" s="2">
        <v>5</v>
      </c>
      <c r="AD54" s="2">
        <v>4</v>
      </c>
      <c r="AE54" s="2">
        <v>6</v>
      </c>
      <c r="AF54" s="2">
        <v>4</v>
      </c>
      <c r="AG54" s="2">
        <v>5</v>
      </c>
      <c r="AH54" s="2">
        <v>3</v>
      </c>
      <c r="AI54" s="2">
        <v>4</v>
      </c>
      <c r="AJ54" s="2">
        <v>6</v>
      </c>
      <c r="AK54" s="2">
        <v>3</v>
      </c>
      <c r="AL54" s="2">
        <v>6</v>
      </c>
      <c r="AM54" s="2">
        <v>4</v>
      </c>
      <c r="AN54" s="2">
        <v>4</v>
      </c>
      <c r="AO54" s="2">
        <v>3</v>
      </c>
      <c r="AP54" s="2">
        <v>3</v>
      </c>
      <c r="AQ54" s="2">
        <v>3</v>
      </c>
      <c r="AR54" s="2">
        <v>2</v>
      </c>
      <c r="AS54" s="2">
        <v>3</v>
      </c>
      <c r="AT54" s="2">
        <v>3</v>
      </c>
      <c r="AU54" s="2">
        <v>4</v>
      </c>
      <c r="AV54" s="2">
        <v>2</v>
      </c>
      <c r="AW54" s="3">
        <v>10</v>
      </c>
      <c r="AX54" s="2">
        <v>6</v>
      </c>
      <c r="AY54" s="2">
        <v>7</v>
      </c>
      <c r="AZ54" s="2">
        <v>3</v>
      </c>
      <c r="BA54" s="2">
        <v>4</v>
      </c>
      <c r="BB54" s="2">
        <v>5</v>
      </c>
      <c r="BC54" s="2">
        <v>19</v>
      </c>
      <c r="BD54" s="2">
        <v>12</v>
      </c>
      <c r="BE54" s="2">
        <v>2</v>
      </c>
      <c r="BF54" s="2">
        <v>21</v>
      </c>
      <c r="BG54" s="2">
        <v>1</v>
      </c>
      <c r="BH54" s="2">
        <v>11</v>
      </c>
      <c r="BI54" s="2">
        <v>9</v>
      </c>
      <c r="BJ54" s="2">
        <v>20</v>
      </c>
      <c r="BK54" s="2">
        <v>17</v>
      </c>
      <c r="BL54" s="2">
        <v>16</v>
      </c>
      <c r="BM54" s="2">
        <v>14</v>
      </c>
      <c r="BN54" s="2">
        <v>18</v>
      </c>
      <c r="BO54" s="2">
        <v>15</v>
      </c>
      <c r="BP54" s="2">
        <v>8</v>
      </c>
      <c r="BQ54" s="2">
        <v>13</v>
      </c>
      <c r="BR54" s="2">
        <v>-14</v>
      </c>
    </row>
    <row r="55" spans="1:70" ht="14.25" customHeight="1" x14ac:dyDescent="0.3">
      <c r="A55" s="2">
        <v>15938</v>
      </c>
      <c r="B55" s="2">
        <v>0</v>
      </c>
      <c r="C55" s="2">
        <v>1980</v>
      </c>
      <c r="D55" s="7">
        <f t="shared" si="0"/>
        <v>39</v>
      </c>
      <c r="E55" s="11">
        <v>43768.90966435185</v>
      </c>
      <c r="F55" s="2">
        <v>0</v>
      </c>
      <c r="G55" s="2">
        <v>1</v>
      </c>
      <c r="H55" s="2">
        <v>4</v>
      </c>
      <c r="I55" s="2">
        <v>1</v>
      </c>
      <c r="J55" s="2">
        <v>4</v>
      </c>
      <c r="K55" s="2">
        <v>4</v>
      </c>
      <c r="L55" s="2">
        <v>4</v>
      </c>
      <c r="M55" s="2">
        <v>4</v>
      </c>
      <c r="N55" s="2">
        <v>4</v>
      </c>
      <c r="O55" s="2">
        <v>1</v>
      </c>
      <c r="P55" s="2">
        <v>4</v>
      </c>
      <c r="Q55" s="2">
        <v>4</v>
      </c>
      <c r="R55" s="2">
        <v>4</v>
      </c>
      <c r="S55" s="2">
        <v>4</v>
      </c>
      <c r="T55" s="2">
        <v>1</v>
      </c>
      <c r="U55" s="2">
        <v>4</v>
      </c>
      <c r="V55" s="2">
        <v>4</v>
      </c>
      <c r="W55" s="2">
        <v>4</v>
      </c>
      <c r="X55" s="2">
        <v>1</v>
      </c>
      <c r="Y55" s="2">
        <v>4</v>
      </c>
      <c r="Z55" s="2">
        <v>1</v>
      </c>
      <c r="AA55" s="2">
        <v>4</v>
      </c>
      <c r="AB55" s="2">
        <v>7</v>
      </c>
      <c r="AC55" s="2">
        <v>6</v>
      </c>
      <c r="AD55" s="2">
        <v>4</v>
      </c>
      <c r="AE55" s="2">
        <v>3</v>
      </c>
      <c r="AF55" s="2">
        <v>8</v>
      </c>
      <c r="AG55" s="2">
        <v>7</v>
      </c>
      <c r="AH55" s="2">
        <v>6</v>
      </c>
      <c r="AI55" s="2">
        <v>6</v>
      </c>
      <c r="AJ55" s="2">
        <v>48</v>
      </c>
      <c r="AK55" s="2">
        <v>5</v>
      </c>
      <c r="AL55" s="2">
        <v>5</v>
      </c>
      <c r="AM55" s="2">
        <v>3</v>
      </c>
      <c r="AN55" s="2">
        <v>4</v>
      </c>
      <c r="AO55" s="2">
        <v>31</v>
      </c>
      <c r="AP55" s="2">
        <v>5</v>
      </c>
      <c r="AQ55" s="2">
        <v>8</v>
      </c>
      <c r="AR55" s="2">
        <v>13</v>
      </c>
      <c r="AS55" s="2">
        <v>10</v>
      </c>
      <c r="AT55" s="2">
        <v>7</v>
      </c>
      <c r="AU55" s="2">
        <v>6</v>
      </c>
      <c r="AV55" s="2">
        <v>15</v>
      </c>
      <c r="AW55" s="3">
        <v>5</v>
      </c>
      <c r="AX55" s="2">
        <v>16</v>
      </c>
      <c r="AY55" s="2">
        <v>20</v>
      </c>
      <c r="AZ55" s="2">
        <v>13</v>
      </c>
      <c r="BA55" s="2">
        <v>1</v>
      </c>
      <c r="BB55" s="2">
        <v>10</v>
      </c>
      <c r="BC55" s="2">
        <v>3</v>
      </c>
      <c r="BD55" s="2">
        <v>11</v>
      </c>
      <c r="BE55" s="2">
        <v>17</v>
      </c>
      <c r="BF55" s="2">
        <v>14</v>
      </c>
      <c r="BG55" s="2">
        <v>12</v>
      </c>
      <c r="BH55" s="2">
        <v>19</v>
      </c>
      <c r="BI55" s="2">
        <v>15</v>
      </c>
      <c r="BJ55" s="2">
        <v>21</v>
      </c>
      <c r="BK55" s="2">
        <v>18</v>
      </c>
      <c r="BL55" s="2">
        <v>4</v>
      </c>
      <c r="BM55" s="2">
        <v>9</v>
      </c>
      <c r="BN55" s="2">
        <v>7</v>
      </c>
      <c r="BO55" s="2">
        <v>6</v>
      </c>
      <c r="BP55" s="2">
        <v>8</v>
      </c>
      <c r="BQ55" s="2">
        <v>2</v>
      </c>
      <c r="BR55" s="2">
        <v>-9</v>
      </c>
    </row>
    <row r="56" spans="1:70" ht="14.25" customHeight="1" x14ac:dyDescent="0.3">
      <c r="A56" s="2">
        <v>15950</v>
      </c>
      <c r="B56" s="2">
        <v>0</v>
      </c>
      <c r="C56" s="2">
        <v>1997</v>
      </c>
      <c r="D56" s="7">
        <f t="shared" si="0"/>
        <v>22</v>
      </c>
      <c r="E56" s="11">
        <v>43768.910879629628</v>
      </c>
      <c r="F56" s="2">
        <v>0</v>
      </c>
      <c r="G56" s="2">
        <v>3</v>
      </c>
      <c r="H56" s="2">
        <v>3</v>
      </c>
      <c r="I56" s="2">
        <v>1</v>
      </c>
      <c r="J56" s="2">
        <v>4</v>
      </c>
      <c r="K56" s="2">
        <v>4</v>
      </c>
      <c r="L56" s="2">
        <v>4</v>
      </c>
      <c r="M56" s="2">
        <v>1</v>
      </c>
      <c r="N56" s="2">
        <v>4</v>
      </c>
      <c r="O56" s="2">
        <v>1</v>
      </c>
      <c r="P56" s="2">
        <v>4</v>
      </c>
      <c r="Q56" s="2">
        <v>4</v>
      </c>
      <c r="R56" s="2">
        <v>4</v>
      </c>
      <c r="S56" s="2">
        <v>4</v>
      </c>
      <c r="T56" s="2">
        <v>1</v>
      </c>
      <c r="U56" s="2">
        <v>1</v>
      </c>
      <c r="V56" s="2">
        <v>4</v>
      </c>
      <c r="W56" s="2">
        <v>4</v>
      </c>
      <c r="X56" s="2">
        <v>1</v>
      </c>
      <c r="Y56" s="2">
        <v>4</v>
      </c>
      <c r="Z56" s="2">
        <v>1</v>
      </c>
      <c r="AA56" s="2">
        <v>3</v>
      </c>
      <c r="AB56" s="2">
        <v>11</v>
      </c>
      <c r="AC56" s="2">
        <v>5</v>
      </c>
      <c r="AD56" s="2">
        <v>5</v>
      </c>
      <c r="AE56" s="2">
        <v>3</v>
      </c>
      <c r="AF56" s="2">
        <v>5</v>
      </c>
      <c r="AG56" s="2">
        <v>8</v>
      </c>
      <c r="AH56" s="2">
        <v>8</v>
      </c>
      <c r="AI56" s="2">
        <v>5</v>
      </c>
      <c r="AJ56" s="2">
        <v>5</v>
      </c>
      <c r="AK56" s="2">
        <v>3</v>
      </c>
      <c r="AL56" s="2">
        <v>4</v>
      </c>
      <c r="AM56" s="2">
        <v>6</v>
      </c>
      <c r="AN56" s="2">
        <v>4</v>
      </c>
      <c r="AO56" s="2">
        <v>26</v>
      </c>
      <c r="AP56" s="2">
        <v>3</v>
      </c>
      <c r="AQ56" s="2">
        <v>11</v>
      </c>
      <c r="AR56" s="2">
        <v>4</v>
      </c>
      <c r="AS56" s="2">
        <v>6</v>
      </c>
      <c r="AT56" s="2">
        <v>8</v>
      </c>
      <c r="AU56" s="2">
        <v>5</v>
      </c>
      <c r="AV56" s="2">
        <v>9</v>
      </c>
      <c r="AW56" s="3">
        <v>2</v>
      </c>
      <c r="AX56" s="2">
        <v>4</v>
      </c>
      <c r="AY56" s="2">
        <v>3</v>
      </c>
      <c r="AZ56" s="2">
        <v>16</v>
      </c>
      <c r="BA56" s="2">
        <v>15</v>
      </c>
      <c r="BB56" s="2">
        <v>14</v>
      </c>
      <c r="BC56" s="2">
        <v>1</v>
      </c>
      <c r="BD56" s="2">
        <v>21</v>
      </c>
      <c r="BE56" s="2">
        <v>10</v>
      </c>
      <c r="BF56" s="2">
        <v>19</v>
      </c>
      <c r="BG56" s="2">
        <v>20</v>
      </c>
      <c r="BH56" s="2">
        <v>17</v>
      </c>
      <c r="BI56" s="2">
        <v>11</v>
      </c>
      <c r="BJ56" s="2">
        <v>7</v>
      </c>
      <c r="BK56" s="2">
        <v>6</v>
      </c>
      <c r="BL56" s="2">
        <v>12</v>
      </c>
      <c r="BM56" s="2">
        <v>18</v>
      </c>
      <c r="BN56" s="2">
        <v>13</v>
      </c>
      <c r="BO56" s="2">
        <v>8</v>
      </c>
      <c r="BP56" s="2">
        <v>5</v>
      </c>
      <c r="BQ56" s="2">
        <v>9</v>
      </c>
      <c r="BR56" s="2">
        <v>29</v>
      </c>
    </row>
    <row r="57" spans="1:70" ht="14.25" customHeight="1" x14ac:dyDescent="0.3">
      <c r="A57" s="2">
        <v>15952</v>
      </c>
      <c r="B57" s="2">
        <v>0</v>
      </c>
      <c r="C57" s="2">
        <v>1998</v>
      </c>
      <c r="D57" s="7">
        <f t="shared" si="0"/>
        <v>21</v>
      </c>
      <c r="E57" s="11">
        <v>43768.910960648151</v>
      </c>
      <c r="F57" s="2">
        <v>0</v>
      </c>
      <c r="G57" s="2">
        <v>1</v>
      </c>
      <c r="H57" s="2">
        <v>4</v>
      </c>
      <c r="I57" s="2">
        <v>1</v>
      </c>
      <c r="J57" s="2">
        <v>4</v>
      </c>
      <c r="K57" s="2">
        <v>4</v>
      </c>
      <c r="L57" s="2">
        <v>4</v>
      </c>
      <c r="M57" s="2">
        <v>4</v>
      </c>
      <c r="N57" s="2">
        <v>4</v>
      </c>
      <c r="O57" s="2">
        <v>1</v>
      </c>
      <c r="P57" s="2">
        <v>3</v>
      </c>
      <c r="Q57" s="2">
        <v>4</v>
      </c>
      <c r="R57" s="2">
        <v>4</v>
      </c>
      <c r="S57" s="2">
        <v>4</v>
      </c>
      <c r="T57" s="2">
        <v>2</v>
      </c>
      <c r="U57" s="2">
        <v>4</v>
      </c>
      <c r="V57" s="2">
        <v>4</v>
      </c>
      <c r="W57" s="2">
        <v>3</v>
      </c>
      <c r="X57" s="2">
        <v>1</v>
      </c>
      <c r="Y57" s="2">
        <v>4</v>
      </c>
      <c r="Z57" s="2">
        <v>1</v>
      </c>
      <c r="AA57" s="2">
        <v>4</v>
      </c>
      <c r="AB57" s="2">
        <v>5</v>
      </c>
      <c r="AC57" s="2">
        <v>4</v>
      </c>
      <c r="AD57" s="2">
        <v>3</v>
      </c>
      <c r="AE57" s="2">
        <v>3</v>
      </c>
      <c r="AF57" s="2">
        <v>3</v>
      </c>
      <c r="AG57" s="2">
        <v>6</v>
      </c>
      <c r="AH57" s="2">
        <v>2</v>
      </c>
      <c r="AI57" s="2">
        <v>4</v>
      </c>
      <c r="AJ57" s="2">
        <v>4</v>
      </c>
      <c r="AK57" s="2">
        <v>4</v>
      </c>
      <c r="AL57" s="2">
        <v>3</v>
      </c>
      <c r="AM57" s="2">
        <v>4</v>
      </c>
      <c r="AN57" s="2">
        <v>6</v>
      </c>
      <c r="AO57" s="2">
        <v>7</v>
      </c>
      <c r="AP57" s="2">
        <v>4</v>
      </c>
      <c r="AQ57" s="2">
        <v>5</v>
      </c>
      <c r="AR57" s="2">
        <v>7</v>
      </c>
      <c r="AS57" s="2">
        <v>4</v>
      </c>
      <c r="AT57" s="2">
        <v>4</v>
      </c>
      <c r="AU57" s="2">
        <v>4</v>
      </c>
      <c r="AV57" s="2">
        <v>2</v>
      </c>
      <c r="AW57" s="3">
        <v>10</v>
      </c>
      <c r="AX57" s="2">
        <v>5</v>
      </c>
      <c r="AY57" s="2">
        <v>4</v>
      </c>
      <c r="AZ57" s="2">
        <v>16</v>
      </c>
      <c r="BA57" s="2">
        <v>17</v>
      </c>
      <c r="BB57" s="2">
        <v>14</v>
      </c>
      <c r="BC57" s="2">
        <v>20</v>
      </c>
      <c r="BD57" s="2">
        <v>13</v>
      </c>
      <c r="BE57" s="2">
        <v>8</v>
      </c>
      <c r="BF57" s="2">
        <v>12</v>
      </c>
      <c r="BG57" s="2">
        <v>15</v>
      </c>
      <c r="BH57" s="2">
        <v>11</v>
      </c>
      <c r="BI57" s="2">
        <v>1</v>
      </c>
      <c r="BJ57" s="2">
        <v>3</v>
      </c>
      <c r="BK57" s="2">
        <v>2</v>
      </c>
      <c r="BL57" s="2">
        <v>9</v>
      </c>
      <c r="BM57" s="2">
        <v>19</v>
      </c>
      <c r="BN57" s="2">
        <v>18</v>
      </c>
      <c r="BO57" s="2">
        <v>7</v>
      </c>
      <c r="BP57" s="2">
        <v>21</v>
      </c>
      <c r="BQ57" s="2">
        <v>6</v>
      </c>
      <c r="BR57" s="2">
        <v>-13</v>
      </c>
    </row>
    <row r="58" spans="1:70" ht="14.25" customHeight="1" x14ac:dyDescent="0.3">
      <c r="A58" s="2">
        <v>15962</v>
      </c>
      <c r="B58" s="2">
        <v>1</v>
      </c>
      <c r="C58" s="2">
        <v>1998</v>
      </c>
      <c r="D58" s="7">
        <f t="shared" si="0"/>
        <v>21</v>
      </c>
      <c r="E58" s="11">
        <v>43768.914039351854</v>
      </c>
      <c r="F58" s="2">
        <v>0</v>
      </c>
      <c r="G58" s="2">
        <v>1</v>
      </c>
      <c r="H58" s="2">
        <v>4</v>
      </c>
      <c r="I58" s="2">
        <v>1</v>
      </c>
      <c r="J58" s="2">
        <v>4</v>
      </c>
      <c r="K58" s="2">
        <v>4</v>
      </c>
      <c r="L58" s="2">
        <v>4</v>
      </c>
      <c r="M58" s="2">
        <v>4</v>
      </c>
      <c r="N58" s="2">
        <v>3</v>
      </c>
      <c r="O58" s="2">
        <v>1</v>
      </c>
      <c r="P58" s="2">
        <v>4</v>
      </c>
      <c r="Q58" s="2">
        <v>4</v>
      </c>
      <c r="R58" s="2">
        <v>4</v>
      </c>
      <c r="S58" s="2">
        <v>4</v>
      </c>
      <c r="T58" s="2">
        <v>2</v>
      </c>
      <c r="U58" s="2">
        <v>4</v>
      </c>
      <c r="V58" s="2">
        <v>4</v>
      </c>
      <c r="W58" s="2">
        <v>3</v>
      </c>
      <c r="X58" s="2">
        <v>3</v>
      </c>
      <c r="Y58" s="2">
        <v>4</v>
      </c>
      <c r="Z58" s="2">
        <v>2</v>
      </c>
      <c r="AA58" s="2">
        <v>4</v>
      </c>
      <c r="AB58" s="2">
        <v>4</v>
      </c>
      <c r="AC58" s="2">
        <v>8</v>
      </c>
      <c r="AD58" s="2">
        <v>5</v>
      </c>
      <c r="AE58" s="2">
        <v>3</v>
      </c>
      <c r="AF58" s="2">
        <v>3</v>
      </c>
      <c r="AG58" s="2">
        <v>3</v>
      </c>
      <c r="AH58" s="2">
        <v>2</v>
      </c>
      <c r="AI58" s="2">
        <v>9</v>
      </c>
      <c r="AJ58" s="2">
        <v>4</v>
      </c>
      <c r="AK58" s="2">
        <v>4</v>
      </c>
      <c r="AL58" s="2">
        <v>2</v>
      </c>
      <c r="AM58" s="2">
        <v>3</v>
      </c>
      <c r="AN58" s="2">
        <v>4</v>
      </c>
      <c r="AO58" s="2">
        <v>6</v>
      </c>
      <c r="AP58" s="2">
        <v>2</v>
      </c>
      <c r="AQ58" s="2">
        <v>9</v>
      </c>
      <c r="AR58" s="2">
        <v>5</v>
      </c>
      <c r="AS58" s="2">
        <v>6</v>
      </c>
      <c r="AT58" s="2">
        <v>4</v>
      </c>
      <c r="AU58" s="2">
        <v>5</v>
      </c>
      <c r="AV58" s="2">
        <v>3</v>
      </c>
      <c r="AW58" s="3">
        <v>16</v>
      </c>
      <c r="AX58" s="2">
        <v>1</v>
      </c>
      <c r="AY58" s="2">
        <v>9</v>
      </c>
      <c r="AZ58" s="2">
        <v>7</v>
      </c>
      <c r="BA58" s="2">
        <v>11</v>
      </c>
      <c r="BB58" s="2">
        <v>5</v>
      </c>
      <c r="BC58" s="2">
        <v>18</v>
      </c>
      <c r="BD58" s="2">
        <v>4</v>
      </c>
      <c r="BE58" s="2">
        <v>10</v>
      </c>
      <c r="BF58" s="2">
        <v>6</v>
      </c>
      <c r="BG58" s="2">
        <v>21</v>
      </c>
      <c r="BH58" s="2">
        <v>14</v>
      </c>
      <c r="BI58" s="2">
        <v>13</v>
      </c>
      <c r="BJ58" s="2">
        <v>15</v>
      </c>
      <c r="BK58" s="2">
        <v>19</v>
      </c>
      <c r="BL58" s="2">
        <v>2</v>
      </c>
      <c r="BM58" s="2">
        <v>20</v>
      </c>
      <c r="BN58" s="2">
        <v>12</v>
      </c>
      <c r="BO58" s="2">
        <v>8</v>
      </c>
      <c r="BP58" s="2">
        <v>3</v>
      </c>
      <c r="BQ58" s="2">
        <v>17</v>
      </c>
      <c r="BR58" s="2">
        <v>-15</v>
      </c>
    </row>
    <row r="59" spans="1:70" ht="14.25" customHeight="1" x14ac:dyDescent="0.3">
      <c r="A59" s="2">
        <v>15963</v>
      </c>
      <c r="B59" s="2">
        <v>1</v>
      </c>
      <c r="C59" s="2">
        <v>1999</v>
      </c>
      <c r="D59" s="7">
        <f t="shared" si="0"/>
        <v>20</v>
      </c>
      <c r="E59" s="11">
        <v>43768.914513888885</v>
      </c>
      <c r="F59" s="2">
        <v>0</v>
      </c>
      <c r="G59" s="2">
        <v>1</v>
      </c>
      <c r="H59" s="2">
        <v>4</v>
      </c>
      <c r="I59" s="2">
        <v>1</v>
      </c>
      <c r="J59" s="2">
        <v>4</v>
      </c>
      <c r="K59" s="2">
        <v>4</v>
      </c>
      <c r="L59" s="2">
        <v>4</v>
      </c>
      <c r="M59" s="2">
        <v>4</v>
      </c>
      <c r="N59" s="2">
        <v>4</v>
      </c>
      <c r="O59" s="2">
        <v>1</v>
      </c>
      <c r="P59" s="2">
        <v>3</v>
      </c>
      <c r="Q59" s="2">
        <v>3</v>
      </c>
      <c r="R59" s="2">
        <v>4</v>
      </c>
      <c r="S59" s="2">
        <v>4</v>
      </c>
      <c r="T59" s="2">
        <v>1</v>
      </c>
      <c r="U59" s="2">
        <v>4</v>
      </c>
      <c r="V59" s="2">
        <v>4</v>
      </c>
      <c r="W59" s="2">
        <v>4</v>
      </c>
      <c r="X59" s="2">
        <v>1</v>
      </c>
      <c r="Y59" s="2">
        <v>4</v>
      </c>
      <c r="Z59" s="2">
        <v>1</v>
      </c>
      <c r="AA59" s="2">
        <v>4</v>
      </c>
      <c r="AB59" s="2">
        <v>6</v>
      </c>
      <c r="AC59" s="2">
        <v>5</v>
      </c>
      <c r="AD59" s="2">
        <v>2</v>
      </c>
      <c r="AE59" s="2">
        <v>5</v>
      </c>
      <c r="AF59" s="2">
        <v>2</v>
      </c>
      <c r="AG59" s="2">
        <v>5</v>
      </c>
      <c r="AH59" s="2">
        <v>4</v>
      </c>
      <c r="AI59" s="2">
        <v>6</v>
      </c>
      <c r="AJ59" s="2">
        <v>4</v>
      </c>
      <c r="AK59" s="2">
        <v>5</v>
      </c>
      <c r="AL59" s="2">
        <v>8</v>
      </c>
      <c r="AM59" s="2">
        <v>4</v>
      </c>
      <c r="AN59" s="2">
        <v>4</v>
      </c>
      <c r="AO59" s="2">
        <v>13</v>
      </c>
      <c r="AP59" s="2">
        <v>5</v>
      </c>
      <c r="AQ59" s="2">
        <v>5</v>
      </c>
      <c r="AR59" s="2">
        <v>9</v>
      </c>
      <c r="AS59" s="2">
        <v>6</v>
      </c>
      <c r="AT59" s="2">
        <v>10</v>
      </c>
      <c r="AU59" s="2">
        <v>9</v>
      </c>
      <c r="AV59" s="2">
        <v>3</v>
      </c>
      <c r="AW59" s="3">
        <v>16</v>
      </c>
      <c r="AX59" s="2">
        <v>10</v>
      </c>
      <c r="AY59" s="2">
        <v>19</v>
      </c>
      <c r="AZ59" s="2">
        <v>5</v>
      </c>
      <c r="BA59" s="2">
        <v>13</v>
      </c>
      <c r="BB59" s="2">
        <v>14</v>
      </c>
      <c r="BC59" s="2">
        <v>8</v>
      </c>
      <c r="BD59" s="2">
        <v>6</v>
      </c>
      <c r="BE59" s="2">
        <v>18</v>
      </c>
      <c r="BF59" s="2">
        <v>21</v>
      </c>
      <c r="BG59" s="2">
        <v>17</v>
      </c>
      <c r="BH59" s="2">
        <v>12</v>
      </c>
      <c r="BI59" s="2">
        <v>3</v>
      </c>
      <c r="BJ59" s="2">
        <v>15</v>
      </c>
      <c r="BK59" s="2">
        <v>1</v>
      </c>
      <c r="BL59" s="2">
        <v>7</v>
      </c>
      <c r="BM59" s="2">
        <v>20</v>
      </c>
      <c r="BN59" s="2">
        <v>2</v>
      </c>
      <c r="BO59" s="2">
        <v>9</v>
      </c>
      <c r="BP59" s="2">
        <v>11</v>
      </c>
      <c r="BQ59" s="2">
        <v>4</v>
      </c>
      <c r="BR59" s="2">
        <v>-13</v>
      </c>
    </row>
    <row r="60" spans="1:70" ht="14.25" customHeight="1" x14ac:dyDescent="0.3">
      <c r="A60" s="2">
        <v>15967</v>
      </c>
      <c r="B60" s="2">
        <v>0</v>
      </c>
      <c r="C60" s="2">
        <v>1997</v>
      </c>
      <c r="D60" s="7">
        <f t="shared" si="0"/>
        <v>22</v>
      </c>
      <c r="E60" s="11">
        <v>43768.916527777779</v>
      </c>
      <c r="F60" s="2">
        <v>0</v>
      </c>
      <c r="G60" s="2">
        <v>3</v>
      </c>
      <c r="H60" s="2">
        <v>4</v>
      </c>
      <c r="I60" s="2">
        <v>3</v>
      </c>
      <c r="J60" s="2">
        <v>3</v>
      </c>
      <c r="K60" s="2">
        <v>3</v>
      </c>
      <c r="L60" s="2">
        <v>3</v>
      </c>
      <c r="M60" s="2">
        <v>4</v>
      </c>
      <c r="N60" s="2">
        <v>3</v>
      </c>
      <c r="O60" s="2">
        <v>2</v>
      </c>
      <c r="P60" s="2">
        <v>3</v>
      </c>
      <c r="Q60" s="2">
        <v>3</v>
      </c>
      <c r="R60" s="2">
        <v>3</v>
      </c>
      <c r="S60" s="2">
        <v>3</v>
      </c>
      <c r="T60" s="2">
        <v>3</v>
      </c>
      <c r="U60" s="2">
        <v>3</v>
      </c>
      <c r="V60" s="2">
        <v>2</v>
      </c>
      <c r="W60" s="2">
        <v>2</v>
      </c>
      <c r="X60" s="2">
        <v>2</v>
      </c>
      <c r="Y60" s="2">
        <v>4</v>
      </c>
      <c r="Z60" s="2">
        <v>2</v>
      </c>
      <c r="AA60" s="2">
        <v>4</v>
      </c>
      <c r="AB60" s="2">
        <v>4</v>
      </c>
      <c r="AC60" s="2">
        <v>5</v>
      </c>
      <c r="AD60" s="2">
        <v>4</v>
      </c>
      <c r="AE60" s="2">
        <v>5</v>
      </c>
      <c r="AF60" s="2">
        <v>11</v>
      </c>
      <c r="AG60" s="2">
        <v>17</v>
      </c>
      <c r="AH60" s="2">
        <v>7</v>
      </c>
      <c r="AI60" s="2">
        <v>5</v>
      </c>
      <c r="AJ60" s="2">
        <v>8</v>
      </c>
      <c r="AK60" s="2">
        <v>7</v>
      </c>
      <c r="AL60" s="2">
        <v>6</v>
      </c>
      <c r="AM60" s="2">
        <v>4</v>
      </c>
      <c r="AN60" s="2">
        <v>5</v>
      </c>
      <c r="AO60" s="2">
        <v>5</v>
      </c>
      <c r="AP60" s="2">
        <v>3</v>
      </c>
      <c r="AQ60" s="2">
        <v>8</v>
      </c>
      <c r="AR60" s="2">
        <v>7</v>
      </c>
      <c r="AS60" s="2">
        <v>10</v>
      </c>
      <c r="AT60" s="2">
        <v>7</v>
      </c>
      <c r="AU60" s="2">
        <v>3</v>
      </c>
      <c r="AV60" s="2">
        <v>4</v>
      </c>
      <c r="AW60" s="3">
        <v>21</v>
      </c>
      <c r="AX60" s="2">
        <v>5</v>
      </c>
      <c r="AY60" s="2">
        <v>9</v>
      </c>
      <c r="AZ60" s="2">
        <v>4</v>
      </c>
      <c r="BA60" s="2">
        <v>20</v>
      </c>
      <c r="BB60" s="2">
        <v>2</v>
      </c>
      <c r="BC60" s="2">
        <v>10</v>
      </c>
      <c r="BD60" s="2">
        <v>19</v>
      </c>
      <c r="BE60" s="2">
        <v>8</v>
      </c>
      <c r="BF60" s="2">
        <v>17</v>
      </c>
      <c r="BG60" s="2">
        <v>6</v>
      </c>
      <c r="BH60" s="2">
        <v>18</v>
      </c>
      <c r="BI60" s="2">
        <v>15</v>
      </c>
      <c r="BJ60" s="2">
        <v>12</v>
      </c>
      <c r="BK60" s="2">
        <v>14</v>
      </c>
      <c r="BL60" s="2">
        <v>13</v>
      </c>
      <c r="BM60" s="2">
        <v>3</v>
      </c>
      <c r="BN60" s="2">
        <v>1</v>
      </c>
      <c r="BO60" s="2">
        <v>16</v>
      </c>
      <c r="BP60" s="2">
        <v>7</v>
      </c>
      <c r="BQ60" s="2">
        <v>11</v>
      </c>
      <c r="BR60" s="2">
        <v>-21</v>
      </c>
    </row>
    <row r="61" spans="1:70" ht="14.25" customHeight="1" x14ac:dyDescent="0.3">
      <c r="A61" s="2">
        <v>15968</v>
      </c>
      <c r="B61" s="2">
        <v>1</v>
      </c>
      <c r="C61" s="2">
        <v>1997</v>
      </c>
      <c r="D61" s="7">
        <f t="shared" si="0"/>
        <v>22</v>
      </c>
      <c r="E61" s="11">
        <v>43768.916770833333</v>
      </c>
      <c r="F61" s="2" t="s">
        <v>72</v>
      </c>
      <c r="G61" s="2">
        <v>2</v>
      </c>
      <c r="H61" s="2">
        <v>4</v>
      </c>
      <c r="I61" s="2">
        <v>1</v>
      </c>
      <c r="J61" s="2">
        <v>4</v>
      </c>
      <c r="K61" s="2">
        <v>4</v>
      </c>
      <c r="L61" s="2">
        <v>4</v>
      </c>
      <c r="M61" s="2">
        <v>4</v>
      </c>
      <c r="N61" s="2">
        <v>3</v>
      </c>
      <c r="O61" s="2">
        <v>1</v>
      </c>
      <c r="P61" s="2">
        <v>4</v>
      </c>
      <c r="Q61" s="2">
        <v>2</v>
      </c>
      <c r="R61" s="2">
        <v>3</v>
      </c>
      <c r="S61" s="2">
        <v>4</v>
      </c>
      <c r="T61" s="2">
        <v>1</v>
      </c>
      <c r="U61" s="2">
        <v>4</v>
      </c>
      <c r="V61" s="2">
        <v>1</v>
      </c>
      <c r="W61" s="2">
        <v>4</v>
      </c>
      <c r="X61" s="2">
        <v>1</v>
      </c>
      <c r="Y61" s="2">
        <v>4</v>
      </c>
      <c r="Z61" s="2">
        <v>1</v>
      </c>
      <c r="AA61" s="2">
        <v>4</v>
      </c>
      <c r="AB61" s="2">
        <v>17</v>
      </c>
      <c r="AC61" s="2">
        <v>6</v>
      </c>
      <c r="AD61" s="2">
        <v>4</v>
      </c>
      <c r="AE61" s="2">
        <v>4</v>
      </c>
      <c r="AF61" s="2">
        <v>5</v>
      </c>
      <c r="AG61" s="2">
        <v>5</v>
      </c>
      <c r="AH61" s="2">
        <v>5</v>
      </c>
      <c r="AI61" s="2">
        <v>6</v>
      </c>
      <c r="AJ61" s="2">
        <v>6</v>
      </c>
      <c r="AK61" s="2">
        <v>5</v>
      </c>
      <c r="AL61" s="2">
        <v>14</v>
      </c>
      <c r="AM61" s="2">
        <v>14</v>
      </c>
      <c r="AN61" s="2">
        <v>4</v>
      </c>
      <c r="AO61" s="2">
        <v>6</v>
      </c>
      <c r="AP61" s="2">
        <v>3</v>
      </c>
      <c r="AQ61" s="2">
        <v>9</v>
      </c>
      <c r="AR61" s="2">
        <v>8</v>
      </c>
      <c r="AS61" s="2">
        <v>6</v>
      </c>
      <c r="AT61" s="2">
        <v>5</v>
      </c>
      <c r="AU61" s="2">
        <v>5</v>
      </c>
      <c r="AV61" s="2">
        <v>3</v>
      </c>
      <c r="AW61" s="3">
        <v>11</v>
      </c>
      <c r="AX61" s="2">
        <v>15</v>
      </c>
      <c r="AY61" s="2">
        <v>18</v>
      </c>
      <c r="AZ61" s="2">
        <v>13</v>
      </c>
      <c r="BA61" s="2">
        <v>19</v>
      </c>
      <c r="BB61" s="2">
        <v>4</v>
      </c>
      <c r="BC61" s="2">
        <v>2</v>
      </c>
      <c r="BD61" s="2">
        <v>7</v>
      </c>
      <c r="BE61" s="2">
        <v>14</v>
      </c>
      <c r="BF61" s="2">
        <v>21</v>
      </c>
      <c r="BG61" s="2">
        <v>1</v>
      </c>
      <c r="BH61" s="2">
        <v>6</v>
      </c>
      <c r="BI61" s="2">
        <v>10</v>
      </c>
      <c r="BJ61" s="2">
        <v>12</v>
      </c>
      <c r="BK61" s="2">
        <v>8</v>
      </c>
      <c r="BL61" s="2">
        <v>5</v>
      </c>
      <c r="BM61" s="2">
        <v>3</v>
      </c>
      <c r="BN61" s="2">
        <v>9</v>
      </c>
      <c r="BO61" s="2">
        <v>17</v>
      </c>
      <c r="BP61" s="2">
        <v>20</v>
      </c>
      <c r="BQ61" s="2">
        <v>16</v>
      </c>
      <c r="BR61" s="2">
        <v>-9</v>
      </c>
    </row>
    <row r="62" spans="1:70" ht="14.25" customHeight="1" x14ac:dyDescent="0.3">
      <c r="A62" s="2">
        <v>15972</v>
      </c>
      <c r="B62" s="2">
        <v>1</v>
      </c>
      <c r="C62" s="2">
        <v>1998</v>
      </c>
      <c r="D62" s="7">
        <f t="shared" si="0"/>
        <v>21</v>
      </c>
      <c r="E62" s="11">
        <v>43768.918368055558</v>
      </c>
      <c r="F62" s="2">
        <v>0</v>
      </c>
      <c r="G62" s="2">
        <v>3</v>
      </c>
      <c r="H62" s="2">
        <v>4</v>
      </c>
      <c r="I62" s="2">
        <v>2</v>
      </c>
      <c r="J62" s="2">
        <v>4</v>
      </c>
      <c r="K62" s="2">
        <v>4</v>
      </c>
      <c r="L62" s="2">
        <v>4</v>
      </c>
      <c r="M62" s="2">
        <v>4</v>
      </c>
      <c r="N62" s="2">
        <v>4</v>
      </c>
      <c r="O62" s="2">
        <v>1</v>
      </c>
      <c r="P62" s="2">
        <v>3</v>
      </c>
      <c r="Q62" s="2">
        <v>4</v>
      </c>
      <c r="R62" s="2">
        <v>3</v>
      </c>
      <c r="S62" s="2">
        <v>4</v>
      </c>
      <c r="T62" s="2">
        <v>4</v>
      </c>
      <c r="U62" s="2">
        <v>4</v>
      </c>
      <c r="V62" s="2">
        <v>4</v>
      </c>
      <c r="W62" s="2">
        <v>3</v>
      </c>
      <c r="X62" s="2">
        <v>1</v>
      </c>
      <c r="Y62" s="2">
        <v>4</v>
      </c>
      <c r="Z62" s="2">
        <v>1</v>
      </c>
      <c r="AA62" s="2">
        <v>4</v>
      </c>
      <c r="AB62" s="2">
        <v>3</v>
      </c>
      <c r="AC62" s="2">
        <v>5</v>
      </c>
      <c r="AD62" s="2">
        <v>5</v>
      </c>
      <c r="AE62" s="2">
        <v>2</v>
      </c>
      <c r="AF62" s="2">
        <v>3</v>
      </c>
      <c r="AG62" s="2">
        <v>4</v>
      </c>
      <c r="AH62" s="2">
        <v>3</v>
      </c>
      <c r="AI62" s="2">
        <v>3</v>
      </c>
      <c r="AJ62" s="2">
        <v>4</v>
      </c>
      <c r="AK62" s="2">
        <v>5</v>
      </c>
      <c r="AL62" s="2">
        <v>3</v>
      </c>
      <c r="AM62" s="2">
        <v>3</v>
      </c>
      <c r="AN62" s="2">
        <v>3</v>
      </c>
      <c r="AO62" s="2">
        <v>19</v>
      </c>
      <c r="AP62" s="2">
        <v>2</v>
      </c>
      <c r="AQ62" s="2">
        <v>3</v>
      </c>
      <c r="AR62" s="2">
        <v>3</v>
      </c>
      <c r="AS62" s="2">
        <v>4</v>
      </c>
      <c r="AT62" s="2">
        <v>8</v>
      </c>
      <c r="AU62" s="2">
        <v>5</v>
      </c>
      <c r="AV62" s="2">
        <v>3</v>
      </c>
      <c r="AW62" s="3">
        <v>11</v>
      </c>
      <c r="AX62" s="2">
        <v>2</v>
      </c>
      <c r="AY62" s="2">
        <v>17</v>
      </c>
      <c r="AZ62" s="2">
        <v>16</v>
      </c>
      <c r="BA62" s="2">
        <v>10</v>
      </c>
      <c r="BB62" s="2">
        <v>20</v>
      </c>
      <c r="BC62" s="2">
        <v>8</v>
      </c>
      <c r="BD62" s="2">
        <v>15</v>
      </c>
      <c r="BE62" s="2">
        <v>14</v>
      </c>
      <c r="BF62" s="2">
        <v>6</v>
      </c>
      <c r="BG62" s="2">
        <v>9</v>
      </c>
      <c r="BH62" s="2">
        <v>3</v>
      </c>
      <c r="BI62" s="2">
        <v>5</v>
      </c>
      <c r="BJ62" s="2">
        <v>19</v>
      </c>
      <c r="BK62" s="2">
        <v>12</v>
      </c>
      <c r="BL62" s="2">
        <v>7</v>
      </c>
      <c r="BM62" s="2">
        <v>18</v>
      </c>
      <c r="BN62" s="2">
        <v>4</v>
      </c>
      <c r="BO62" s="2">
        <v>1</v>
      </c>
      <c r="BP62" s="2">
        <v>21</v>
      </c>
      <c r="BQ62" s="2">
        <v>13</v>
      </c>
      <c r="BR62" s="2">
        <v>-8</v>
      </c>
    </row>
    <row r="63" spans="1:70" ht="14.25" customHeight="1" x14ac:dyDescent="0.3">
      <c r="A63" s="2">
        <v>15973</v>
      </c>
      <c r="B63" s="2">
        <v>1</v>
      </c>
      <c r="C63" s="2">
        <v>1996</v>
      </c>
      <c r="D63" s="7">
        <f t="shared" si="0"/>
        <v>23</v>
      </c>
      <c r="E63" s="11">
        <v>43768.919108796297</v>
      </c>
      <c r="F63" s="2">
        <v>0</v>
      </c>
      <c r="G63" s="2">
        <v>3</v>
      </c>
      <c r="H63" s="2">
        <v>4</v>
      </c>
      <c r="I63" s="2">
        <v>3</v>
      </c>
      <c r="J63" s="2">
        <v>3</v>
      </c>
      <c r="K63" s="2">
        <v>4</v>
      </c>
      <c r="L63" s="2">
        <v>4</v>
      </c>
      <c r="M63" s="2">
        <v>3</v>
      </c>
      <c r="N63" s="2">
        <v>2</v>
      </c>
      <c r="O63" s="2">
        <v>3</v>
      </c>
      <c r="P63" s="2">
        <v>4</v>
      </c>
      <c r="Q63" s="2">
        <v>3</v>
      </c>
      <c r="R63" s="2">
        <v>1</v>
      </c>
      <c r="S63" s="2">
        <v>2</v>
      </c>
      <c r="T63" s="2">
        <v>1</v>
      </c>
      <c r="U63" s="2">
        <v>4</v>
      </c>
      <c r="V63" s="2">
        <v>3</v>
      </c>
      <c r="W63" s="2">
        <v>4</v>
      </c>
      <c r="X63" s="2">
        <v>3</v>
      </c>
      <c r="Y63" s="2">
        <v>3</v>
      </c>
      <c r="Z63" s="2">
        <v>3</v>
      </c>
      <c r="AA63" s="2">
        <v>3</v>
      </c>
      <c r="AB63" s="2">
        <v>4</v>
      </c>
      <c r="AC63" s="2">
        <v>11</v>
      </c>
      <c r="AD63" s="2">
        <v>3</v>
      </c>
      <c r="AE63" s="2">
        <v>5</v>
      </c>
      <c r="AF63" s="2">
        <v>6</v>
      </c>
      <c r="AG63" s="2">
        <v>31</v>
      </c>
      <c r="AH63" s="2">
        <v>3</v>
      </c>
      <c r="AI63" s="2">
        <v>4</v>
      </c>
      <c r="AJ63" s="2">
        <v>3</v>
      </c>
      <c r="AK63" s="2">
        <v>3</v>
      </c>
      <c r="AL63" s="2">
        <v>5</v>
      </c>
      <c r="AM63" s="2">
        <v>6</v>
      </c>
      <c r="AN63" s="2">
        <v>7</v>
      </c>
      <c r="AO63" s="2">
        <v>6</v>
      </c>
      <c r="AP63" s="2">
        <v>2</v>
      </c>
      <c r="AQ63" s="2">
        <v>7</v>
      </c>
      <c r="AR63" s="2">
        <v>5</v>
      </c>
      <c r="AS63" s="2">
        <v>6</v>
      </c>
      <c r="AT63" s="2">
        <v>8</v>
      </c>
      <c r="AU63" s="2">
        <v>4</v>
      </c>
      <c r="AV63" s="2">
        <v>4</v>
      </c>
      <c r="AW63" s="3">
        <v>14</v>
      </c>
      <c r="AX63" s="2">
        <v>17</v>
      </c>
      <c r="AY63" s="2">
        <v>5</v>
      </c>
      <c r="AZ63" s="2">
        <v>3</v>
      </c>
      <c r="BA63" s="2">
        <v>2</v>
      </c>
      <c r="BB63" s="2">
        <v>1</v>
      </c>
      <c r="BC63" s="2">
        <v>4</v>
      </c>
      <c r="BD63" s="2">
        <v>8</v>
      </c>
      <c r="BE63" s="2">
        <v>13</v>
      </c>
      <c r="BF63" s="2">
        <v>11</v>
      </c>
      <c r="BG63" s="2">
        <v>15</v>
      </c>
      <c r="BH63" s="2">
        <v>12</v>
      </c>
      <c r="BI63" s="2">
        <v>18</v>
      </c>
      <c r="BJ63" s="2">
        <v>7</v>
      </c>
      <c r="BK63" s="2">
        <v>21</v>
      </c>
      <c r="BL63" s="2">
        <v>16</v>
      </c>
      <c r="BM63" s="2">
        <v>10</v>
      </c>
      <c r="BN63" s="2">
        <v>6</v>
      </c>
      <c r="BO63" s="2">
        <v>19</v>
      </c>
      <c r="BP63" s="2">
        <v>20</v>
      </c>
      <c r="BQ63" s="2">
        <v>9</v>
      </c>
      <c r="BR63" s="2">
        <v>-15</v>
      </c>
    </row>
    <row r="64" spans="1:70" ht="14.25" customHeight="1" x14ac:dyDescent="0.3">
      <c r="A64" s="2">
        <v>15978</v>
      </c>
      <c r="B64" s="2">
        <v>1</v>
      </c>
      <c r="C64" s="2">
        <v>1997</v>
      </c>
      <c r="D64" s="7">
        <f t="shared" si="0"/>
        <v>22</v>
      </c>
      <c r="E64" s="11">
        <v>43768.921446759261</v>
      </c>
      <c r="F64" s="2">
        <v>0</v>
      </c>
      <c r="G64" s="2">
        <v>2</v>
      </c>
      <c r="H64" s="2">
        <v>2</v>
      </c>
      <c r="I64" s="2">
        <v>1</v>
      </c>
      <c r="J64" s="2">
        <v>3</v>
      </c>
      <c r="K64" s="2">
        <v>4</v>
      </c>
      <c r="L64" s="2">
        <v>4</v>
      </c>
      <c r="M64" s="2">
        <v>4</v>
      </c>
      <c r="N64" s="2">
        <v>4</v>
      </c>
      <c r="O64" s="2">
        <v>1</v>
      </c>
      <c r="P64" s="2">
        <v>4</v>
      </c>
      <c r="Q64" s="2">
        <v>4</v>
      </c>
      <c r="R64" s="2">
        <v>4</v>
      </c>
      <c r="S64" s="2">
        <v>2</v>
      </c>
      <c r="T64" s="2">
        <v>2</v>
      </c>
      <c r="U64" s="2">
        <v>4</v>
      </c>
      <c r="V64" s="2">
        <v>4</v>
      </c>
      <c r="W64" s="2">
        <v>4</v>
      </c>
      <c r="X64" s="2">
        <v>1</v>
      </c>
      <c r="Y64" s="2">
        <v>3</v>
      </c>
      <c r="Z64" s="2">
        <v>2</v>
      </c>
      <c r="AA64" s="2">
        <v>4</v>
      </c>
      <c r="AB64" s="2">
        <v>5</v>
      </c>
      <c r="AC64" s="2">
        <v>7</v>
      </c>
      <c r="AD64" s="2">
        <v>3</v>
      </c>
      <c r="AE64" s="2">
        <v>5</v>
      </c>
      <c r="AF64" s="2">
        <v>2</v>
      </c>
      <c r="AG64" s="2">
        <v>5</v>
      </c>
      <c r="AH64" s="2">
        <v>2</v>
      </c>
      <c r="AI64" s="2">
        <v>4</v>
      </c>
      <c r="AJ64" s="2">
        <v>3</v>
      </c>
      <c r="AK64" s="2">
        <v>2</v>
      </c>
      <c r="AL64" s="2">
        <v>5</v>
      </c>
      <c r="AM64" s="2">
        <v>4</v>
      </c>
      <c r="AN64" s="2">
        <v>6</v>
      </c>
      <c r="AO64" s="2">
        <v>5</v>
      </c>
      <c r="AP64" s="2">
        <v>1</v>
      </c>
      <c r="AQ64" s="2">
        <v>5</v>
      </c>
      <c r="AR64" s="2">
        <v>4</v>
      </c>
      <c r="AS64" s="2">
        <v>5</v>
      </c>
      <c r="AT64" s="2">
        <v>5</v>
      </c>
      <c r="AU64" s="2">
        <v>5</v>
      </c>
      <c r="AV64" s="2">
        <v>4</v>
      </c>
      <c r="AW64" s="3">
        <v>2</v>
      </c>
      <c r="AX64" s="2">
        <v>3</v>
      </c>
      <c r="AY64" s="2">
        <v>6</v>
      </c>
      <c r="AZ64" s="2">
        <v>10</v>
      </c>
      <c r="BA64" s="2">
        <v>1</v>
      </c>
      <c r="BB64" s="2">
        <v>11</v>
      </c>
      <c r="BC64" s="2">
        <v>15</v>
      </c>
      <c r="BD64" s="2">
        <v>14</v>
      </c>
      <c r="BE64" s="2">
        <v>21</v>
      </c>
      <c r="BF64" s="2">
        <v>19</v>
      </c>
      <c r="BG64" s="2">
        <v>7</v>
      </c>
      <c r="BH64" s="2">
        <v>16</v>
      </c>
      <c r="BI64" s="2">
        <v>8</v>
      </c>
      <c r="BJ64" s="2">
        <v>9</v>
      </c>
      <c r="BK64" s="2">
        <v>17</v>
      </c>
      <c r="BL64" s="2">
        <v>4</v>
      </c>
      <c r="BM64" s="2">
        <v>18</v>
      </c>
      <c r="BN64" s="2">
        <v>5</v>
      </c>
      <c r="BO64" s="2">
        <v>12</v>
      </c>
      <c r="BP64" s="2">
        <v>20</v>
      </c>
      <c r="BQ64" s="2">
        <v>13</v>
      </c>
      <c r="BR64" s="2">
        <v>-10</v>
      </c>
    </row>
    <row r="65" spans="1:70" ht="14.25" customHeight="1" x14ac:dyDescent="0.3">
      <c r="A65" s="2">
        <v>15976</v>
      </c>
      <c r="B65" s="2">
        <v>0</v>
      </c>
      <c r="C65" s="2">
        <v>1975</v>
      </c>
      <c r="D65" s="7">
        <f t="shared" si="0"/>
        <v>44</v>
      </c>
      <c r="E65" s="11">
        <v>43768.921759259261</v>
      </c>
      <c r="F65" s="2">
        <v>1</v>
      </c>
      <c r="G65" s="2">
        <v>3</v>
      </c>
      <c r="H65" s="2">
        <v>4</v>
      </c>
      <c r="I65" s="2">
        <v>2</v>
      </c>
      <c r="J65" s="2">
        <v>4</v>
      </c>
      <c r="K65" s="2">
        <v>4</v>
      </c>
      <c r="L65" s="2">
        <v>3</v>
      </c>
      <c r="M65" s="2">
        <v>4</v>
      </c>
      <c r="N65" s="2">
        <v>4</v>
      </c>
      <c r="O65" s="2">
        <v>1</v>
      </c>
      <c r="P65" s="2">
        <v>4</v>
      </c>
      <c r="Q65" s="2">
        <v>4</v>
      </c>
      <c r="R65" s="2">
        <v>3</v>
      </c>
      <c r="S65" s="2">
        <v>4</v>
      </c>
      <c r="T65" s="2">
        <v>1</v>
      </c>
      <c r="U65" s="2">
        <v>4</v>
      </c>
      <c r="V65" s="2">
        <v>4</v>
      </c>
      <c r="W65" s="2">
        <v>4</v>
      </c>
      <c r="X65" s="2">
        <v>1</v>
      </c>
      <c r="Y65" s="2">
        <v>3</v>
      </c>
      <c r="Z65" s="2">
        <v>2</v>
      </c>
      <c r="AA65" s="2">
        <v>3</v>
      </c>
      <c r="AB65" s="2">
        <v>8</v>
      </c>
      <c r="AC65" s="2">
        <v>4</v>
      </c>
      <c r="AD65" s="2">
        <v>3</v>
      </c>
      <c r="AE65" s="2">
        <v>3</v>
      </c>
      <c r="AF65" s="2">
        <v>3</v>
      </c>
      <c r="AG65" s="2">
        <v>22</v>
      </c>
      <c r="AH65" s="2">
        <v>3</v>
      </c>
      <c r="AI65" s="2">
        <v>16</v>
      </c>
      <c r="AJ65" s="2">
        <v>5</v>
      </c>
      <c r="AK65" s="2">
        <v>8</v>
      </c>
      <c r="AL65" s="2">
        <v>4</v>
      </c>
      <c r="AM65" s="2">
        <v>4</v>
      </c>
      <c r="AN65" s="2">
        <v>4</v>
      </c>
      <c r="AO65" s="2">
        <v>10</v>
      </c>
      <c r="AP65" s="2">
        <v>8</v>
      </c>
      <c r="AQ65" s="2">
        <v>5</v>
      </c>
      <c r="AR65" s="2">
        <v>7</v>
      </c>
      <c r="AS65" s="2">
        <v>12</v>
      </c>
      <c r="AT65" s="2">
        <v>9</v>
      </c>
      <c r="AU65" s="2">
        <v>7</v>
      </c>
      <c r="AV65" s="2">
        <v>3</v>
      </c>
      <c r="AW65" s="3">
        <v>1</v>
      </c>
      <c r="AX65" s="2">
        <v>5</v>
      </c>
      <c r="AY65" s="2">
        <v>19</v>
      </c>
      <c r="AZ65" s="2">
        <v>3</v>
      </c>
      <c r="BA65" s="2">
        <v>12</v>
      </c>
      <c r="BB65" s="2">
        <v>17</v>
      </c>
      <c r="BC65" s="2">
        <v>4</v>
      </c>
      <c r="BD65" s="2">
        <v>16</v>
      </c>
      <c r="BE65" s="2">
        <v>21</v>
      </c>
      <c r="BF65" s="2">
        <v>9</v>
      </c>
      <c r="BG65" s="2">
        <v>2</v>
      </c>
      <c r="BH65" s="2">
        <v>15</v>
      </c>
      <c r="BI65" s="2">
        <v>11</v>
      </c>
      <c r="BJ65" s="2">
        <v>8</v>
      </c>
      <c r="BK65" s="2">
        <v>13</v>
      </c>
      <c r="BL65" s="2">
        <v>6</v>
      </c>
      <c r="BM65" s="2">
        <v>20</v>
      </c>
      <c r="BN65" s="2">
        <v>10</v>
      </c>
      <c r="BO65" s="2">
        <v>14</v>
      </c>
      <c r="BP65" s="2">
        <v>7</v>
      </c>
      <c r="BQ65" s="2">
        <v>18</v>
      </c>
      <c r="BR65" s="2">
        <v>-22</v>
      </c>
    </row>
    <row r="66" spans="1:70" ht="14.25" customHeight="1" x14ac:dyDescent="0.3">
      <c r="A66" s="2">
        <v>15985</v>
      </c>
      <c r="B66" s="2">
        <v>0</v>
      </c>
      <c r="C66" s="2">
        <v>1996</v>
      </c>
      <c r="D66" s="7">
        <f t="shared" si="0"/>
        <v>23</v>
      </c>
      <c r="E66" s="11">
        <v>43768.927615740744</v>
      </c>
      <c r="F66" s="2">
        <v>0</v>
      </c>
      <c r="G66" s="2">
        <v>1</v>
      </c>
      <c r="H66" s="2">
        <v>4</v>
      </c>
      <c r="I66" s="2">
        <v>1</v>
      </c>
      <c r="J66" s="2">
        <v>4</v>
      </c>
      <c r="K66" s="2">
        <v>4</v>
      </c>
      <c r="L66" s="2">
        <v>3</v>
      </c>
      <c r="M66" s="2">
        <v>3</v>
      </c>
      <c r="N66" s="2">
        <v>4</v>
      </c>
      <c r="O66" s="2">
        <v>1</v>
      </c>
      <c r="P66" s="2">
        <v>4</v>
      </c>
      <c r="Q66" s="2">
        <v>4</v>
      </c>
      <c r="R66" s="2">
        <v>4</v>
      </c>
      <c r="S66" s="2">
        <v>4</v>
      </c>
      <c r="T66" s="2">
        <v>1</v>
      </c>
      <c r="U66" s="2">
        <v>4</v>
      </c>
      <c r="V66" s="2">
        <v>3</v>
      </c>
      <c r="W66" s="2">
        <v>3</v>
      </c>
      <c r="X66" s="2">
        <v>1</v>
      </c>
      <c r="Y66" s="2">
        <v>4</v>
      </c>
      <c r="Z66" s="2">
        <v>1</v>
      </c>
      <c r="AA66" s="2">
        <v>4</v>
      </c>
      <c r="AB66" s="2">
        <v>14</v>
      </c>
      <c r="AC66" s="2">
        <v>4</v>
      </c>
      <c r="AD66" s="2">
        <v>4</v>
      </c>
      <c r="AE66" s="2">
        <v>6</v>
      </c>
      <c r="AF66" s="2">
        <v>3</v>
      </c>
      <c r="AG66" s="2">
        <v>11</v>
      </c>
      <c r="AH66" s="2">
        <v>4</v>
      </c>
      <c r="AI66" s="2">
        <v>4</v>
      </c>
      <c r="AJ66" s="2">
        <v>4</v>
      </c>
      <c r="AK66" s="2">
        <v>4</v>
      </c>
      <c r="AL66" s="2">
        <v>4</v>
      </c>
      <c r="AM66" s="2">
        <v>6</v>
      </c>
      <c r="AN66" s="2">
        <v>36</v>
      </c>
      <c r="AO66" s="2">
        <v>7</v>
      </c>
      <c r="AP66" s="2">
        <v>6</v>
      </c>
      <c r="AQ66" s="2">
        <v>8</v>
      </c>
      <c r="AR66" s="2">
        <v>9</v>
      </c>
      <c r="AS66" s="2">
        <v>7</v>
      </c>
      <c r="AT66" s="2">
        <v>11</v>
      </c>
      <c r="AU66" s="2">
        <v>6</v>
      </c>
      <c r="AV66" s="2">
        <v>3</v>
      </c>
      <c r="AW66" s="3">
        <v>1</v>
      </c>
      <c r="AX66" s="2">
        <v>5</v>
      </c>
      <c r="AY66" s="2">
        <v>18</v>
      </c>
      <c r="AZ66" s="2">
        <v>4</v>
      </c>
      <c r="BA66" s="2">
        <v>15</v>
      </c>
      <c r="BB66" s="2">
        <v>12</v>
      </c>
      <c r="BC66" s="2">
        <v>9</v>
      </c>
      <c r="BD66" s="2">
        <v>10</v>
      </c>
      <c r="BE66" s="2">
        <v>16</v>
      </c>
      <c r="BF66" s="2">
        <v>14</v>
      </c>
      <c r="BG66" s="2">
        <v>8</v>
      </c>
      <c r="BH66" s="2">
        <v>3</v>
      </c>
      <c r="BI66" s="2">
        <v>17</v>
      </c>
      <c r="BJ66" s="2">
        <v>7</v>
      </c>
      <c r="BK66" s="2">
        <v>20</v>
      </c>
      <c r="BL66" s="2">
        <v>21</v>
      </c>
      <c r="BM66" s="2">
        <v>19</v>
      </c>
      <c r="BN66" s="2">
        <v>11</v>
      </c>
      <c r="BO66" s="2">
        <v>13</v>
      </c>
      <c r="BP66" s="2">
        <v>2</v>
      </c>
      <c r="BQ66" s="2">
        <v>6</v>
      </c>
      <c r="BR66" s="2">
        <v>-13</v>
      </c>
    </row>
    <row r="67" spans="1:70" ht="14.25" customHeight="1" x14ac:dyDescent="0.3">
      <c r="A67" s="2">
        <v>15986</v>
      </c>
      <c r="B67" s="2">
        <v>0</v>
      </c>
      <c r="C67" s="2">
        <v>1997</v>
      </c>
      <c r="D67" s="7">
        <f t="shared" si="0"/>
        <v>22</v>
      </c>
      <c r="E67" s="11">
        <v>43768.928368055553</v>
      </c>
      <c r="F67" s="2" t="s">
        <v>72</v>
      </c>
      <c r="G67" s="2">
        <v>2</v>
      </c>
      <c r="H67" s="2">
        <v>4</v>
      </c>
      <c r="I67" s="2">
        <v>1</v>
      </c>
      <c r="J67" s="2">
        <v>4</v>
      </c>
      <c r="K67" s="2">
        <v>4</v>
      </c>
      <c r="L67" s="2">
        <v>4</v>
      </c>
      <c r="M67" s="2">
        <v>4</v>
      </c>
      <c r="N67" s="2">
        <v>4</v>
      </c>
      <c r="O67" s="2">
        <v>1</v>
      </c>
      <c r="P67" s="2">
        <v>4</v>
      </c>
      <c r="Q67" s="2">
        <v>1</v>
      </c>
      <c r="R67" s="2">
        <v>4</v>
      </c>
      <c r="S67" s="2">
        <v>4</v>
      </c>
      <c r="T67" s="2">
        <v>1</v>
      </c>
      <c r="U67" s="2">
        <v>4</v>
      </c>
      <c r="V67" s="2">
        <v>4</v>
      </c>
      <c r="W67" s="2">
        <v>3</v>
      </c>
      <c r="X67" s="2">
        <v>1</v>
      </c>
      <c r="Y67" s="2">
        <v>4</v>
      </c>
      <c r="Z67" s="2">
        <v>1</v>
      </c>
      <c r="AA67" s="2">
        <v>4</v>
      </c>
      <c r="AB67" s="2">
        <v>4</v>
      </c>
      <c r="AC67" s="2">
        <v>4</v>
      </c>
      <c r="AD67" s="2">
        <v>5</v>
      </c>
      <c r="AE67" s="2">
        <v>3</v>
      </c>
      <c r="AF67" s="2">
        <v>3</v>
      </c>
      <c r="AG67" s="2">
        <v>24</v>
      </c>
      <c r="AH67" s="2">
        <v>3</v>
      </c>
      <c r="AI67" s="2">
        <v>12</v>
      </c>
      <c r="AJ67" s="2">
        <v>3</v>
      </c>
      <c r="AK67" s="2">
        <v>4</v>
      </c>
      <c r="AL67" s="2">
        <v>4</v>
      </c>
      <c r="AM67" s="2">
        <v>11</v>
      </c>
      <c r="AN67" s="2">
        <v>5</v>
      </c>
      <c r="AO67" s="2">
        <v>5</v>
      </c>
      <c r="AP67" s="2">
        <v>4</v>
      </c>
      <c r="AQ67" s="2">
        <v>6</v>
      </c>
      <c r="AR67" s="2">
        <v>15</v>
      </c>
      <c r="AS67" s="2">
        <v>4</v>
      </c>
      <c r="AT67" s="2">
        <v>18</v>
      </c>
      <c r="AU67" s="2">
        <v>9</v>
      </c>
      <c r="AV67" s="2">
        <v>19</v>
      </c>
      <c r="AW67" s="3">
        <v>14</v>
      </c>
      <c r="AX67" s="2">
        <v>9</v>
      </c>
      <c r="AY67" s="2">
        <v>11</v>
      </c>
      <c r="AZ67" s="2">
        <v>12</v>
      </c>
      <c r="BA67" s="2">
        <v>8</v>
      </c>
      <c r="BB67" s="2">
        <v>2</v>
      </c>
      <c r="BC67" s="2">
        <v>5</v>
      </c>
      <c r="BD67" s="2">
        <v>3</v>
      </c>
      <c r="BE67" s="2">
        <v>17</v>
      </c>
      <c r="BF67" s="2">
        <v>10</v>
      </c>
      <c r="BG67" s="2">
        <v>15</v>
      </c>
      <c r="BH67" s="2">
        <v>20</v>
      </c>
      <c r="BI67" s="2">
        <v>6</v>
      </c>
      <c r="BJ67" s="2">
        <v>18</v>
      </c>
      <c r="BK67" s="2">
        <v>4</v>
      </c>
      <c r="BL67" s="2">
        <v>13</v>
      </c>
      <c r="BM67" s="2">
        <v>1</v>
      </c>
      <c r="BN67" s="2">
        <v>16</v>
      </c>
      <c r="BO67" s="2">
        <v>21</v>
      </c>
      <c r="BP67" s="2">
        <v>7</v>
      </c>
      <c r="BQ67" s="2">
        <v>19</v>
      </c>
      <c r="BR67" s="2">
        <v>-9</v>
      </c>
    </row>
    <row r="68" spans="1:70" ht="14.25" customHeight="1" x14ac:dyDescent="0.3">
      <c r="A68" s="2">
        <v>15992</v>
      </c>
      <c r="B68" s="2">
        <v>0</v>
      </c>
      <c r="C68" s="2">
        <v>1997</v>
      </c>
      <c r="D68" s="7">
        <f t="shared" si="0"/>
        <v>22</v>
      </c>
      <c r="E68" s="11">
        <v>43768.930439814816</v>
      </c>
      <c r="F68" s="2">
        <v>4</v>
      </c>
      <c r="G68" s="2">
        <v>4</v>
      </c>
      <c r="H68" s="2">
        <v>4</v>
      </c>
      <c r="I68" s="2">
        <v>3</v>
      </c>
      <c r="J68" s="2">
        <v>3</v>
      </c>
      <c r="K68" s="2">
        <v>3</v>
      </c>
      <c r="L68" s="2">
        <v>4</v>
      </c>
      <c r="M68" s="2">
        <v>4</v>
      </c>
      <c r="N68" s="2">
        <v>1</v>
      </c>
      <c r="O68" s="2">
        <v>3</v>
      </c>
      <c r="P68" s="2">
        <v>3</v>
      </c>
      <c r="Q68" s="2">
        <v>3</v>
      </c>
      <c r="R68" s="2">
        <v>2</v>
      </c>
      <c r="S68" s="2">
        <v>2</v>
      </c>
      <c r="T68" s="2">
        <v>1</v>
      </c>
      <c r="U68" s="2">
        <v>4</v>
      </c>
      <c r="V68" s="2">
        <v>3</v>
      </c>
      <c r="W68" s="2">
        <v>2</v>
      </c>
      <c r="X68" s="2">
        <v>3</v>
      </c>
      <c r="Y68" s="2">
        <v>2</v>
      </c>
      <c r="Z68" s="2">
        <v>3</v>
      </c>
      <c r="AA68" s="2">
        <v>2</v>
      </c>
      <c r="AB68" s="2">
        <v>4</v>
      </c>
      <c r="AC68" s="2">
        <v>4</v>
      </c>
      <c r="AD68" s="2">
        <v>3</v>
      </c>
      <c r="AE68" s="2">
        <v>3</v>
      </c>
      <c r="AF68" s="2">
        <v>4</v>
      </c>
      <c r="AG68" s="2">
        <v>5</v>
      </c>
      <c r="AH68" s="2">
        <v>4</v>
      </c>
      <c r="AI68" s="2">
        <v>3</v>
      </c>
      <c r="AJ68" s="2">
        <v>6</v>
      </c>
      <c r="AK68" s="2">
        <v>6</v>
      </c>
      <c r="AL68" s="2">
        <v>7</v>
      </c>
      <c r="AM68" s="2">
        <v>6</v>
      </c>
      <c r="AN68" s="2">
        <v>5</v>
      </c>
      <c r="AO68" s="2">
        <v>4</v>
      </c>
      <c r="AP68" s="2">
        <v>3</v>
      </c>
      <c r="AQ68" s="2">
        <v>4</v>
      </c>
      <c r="AR68" s="2">
        <v>4</v>
      </c>
      <c r="AS68" s="2">
        <v>6</v>
      </c>
      <c r="AT68" s="2">
        <v>6</v>
      </c>
      <c r="AU68" s="2">
        <v>6</v>
      </c>
      <c r="AV68" s="2">
        <v>4</v>
      </c>
      <c r="AW68" s="3">
        <v>4</v>
      </c>
      <c r="AX68" s="2">
        <v>15</v>
      </c>
      <c r="AY68" s="2">
        <v>14</v>
      </c>
      <c r="AZ68" s="2">
        <v>5</v>
      </c>
      <c r="BA68" s="2">
        <v>6</v>
      </c>
      <c r="BB68" s="2">
        <v>10</v>
      </c>
      <c r="BC68" s="2">
        <v>11</v>
      </c>
      <c r="BD68" s="2">
        <v>20</v>
      </c>
      <c r="BE68" s="2">
        <v>9</v>
      </c>
      <c r="BF68" s="2">
        <v>1</v>
      </c>
      <c r="BG68" s="2">
        <v>2</v>
      </c>
      <c r="BH68" s="2">
        <v>7</v>
      </c>
      <c r="BI68" s="2">
        <v>18</v>
      </c>
      <c r="BJ68" s="2">
        <v>13</v>
      </c>
      <c r="BK68" s="2">
        <v>8</v>
      </c>
      <c r="BL68" s="2">
        <v>21</v>
      </c>
      <c r="BM68" s="2">
        <v>19</v>
      </c>
      <c r="BN68" s="2">
        <v>12</v>
      </c>
      <c r="BO68" s="2">
        <v>3</v>
      </c>
      <c r="BP68" s="2">
        <v>17</v>
      </c>
      <c r="BQ68" s="2">
        <v>16</v>
      </c>
      <c r="BR68" s="2">
        <v>-6</v>
      </c>
    </row>
    <row r="69" spans="1:70" ht="14.25" customHeight="1" x14ac:dyDescent="0.3">
      <c r="A69" s="2">
        <v>15997</v>
      </c>
      <c r="B69" s="2">
        <v>0</v>
      </c>
      <c r="C69" s="2">
        <v>1998</v>
      </c>
      <c r="D69" s="7">
        <f t="shared" si="0"/>
        <v>21</v>
      </c>
      <c r="E69" s="11">
        <v>43768.933993055558</v>
      </c>
      <c r="F69" s="2">
        <v>0</v>
      </c>
      <c r="G69" s="2">
        <v>1</v>
      </c>
      <c r="H69" s="2">
        <v>4</v>
      </c>
      <c r="I69" s="2">
        <v>1</v>
      </c>
      <c r="J69" s="2">
        <v>4</v>
      </c>
      <c r="K69" s="2">
        <v>4</v>
      </c>
      <c r="L69" s="2">
        <v>4</v>
      </c>
      <c r="M69" s="2">
        <v>4</v>
      </c>
      <c r="N69" s="2">
        <v>4</v>
      </c>
      <c r="O69" s="2">
        <v>1</v>
      </c>
      <c r="P69" s="2">
        <v>4</v>
      </c>
      <c r="Q69" s="2">
        <v>4</v>
      </c>
      <c r="R69" s="2">
        <v>4</v>
      </c>
      <c r="S69" s="2">
        <v>4</v>
      </c>
      <c r="T69" s="2">
        <v>1</v>
      </c>
      <c r="U69" s="2">
        <v>4</v>
      </c>
      <c r="V69" s="2">
        <v>4</v>
      </c>
      <c r="W69" s="2">
        <v>3</v>
      </c>
      <c r="X69" s="2">
        <v>1</v>
      </c>
      <c r="Y69" s="2">
        <v>4</v>
      </c>
      <c r="Z69" s="2">
        <v>1</v>
      </c>
      <c r="AA69" s="2">
        <v>4</v>
      </c>
      <c r="AB69" s="2">
        <v>6</v>
      </c>
      <c r="AC69" s="2">
        <v>5</v>
      </c>
      <c r="AD69" s="2">
        <v>6</v>
      </c>
      <c r="AE69" s="2">
        <v>3</v>
      </c>
      <c r="AF69" s="2">
        <v>3</v>
      </c>
      <c r="AG69" s="2">
        <v>6</v>
      </c>
      <c r="AH69" s="2">
        <v>4</v>
      </c>
      <c r="AI69" s="2">
        <v>4</v>
      </c>
      <c r="AJ69" s="2">
        <v>73</v>
      </c>
      <c r="AK69" s="2">
        <v>9</v>
      </c>
      <c r="AL69" s="2">
        <v>6</v>
      </c>
      <c r="AM69" s="2">
        <v>3</v>
      </c>
      <c r="AN69" s="2">
        <v>4</v>
      </c>
      <c r="AO69" s="2">
        <v>9</v>
      </c>
      <c r="AP69" s="2">
        <v>2</v>
      </c>
      <c r="AQ69" s="2">
        <v>5</v>
      </c>
      <c r="AR69" s="2">
        <v>7</v>
      </c>
      <c r="AS69" s="2">
        <v>7</v>
      </c>
      <c r="AT69" s="2">
        <v>6</v>
      </c>
      <c r="AU69" s="2">
        <v>6</v>
      </c>
      <c r="AV69" s="2">
        <v>2</v>
      </c>
      <c r="AW69" s="3">
        <v>20</v>
      </c>
      <c r="AX69" s="2">
        <v>16</v>
      </c>
      <c r="AY69" s="2">
        <v>5</v>
      </c>
      <c r="AZ69" s="2">
        <v>10</v>
      </c>
      <c r="BA69" s="2">
        <v>7</v>
      </c>
      <c r="BB69" s="2">
        <v>12</v>
      </c>
      <c r="BC69" s="2">
        <v>2</v>
      </c>
      <c r="BD69" s="2">
        <v>13</v>
      </c>
      <c r="BE69" s="2">
        <v>17</v>
      </c>
      <c r="BF69" s="2">
        <v>6</v>
      </c>
      <c r="BG69" s="2">
        <v>8</v>
      </c>
      <c r="BH69" s="2">
        <v>18</v>
      </c>
      <c r="BI69" s="2">
        <v>3</v>
      </c>
      <c r="BJ69" s="2">
        <v>9</v>
      </c>
      <c r="BK69" s="2">
        <v>11</v>
      </c>
      <c r="BL69" s="2">
        <v>19</v>
      </c>
      <c r="BM69" s="2">
        <v>1</v>
      </c>
      <c r="BN69" s="2">
        <v>21</v>
      </c>
      <c r="BO69" s="2">
        <v>14</v>
      </c>
      <c r="BP69" s="2">
        <v>15</v>
      </c>
      <c r="BQ69" s="2">
        <v>4</v>
      </c>
      <c r="BR69" s="2">
        <v>-11</v>
      </c>
    </row>
    <row r="70" spans="1:70" ht="14.25" customHeight="1" x14ac:dyDescent="0.3">
      <c r="A70" s="2">
        <v>16023</v>
      </c>
      <c r="B70" s="2">
        <v>0</v>
      </c>
      <c r="C70" s="2">
        <v>1998</v>
      </c>
      <c r="D70" s="7">
        <f t="shared" si="0"/>
        <v>21</v>
      </c>
      <c r="E70" s="11">
        <v>43768.953634259262</v>
      </c>
      <c r="F70" s="2">
        <v>1</v>
      </c>
      <c r="G70" s="2">
        <v>4</v>
      </c>
      <c r="H70" s="2">
        <v>4</v>
      </c>
      <c r="I70" s="2">
        <v>1</v>
      </c>
      <c r="J70" s="2">
        <v>4</v>
      </c>
      <c r="K70" s="2">
        <v>4</v>
      </c>
      <c r="L70" s="2">
        <v>4</v>
      </c>
      <c r="M70" s="2">
        <v>4</v>
      </c>
      <c r="N70" s="2">
        <v>3</v>
      </c>
      <c r="O70" s="2">
        <v>1</v>
      </c>
      <c r="P70" s="2">
        <v>4</v>
      </c>
      <c r="Q70" s="2">
        <v>2</v>
      </c>
      <c r="R70" s="2">
        <v>4</v>
      </c>
      <c r="S70" s="2">
        <v>2</v>
      </c>
      <c r="T70" s="2">
        <v>1</v>
      </c>
      <c r="U70" s="2">
        <v>4</v>
      </c>
      <c r="V70" s="2">
        <v>3</v>
      </c>
      <c r="W70" s="2">
        <v>4</v>
      </c>
      <c r="X70" s="2">
        <v>1</v>
      </c>
      <c r="Y70" s="2">
        <v>4</v>
      </c>
      <c r="Z70" s="2">
        <v>1</v>
      </c>
      <c r="AA70" s="2">
        <v>4</v>
      </c>
      <c r="AB70" s="2">
        <v>4</v>
      </c>
      <c r="AC70" s="2">
        <v>4</v>
      </c>
      <c r="AD70" s="2">
        <v>2</v>
      </c>
      <c r="AE70" s="2">
        <v>2</v>
      </c>
      <c r="AF70" s="2">
        <v>6</v>
      </c>
      <c r="AG70" s="2">
        <v>5</v>
      </c>
      <c r="AH70" s="2">
        <v>2</v>
      </c>
      <c r="AI70" s="2">
        <v>3</v>
      </c>
      <c r="AJ70" s="2">
        <v>3</v>
      </c>
      <c r="AK70" s="2">
        <v>5</v>
      </c>
      <c r="AL70" s="2">
        <v>4</v>
      </c>
      <c r="AM70" s="2">
        <v>6</v>
      </c>
      <c r="AN70" s="2">
        <v>4</v>
      </c>
      <c r="AO70" s="2">
        <v>5</v>
      </c>
      <c r="AP70" s="2">
        <v>2</v>
      </c>
      <c r="AQ70" s="2">
        <v>11</v>
      </c>
      <c r="AR70" s="2">
        <v>4</v>
      </c>
      <c r="AS70" s="2">
        <v>5</v>
      </c>
      <c r="AT70" s="2">
        <v>7</v>
      </c>
      <c r="AU70" s="2">
        <v>5</v>
      </c>
      <c r="AV70" s="2">
        <v>2</v>
      </c>
      <c r="AW70" s="3">
        <v>21</v>
      </c>
      <c r="AX70" s="2">
        <v>13</v>
      </c>
      <c r="AY70" s="2">
        <v>19</v>
      </c>
      <c r="AZ70" s="2">
        <v>16</v>
      </c>
      <c r="BA70" s="2">
        <v>1</v>
      </c>
      <c r="BB70" s="2">
        <v>4</v>
      </c>
      <c r="BC70" s="2">
        <v>8</v>
      </c>
      <c r="BD70" s="2">
        <v>5</v>
      </c>
      <c r="BE70" s="2">
        <v>20</v>
      </c>
      <c r="BF70" s="2">
        <v>3</v>
      </c>
      <c r="BG70" s="2">
        <v>15</v>
      </c>
      <c r="BH70" s="2">
        <v>2</v>
      </c>
      <c r="BI70" s="2">
        <v>9</v>
      </c>
      <c r="BJ70" s="2">
        <v>11</v>
      </c>
      <c r="BK70" s="2">
        <v>7</v>
      </c>
      <c r="BL70" s="2">
        <v>18</v>
      </c>
      <c r="BM70" s="2">
        <v>10</v>
      </c>
      <c r="BN70" s="2">
        <v>14</v>
      </c>
      <c r="BO70" s="2">
        <v>17</v>
      </c>
      <c r="BP70" s="2">
        <v>6</v>
      </c>
      <c r="BQ70" s="2">
        <v>12</v>
      </c>
      <c r="BR70" s="2">
        <v>-16</v>
      </c>
    </row>
    <row r="71" spans="1:70" ht="14.25" customHeight="1" x14ac:dyDescent="0.3">
      <c r="A71" s="2">
        <v>15915</v>
      </c>
      <c r="B71" s="2">
        <v>0</v>
      </c>
      <c r="C71" s="2">
        <v>1994</v>
      </c>
      <c r="D71" s="7">
        <f t="shared" si="0"/>
        <v>25</v>
      </c>
      <c r="E71" s="11">
        <v>43768.962743055556</v>
      </c>
      <c r="F71" s="2">
        <v>3</v>
      </c>
      <c r="G71" s="2">
        <v>2</v>
      </c>
      <c r="H71" s="2">
        <v>4</v>
      </c>
      <c r="I71" s="2">
        <v>4</v>
      </c>
      <c r="J71" s="2">
        <v>4</v>
      </c>
      <c r="K71" s="2">
        <v>4</v>
      </c>
      <c r="L71" s="2">
        <v>4</v>
      </c>
      <c r="M71" s="2">
        <v>1</v>
      </c>
      <c r="N71" s="2">
        <v>1</v>
      </c>
      <c r="O71" s="2">
        <v>4</v>
      </c>
      <c r="P71" s="2">
        <v>3</v>
      </c>
      <c r="Q71" s="2">
        <v>2</v>
      </c>
      <c r="R71" s="2">
        <v>1</v>
      </c>
      <c r="S71" s="2">
        <v>1</v>
      </c>
      <c r="T71" s="2">
        <v>2</v>
      </c>
      <c r="U71" s="2">
        <v>3</v>
      </c>
      <c r="V71" s="2">
        <v>2</v>
      </c>
      <c r="W71" s="2">
        <v>3</v>
      </c>
      <c r="X71" s="2">
        <v>4</v>
      </c>
      <c r="Y71" s="2">
        <v>2</v>
      </c>
      <c r="Z71" s="2">
        <v>4</v>
      </c>
      <c r="AA71" s="2">
        <v>1</v>
      </c>
      <c r="AB71" s="2">
        <v>12</v>
      </c>
      <c r="AC71" s="2">
        <v>4</v>
      </c>
      <c r="AD71" s="2">
        <v>7</v>
      </c>
      <c r="AE71" s="2">
        <v>3</v>
      </c>
      <c r="AF71" s="2">
        <v>6</v>
      </c>
      <c r="AG71" s="2">
        <v>5</v>
      </c>
      <c r="AH71" s="2">
        <v>3</v>
      </c>
      <c r="AI71" s="2">
        <v>5</v>
      </c>
      <c r="AJ71" s="2">
        <v>4</v>
      </c>
      <c r="AK71" s="2">
        <v>5</v>
      </c>
      <c r="AL71" s="2">
        <v>8</v>
      </c>
      <c r="AM71" s="2">
        <v>4</v>
      </c>
      <c r="AN71" s="2">
        <v>3</v>
      </c>
      <c r="AO71" s="2">
        <v>4</v>
      </c>
      <c r="AP71" s="2">
        <v>3</v>
      </c>
      <c r="AQ71" s="2">
        <v>4</v>
      </c>
      <c r="AR71" s="2">
        <v>9</v>
      </c>
      <c r="AS71" s="2">
        <v>5</v>
      </c>
      <c r="AT71" s="2">
        <v>6</v>
      </c>
      <c r="AU71" s="2">
        <v>3</v>
      </c>
      <c r="AV71" s="2">
        <v>2</v>
      </c>
      <c r="AW71" s="3">
        <v>19</v>
      </c>
      <c r="AX71" s="2">
        <v>15</v>
      </c>
      <c r="AY71" s="2">
        <v>7</v>
      </c>
      <c r="AZ71" s="2">
        <v>17</v>
      </c>
      <c r="BA71" s="2">
        <v>9</v>
      </c>
      <c r="BB71" s="2">
        <v>20</v>
      </c>
      <c r="BC71" s="2">
        <v>21</v>
      </c>
      <c r="BD71" s="2">
        <v>1</v>
      </c>
      <c r="BE71" s="2">
        <v>6</v>
      </c>
      <c r="BF71" s="2">
        <v>14</v>
      </c>
      <c r="BG71" s="2">
        <v>3</v>
      </c>
      <c r="BH71" s="2">
        <v>11</v>
      </c>
      <c r="BI71" s="2">
        <v>4</v>
      </c>
      <c r="BJ71" s="2">
        <v>16</v>
      </c>
      <c r="BK71" s="2">
        <v>10</v>
      </c>
      <c r="BL71" s="2">
        <v>5</v>
      </c>
      <c r="BM71" s="2">
        <v>18</v>
      </c>
      <c r="BN71" s="2">
        <v>13</v>
      </c>
      <c r="BO71" s="2">
        <v>12</v>
      </c>
      <c r="BP71" s="2">
        <v>2</v>
      </c>
      <c r="BQ71" s="2">
        <v>8</v>
      </c>
      <c r="BR71" s="2">
        <v>57</v>
      </c>
    </row>
    <row r="72" spans="1:70" ht="14.25" customHeight="1" x14ac:dyDescent="0.3">
      <c r="A72" s="2">
        <v>16041</v>
      </c>
      <c r="B72" s="2">
        <v>0</v>
      </c>
      <c r="C72" s="2">
        <v>1998</v>
      </c>
      <c r="D72" s="7">
        <f t="shared" si="0"/>
        <v>21</v>
      </c>
      <c r="E72" s="11">
        <v>43768.967685185184</v>
      </c>
      <c r="F72" s="2" t="s">
        <v>72</v>
      </c>
      <c r="G72" s="2">
        <v>1</v>
      </c>
      <c r="H72" s="2">
        <v>4</v>
      </c>
      <c r="I72" s="2">
        <v>2</v>
      </c>
      <c r="J72" s="2">
        <v>4</v>
      </c>
      <c r="K72" s="2">
        <v>4</v>
      </c>
      <c r="L72" s="2">
        <v>4</v>
      </c>
      <c r="M72" s="2">
        <v>4</v>
      </c>
      <c r="N72" s="2">
        <v>4</v>
      </c>
      <c r="O72" s="2">
        <v>1</v>
      </c>
      <c r="P72" s="2">
        <v>4</v>
      </c>
      <c r="Q72" s="2">
        <v>3</v>
      </c>
      <c r="R72" s="2">
        <v>3</v>
      </c>
      <c r="S72" s="2">
        <v>4</v>
      </c>
      <c r="T72" s="2">
        <v>1</v>
      </c>
      <c r="U72" s="2">
        <v>4</v>
      </c>
      <c r="V72" s="2">
        <v>3</v>
      </c>
      <c r="W72" s="2">
        <v>4</v>
      </c>
      <c r="X72" s="2">
        <v>2</v>
      </c>
      <c r="Y72" s="2">
        <v>4</v>
      </c>
      <c r="Z72" s="2">
        <v>1</v>
      </c>
      <c r="AA72" s="2">
        <v>4</v>
      </c>
      <c r="AB72" s="2">
        <v>5</v>
      </c>
      <c r="AC72" s="2">
        <v>5</v>
      </c>
      <c r="AD72" s="2">
        <v>6</v>
      </c>
      <c r="AE72" s="2">
        <v>3</v>
      </c>
      <c r="AF72" s="2">
        <v>3</v>
      </c>
      <c r="AG72" s="2">
        <v>7</v>
      </c>
      <c r="AH72" s="2">
        <v>3</v>
      </c>
      <c r="AI72" s="2">
        <v>4</v>
      </c>
      <c r="AJ72" s="2">
        <v>4</v>
      </c>
      <c r="AK72" s="2">
        <v>7</v>
      </c>
      <c r="AL72" s="2">
        <v>4</v>
      </c>
      <c r="AM72" s="2">
        <v>6</v>
      </c>
      <c r="AN72" s="2">
        <v>5</v>
      </c>
      <c r="AO72" s="2">
        <v>4</v>
      </c>
      <c r="AP72" s="2">
        <v>4</v>
      </c>
      <c r="AQ72" s="2">
        <v>5</v>
      </c>
      <c r="AR72" s="2">
        <v>12</v>
      </c>
      <c r="AS72" s="2">
        <v>5</v>
      </c>
      <c r="AT72" s="2">
        <v>5</v>
      </c>
      <c r="AU72" s="2">
        <v>3</v>
      </c>
      <c r="AV72" s="2">
        <v>4</v>
      </c>
      <c r="AW72" s="3">
        <v>2</v>
      </c>
      <c r="AX72" s="2">
        <v>7</v>
      </c>
      <c r="AY72" s="2">
        <v>20</v>
      </c>
      <c r="AZ72" s="2">
        <v>18</v>
      </c>
      <c r="BA72" s="2">
        <v>10</v>
      </c>
      <c r="BB72" s="2">
        <v>9</v>
      </c>
      <c r="BC72" s="2">
        <v>13</v>
      </c>
      <c r="BD72" s="2">
        <v>12</v>
      </c>
      <c r="BE72" s="2">
        <v>19</v>
      </c>
      <c r="BF72" s="2">
        <v>1</v>
      </c>
      <c r="BG72" s="2">
        <v>17</v>
      </c>
      <c r="BH72" s="2">
        <v>8</v>
      </c>
      <c r="BI72" s="2">
        <v>4</v>
      </c>
      <c r="BJ72" s="2">
        <v>21</v>
      </c>
      <c r="BK72" s="2">
        <v>14</v>
      </c>
      <c r="BL72" s="2">
        <v>15</v>
      </c>
      <c r="BM72" s="2">
        <v>5</v>
      </c>
      <c r="BN72" s="2">
        <v>6</v>
      </c>
      <c r="BO72" s="2">
        <v>16</v>
      </c>
      <c r="BP72" s="2">
        <v>11</v>
      </c>
      <c r="BQ72" s="2">
        <v>3</v>
      </c>
      <c r="BR72" s="2">
        <v>-18</v>
      </c>
    </row>
    <row r="73" spans="1:70" ht="14.25" customHeight="1" x14ac:dyDescent="0.3">
      <c r="A73" s="2">
        <v>16048</v>
      </c>
      <c r="B73" s="2">
        <v>0</v>
      </c>
      <c r="C73" s="2">
        <v>1988</v>
      </c>
      <c r="D73" s="7">
        <f t="shared" si="0"/>
        <v>31</v>
      </c>
      <c r="E73" s="11">
        <v>43768.978032407409</v>
      </c>
      <c r="F73" s="2">
        <v>2</v>
      </c>
      <c r="G73" s="2">
        <v>4</v>
      </c>
      <c r="H73" s="2">
        <v>3</v>
      </c>
      <c r="I73" s="2">
        <v>2</v>
      </c>
      <c r="J73" s="2">
        <v>3</v>
      </c>
      <c r="K73" s="2">
        <v>4</v>
      </c>
      <c r="L73" s="2">
        <v>4</v>
      </c>
      <c r="M73" s="2">
        <v>3</v>
      </c>
      <c r="N73" s="2">
        <v>2</v>
      </c>
      <c r="O73" s="2">
        <v>2</v>
      </c>
      <c r="P73" s="2">
        <v>4</v>
      </c>
      <c r="Q73" s="2">
        <v>3</v>
      </c>
      <c r="R73" s="2">
        <v>2</v>
      </c>
      <c r="S73" s="2">
        <v>3</v>
      </c>
      <c r="T73" s="2">
        <v>1</v>
      </c>
      <c r="U73" s="2">
        <v>3</v>
      </c>
      <c r="V73" s="2">
        <v>3</v>
      </c>
      <c r="W73" s="2">
        <v>4</v>
      </c>
      <c r="X73" s="2">
        <v>2</v>
      </c>
      <c r="Y73" s="2">
        <v>3</v>
      </c>
      <c r="Z73" s="2">
        <v>3</v>
      </c>
      <c r="AA73" s="2">
        <v>3</v>
      </c>
      <c r="AB73" s="2">
        <v>6</v>
      </c>
      <c r="AC73" s="2">
        <v>10</v>
      </c>
      <c r="AD73" s="2">
        <v>5</v>
      </c>
      <c r="AE73" s="2">
        <v>5</v>
      </c>
      <c r="AF73" s="2">
        <v>7</v>
      </c>
      <c r="AG73" s="2">
        <v>16</v>
      </c>
      <c r="AH73" s="2">
        <v>4</v>
      </c>
      <c r="AI73" s="2">
        <v>6</v>
      </c>
      <c r="AJ73" s="2">
        <v>7</v>
      </c>
      <c r="AK73" s="2">
        <v>5</v>
      </c>
      <c r="AL73" s="2">
        <v>4</v>
      </c>
      <c r="AM73" s="2">
        <v>9</v>
      </c>
      <c r="AN73" s="2">
        <v>7</v>
      </c>
      <c r="AO73" s="2">
        <v>7</v>
      </c>
      <c r="AP73" s="2">
        <v>3</v>
      </c>
      <c r="AQ73" s="2">
        <v>6</v>
      </c>
      <c r="AR73" s="2">
        <v>5</v>
      </c>
      <c r="AS73" s="2">
        <v>7</v>
      </c>
      <c r="AT73" s="2">
        <v>7</v>
      </c>
      <c r="AU73" s="2">
        <v>7</v>
      </c>
      <c r="AV73" s="2">
        <v>4</v>
      </c>
      <c r="AW73" s="3">
        <v>6</v>
      </c>
      <c r="AX73" s="2">
        <v>17</v>
      </c>
      <c r="AY73" s="2">
        <v>19</v>
      </c>
      <c r="AZ73" s="2">
        <v>20</v>
      </c>
      <c r="BA73" s="2">
        <v>18</v>
      </c>
      <c r="BB73" s="2">
        <v>16</v>
      </c>
      <c r="BC73" s="2">
        <v>5</v>
      </c>
      <c r="BD73" s="2">
        <v>7</v>
      </c>
      <c r="BE73" s="2">
        <v>9</v>
      </c>
      <c r="BF73" s="2">
        <v>3</v>
      </c>
      <c r="BG73" s="2">
        <v>21</v>
      </c>
      <c r="BH73" s="2">
        <v>12</v>
      </c>
      <c r="BI73" s="2">
        <v>10</v>
      </c>
      <c r="BJ73" s="2">
        <v>1</v>
      </c>
      <c r="BK73" s="2">
        <v>8</v>
      </c>
      <c r="BL73" s="2">
        <v>13</v>
      </c>
      <c r="BM73" s="2">
        <v>14</v>
      </c>
      <c r="BN73" s="2">
        <v>11</v>
      </c>
      <c r="BO73" s="2">
        <v>2</v>
      </c>
      <c r="BP73" s="2">
        <v>15</v>
      </c>
      <c r="BQ73" s="2">
        <v>4</v>
      </c>
      <c r="BR73" s="2">
        <v>-26</v>
      </c>
    </row>
    <row r="74" spans="1:70" ht="14.25" customHeight="1" x14ac:dyDescent="0.3">
      <c r="A74" s="2">
        <v>16049</v>
      </c>
      <c r="B74" s="2">
        <v>0</v>
      </c>
      <c r="C74" s="2">
        <v>1997</v>
      </c>
      <c r="D74" s="7">
        <f t="shared" si="0"/>
        <v>22</v>
      </c>
      <c r="E74" s="11">
        <v>43768.978738425925</v>
      </c>
      <c r="F74" s="2">
        <v>2</v>
      </c>
      <c r="G74" s="2">
        <v>4</v>
      </c>
      <c r="H74" s="2">
        <v>4</v>
      </c>
      <c r="I74" s="2">
        <v>2</v>
      </c>
      <c r="J74" s="2">
        <v>4</v>
      </c>
      <c r="K74" s="2">
        <v>4</v>
      </c>
      <c r="L74" s="2">
        <v>4</v>
      </c>
      <c r="M74" s="2">
        <v>1</v>
      </c>
      <c r="N74" s="2">
        <v>4</v>
      </c>
      <c r="O74" s="2">
        <v>1</v>
      </c>
      <c r="P74" s="2">
        <v>4</v>
      </c>
      <c r="Q74" s="2">
        <v>4</v>
      </c>
      <c r="R74" s="2">
        <v>4</v>
      </c>
      <c r="S74" s="2">
        <v>4</v>
      </c>
      <c r="T74" s="2">
        <v>1</v>
      </c>
      <c r="U74" s="2">
        <v>4</v>
      </c>
      <c r="V74" s="2">
        <v>4</v>
      </c>
      <c r="W74" s="2">
        <v>4</v>
      </c>
      <c r="X74" s="2">
        <v>2</v>
      </c>
      <c r="Y74" s="2">
        <v>4</v>
      </c>
      <c r="Z74" s="2">
        <v>2</v>
      </c>
      <c r="AA74" s="2">
        <v>4</v>
      </c>
      <c r="AB74" s="2">
        <v>9</v>
      </c>
      <c r="AC74" s="2">
        <v>3</v>
      </c>
      <c r="AD74" s="2">
        <v>3</v>
      </c>
      <c r="AE74" s="2">
        <v>3</v>
      </c>
      <c r="AF74" s="2">
        <v>2</v>
      </c>
      <c r="AG74" s="2">
        <v>3</v>
      </c>
      <c r="AH74" s="2">
        <v>4</v>
      </c>
      <c r="AI74" s="2">
        <v>5</v>
      </c>
      <c r="AJ74" s="2">
        <v>4</v>
      </c>
      <c r="AK74" s="2">
        <v>3</v>
      </c>
      <c r="AL74" s="2">
        <v>4</v>
      </c>
      <c r="AM74" s="2">
        <v>4</v>
      </c>
      <c r="AN74" s="2">
        <v>3</v>
      </c>
      <c r="AO74" s="2">
        <v>4</v>
      </c>
      <c r="AP74" s="2">
        <v>3</v>
      </c>
      <c r="AQ74" s="2">
        <v>8</v>
      </c>
      <c r="AR74" s="2">
        <v>4</v>
      </c>
      <c r="AS74" s="2">
        <v>5</v>
      </c>
      <c r="AT74" s="2">
        <v>5</v>
      </c>
      <c r="AU74" s="2">
        <v>5</v>
      </c>
      <c r="AV74" s="2">
        <v>2</v>
      </c>
      <c r="AW74" s="3">
        <v>1</v>
      </c>
      <c r="AX74" s="2">
        <v>21</v>
      </c>
      <c r="AY74" s="2">
        <v>7</v>
      </c>
      <c r="AZ74" s="2">
        <v>20</v>
      </c>
      <c r="BA74" s="2">
        <v>10</v>
      </c>
      <c r="BB74" s="2">
        <v>14</v>
      </c>
      <c r="BC74" s="2">
        <v>8</v>
      </c>
      <c r="BD74" s="2">
        <v>4</v>
      </c>
      <c r="BE74" s="2">
        <v>12</v>
      </c>
      <c r="BF74" s="2">
        <v>6</v>
      </c>
      <c r="BG74" s="2">
        <v>16</v>
      </c>
      <c r="BH74" s="2">
        <v>13</v>
      </c>
      <c r="BI74" s="2">
        <v>17</v>
      </c>
      <c r="BJ74" s="2">
        <v>18</v>
      </c>
      <c r="BK74" s="2">
        <v>15</v>
      </c>
      <c r="BL74" s="2">
        <v>19</v>
      </c>
      <c r="BM74" s="2">
        <v>9</v>
      </c>
      <c r="BN74" s="2">
        <v>11</v>
      </c>
      <c r="BO74" s="2">
        <v>2</v>
      </c>
      <c r="BP74" s="2">
        <v>3</v>
      </c>
      <c r="BQ74" s="2">
        <v>5</v>
      </c>
      <c r="BR74" s="2">
        <v>5</v>
      </c>
    </row>
    <row r="75" spans="1:70" ht="14.25" customHeight="1" x14ac:dyDescent="0.3">
      <c r="A75" s="2">
        <v>16060</v>
      </c>
      <c r="B75" s="2">
        <v>1</v>
      </c>
      <c r="C75" s="2">
        <v>1997</v>
      </c>
      <c r="D75" s="7">
        <f t="shared" si="0"/>
        <v>22</v>
      </c>
      <c r="E75" s="11">
        <v>43769.001944444448</v>
      </c>
      <c r="F75" s="2">
        <v>2</v>
      </c>
      <c r="G75" s="2">
        <v>4</v>
      </c>
      <c r="H75" s="2">
        <v>3</v>
      </c>
      <c r="I75" s="2">
        <v>1</v>
      </c>
      <c r="J75" s="2">
        <v>4</v>
      </c>
      <c r="K75" s="2">
        <v>2</v>
      </c>
      <c r="L75" s="2">
        <v>2</v>
      </c>
      <c r="M75" s="2">
        <v>4</v>
      </c>
      <c r="N75" s="2">
        <v>1</v>
      </c>
      <c r="O75" s="2">
        <v>1</v>
      </c>
      <c r="P75" s="2">
        <v>3</v>
      </c>
      <c r="Q75" s="2">
        <v>4</v>
      </c>
      <c r="R75" s="2">
        <v>1</v>
      </c>
      <c r="S75" s="2">
        <v>2</v>
      </c>
      <c r="T75" s="2">
        <v>1</v>
      </c>
      <c r="U75" s="2">
        <v>3</v>
      </c>
      <c r="V75" s="2">
        <v>4</v>
      </c>
      <c r="W75" s="2">
        <v>3</v>
      </c>
      <c r="X75" s="2">
        <v>3</v>
      </c>
      <c r="Y75" s="2">
        <v>2</v>
      </c>
      <c r="Z75" s="2">
        <v>2</v>
      </c>
      <c r="AA75" s="2">
        <v>2</v>
      </c>
      <c r="AB75" s="2">
        <v>3</v>
      </c>
      <c r="AC75" s="2">
        <v>4</v>
      </c>
      <c r="AD75" s="2">
        <v>5</v>
      </c>
      <c r="AE75" s="2">
        <v>7</v>
      </c>
      <c r="AF75" s="2">
        <v>4</v>
      </c>
      <c r="AG75" s="2">
        <v>4</v>
      </c>
      <c r="AH75" s="2">
        <v>2</v>
      </c>
      <c r="AI75" s="2">
        <v>4</v>
      </c>
      <c r="AJ75" s="2">
        <v>3</v>
      </c>
      <c r="AK75" s="2">
        <v>9</v>
      </c>
      <c r="AL75" s="2">
        <v>6</v>
      </c>
      <c r="AM75" s="2">
        <v>6</v>
      </c>
      <c r="AN75" s="2">
        <v>6</v>
      </c>
      <c r="AO75" s="2">
        <v>6</v>
      </c>
      <c r="AP75" s="2">
        <v>11</v>
      </c>
      <c r="AQ75" s="2">
        <v>3</v>
      </c>
      <c r="AR75" s="2">
        <v>11</v>
      </c>
      <c r="AS75" s="2">
        <v>8</v>
      </c>
      <c r="AT75" s="2">
        <v>5</v>
      </c>
      <c r="AU75" s="2">
        <v>12</v>
      </c>
      <c r="AV75" s="2">
        <v>4</v>
      </c>
      <c r="AW75" s="3">
        <v>3</v>
      </c>
      <c r="AX75" s="2">
        <v>6</v>
      </c>
      <c r="AY75" s="2">
        <v>13</v>
      </c>
      <c r="AZ75" s="2">
        <v>16</v>
      </c>
      <c r="BA75" s="2">
        <v>12</v>
      </c>
      <c r="BB75" s="2">
        <v>19</v>
      </c>
      <c r="BC75" s="2">
        <v>17</v>
      </c>
      <c r="BD75" s="2">
        <v>21</v>
      </c>
      <c r="BE75" s="2">
        <v>14</v>
      </c>
      <c r="BF75" s="2">
        <v>8</v>
      </c>
      <c r="BG75" s="2">
        <v>11</v>
      </c>
      <c r="BH75" s="2">
        <v>2</v>
      </c>
      <c r="BI75" s="2">
        <v>4</v>
      </c>
      <c r="BJ75" s="2">
        <v>9</v>
      </c>
      <c r="BK75" s="2">
        <v>10</v>
      </c>
      <c r="BL75" s="2">
        <v>18</v>
      </c>
      <c r="BM75" s="2">
        <v>1</v>
      </c>
      <c r="BN75" s="2">
        <v>15</v>
      </c>
      <c r="BO75" s="2">
        <v>7</v>
      </c>
      <c r="BP75" s="2">
        <v>5</v>
      </c>
      <c r="BQ75" s="2">
        <v>20</v>
      </c>
      <c r="BR75" s="2">
        <v>4</v>
      </c>
    </row>
    <row r="76" spans="1:70" ht="14.25" customHeight="1" x14ac:dyDescent="0.3">
      <c r="A76" s="2">
        <v>16047</v>
      </c>
      <c r="B76" s="2">
        <v>1</v>
      </c>
      <c r="C76" s="2">
        <v>1985</v>
      </c>
      <c r="D76" s="7">
        <f t="shared" si="0"/>
        <v>34</v>
      </c>
      <c r="E76" s="11">
        <v>43769.064143518517</v>
      </c>
      <c r="F76" s="2" t="s">
        <v>157</v>
      </c>
      <c r="G76" s="2">
        <v>4</v>
      </c>
      <c r="H76" s="2">
        <v>3</v>
      </c>
      <c r="I76" s="2">
        <v>2</v>
      </c>
      <c r="J76" s="2">
        <v>3</v>
      </c>
      <c r="K76" s="2">
        <v>4</v>
      </c>
      <c r="L76" s="2">
        <v>4</v>
      </c>
      <c r="M76" s="2">
        <v>3</v>
      </c>
      <c r="N76" s="2">
        <v>3</v>
      </c>
      <c r="O76" s="2">
        <v>2</v>
      </c>
      <c r="P76" s="2">
        <v>4</v>
      </c>
      <c r="Q76" s="2">
        <v>3</v>
      </c>
      <c r="R76" s="2">
        <v>2</v>
      </c>
      <c r="S76" s="2">
        <v>3</v>
      </c>
      <c r="T76" s="2">
        <v>1</v>
      </c>
      <c r="U76" s="2">
        <v>4</v>
      </c>
      <c r="V76" s="2">
        <v>2</v>
      </c>
      <c r="W76" s="2">
        <v>4</v>
      </c>
      <c r="X76" s="2">
        <v>3</v>
      </c>
      <c r="Y76" s="2">
        <v>2</v>
      </c>
      <c r="Z76" s="2">
        <v>3</v>
      </c>
      <c r="AA76" s="2">
        <v>2</v>
      </c>
      <c r="AB76" s="2">
        <v>5</v>
      </c>
      <c r="AC76" s="2">
        <v>4</v>
      </c>
      <c r="AD76" s="2">
        <v>5</v>
      </c>
      <c r="AE76" s="2">
        <v>3</v>
      </c>
      <c r="AF76" s="2">
        <v>9</v>
      </c>
      <c r="AG76" s="2">
        <v>4</v>
      </c>
      <c r="AH76" s="2">
        <v>5</v>
      </c>
      <c r="AI76" s="2">
        <v>94</v>
      </c>
      <c r="AJ76" s="2">
        <v>7</v>
      </c>
      <c r="AK76" s="2">
        <v>3</v>
      </c>
      <c r="AL76" s="2">
        <v>10</v>
      </c>
      <c r="AM76" s="2">
        <v>6</v>
      </c>
      <c r="AN76" s="2">
        <v>6</v>
      </c>
      <c r="AO76" s="2">
        <v>4</v>
      </c>
      <c r="AP76" s="2">
        <v>7</v>
      </c>
      <c r="AQ76" s="2">
        <v>6</v>
      </c>
      <c r="AR76" s="2">
        <v>5</v>
      </c>
      <c r="AS76" s="2">
        <v>5</v>
      </c>
      <c r="AT76" s="2">
        <v>11</v>
      </c>
      <c r="AU76" s="2">
        <v>5</v>
      </c>
      <c r="AV76" s="2">
        <v>5</v>
      </c>
      <c r="AW76" s="3">
        <v>1</v>
      </c>
      <c r="AX76" s="2">
        <v>3</v>
      </c>
      <c r="AY76" s="2">
        <v>14</v>
      </c>
      <c r="AZ76" s="2">
        <v>16</v>
      </c>
      <c r="BA76" s="2">
        <v>10</v>
      </c>
      <c r="BB76" s="2">
        <v>5</v>
      </c>
      <c r="BC76" s="2">
        <v>2</v>
      </c>
      <c r="BD76" s="2">
        <v>6</v>
      </c>
      <c r="BE76" s="2">
        <v>8</v>
      </c>
      <c r="BF76" s="2">
        <v>19</v>
      </c>
      <c r="BG76" s="2">
        <v>4</v>
      </c>
      <c r="BH76" s="2">
        <v>15</v>
      </c>
      <c r="BI76" s="2">
        <v>11</v>
      </c>
      <c r="BJ76" s="2">
        <v>9</v>
      </c>
      <c r="BK76" s="2">
        <v>18</v>
      </c>
      <c r="BL76" s="2">
        <v>13</v>
      </c>
      <c r="BM76" s="2">
        <v>12</v>
      </c>
      <c r="BN76" s="2">
        <v>17</v>
      </c>
      <c r="BO76" s="2">
        <v>21</v>
      </c>
      <c r="BP76" s="2">
        <v>20</v>
      </c>
      <c r="BQ76" s="2">
        <v>7</v>
      </c>
      <c r="BR76" s="2">
        <v>-20</v>
      </c>
    </row>
    <row r="77" spans="1:70" ht="14.25" customHeight="1" x14ac:dyDescent="0.3">
      <c r="A77" s="2">
        <v>16079</v>
      </c>
      <c r="B77" s="2">
        <v>0</v>
      </c>
      <c r="C77" s="2">
        <v>1996</v>
      </c>
      <c r="D77" s="7">
        <f t="shared" si="0"/>
        <v>23</v>
      </c>
      <c r="E77" s="11">
        <v>43769.183159722219</v>
      </c>
      <c r="F77" s="2">
        <v>0</v>
      </c>
      <c r="G77" s="2">
        <v>1</v>
      </c>
      <c r="H77" s="2">
        <v>4</v>
      </c>
      <c r="I77" s="2">
        <v>1</v>
      </c>
      <c r="J77" s="2">
        <v>4</v>
      </c>
      <c r="K77" s="2">
        <v>4</v>
      </c>
      <c r="L77" s="2">
        <v>4</v>
      </c>
      <c r="M77" s="2">
        <v>4</v>
      </c>
      <c r="N77" s="2">
        <v>4</v>
      </c>
      <c r="O77" s="2">
        <v>1</v>
      </c>
      <c r="P77" s="2">
        <v>4</v>
      </c>
      <c r="Q77" s="2">
        <v>4</v>
      </c>
      <c r="R77" s="2">
        <v>4</v>
      </c>
      <c r="S77" s="2">
        <v>4</v>
      </c>
      <c r="T77" s="2">
        <v>1</v>
      </c>
      <c r="U77" s="2">
        <v>4</v>
      </c>
      <c r="V77" s="2">
        <v>1</v>
      </c>
      <c r="W77" s="2">
        <v>4</v>
      </c>
      <c r="X77" s="2">
        <v>1</v>
      </c>
      <c r="Y77" s="2">
        <v>4</v>
      </c>
      <c r="Z77" s="2">
        <v>1</v>
      </c>
      <c r="AA77" s="2">
        <v>4</v>
      </c>
      <c r="AB77" s="2">
        <v>9</v>
      </c>
      <c r="AC77" s="2">
        <v>17</v>
      </c>
      <c r="AD77" s="2">
        <v>6</v>
      </c>
      <c r="AE77" s="2">
        <v>6</v>
      </c>
      <c r="AF77" s="2">
        <v>10</v>
      </c>
      <c r="AG77" s="2">
        <v>9</v>
      </c>
      <c r="AH77" s="2">
        <v>7</v>
      </c>
      <c r="AI77" s="2">
        <v>9</v>
      </c>
      <c r="AJ77" s="2">
        <v>10</v>
      </c>
      <c r="AK77" s="2">
        <v>6</v>
      </c>
      <c r="AL77" s="2">
        <v>10</v>
      </c>
      <c r="AM77" s="2">
        <v>6</v>
      </c>
      <c r="AN77" s="2">
        <v>6</v>
      </c>
      <c r="AO77" s="2">
        <v>6</v>
      </c>
      <c r="AP77" s="2">
        <v>7</v>
      </c>
      <c r="AQ77" s="2">
        <v>10</v>
      </c>
      <c r="AR77" s="2">
        <v>10</v>
      </c>
      <c r="AS77" s="2">
        <v>5</v>
      </c>
      <c r="AT77" s="2">
        <v>6</v>
      </c>
      <c r="AU77" s="2">
        <v>5</v>
      </c>
      <c r="AV77" s="2">
        <v>5</v>
      </c>
      <c r="AW77" s="3">
        <v>13</v>
      </c>
      <c r="AX77" s="2">
        <v>2</v>
      </c>
      <c r="AY77" s="2">
        <v>5</v>
      </c>
      <c r="AZ77" s="2">
        <v>21</v>
      </c>
      <c r="BA77" s="2">
        <v>3</v>
      </c>
      <c r="BB77" s="2">
        <v>10</v>
      </c>
      <c r="BC77" s="2">
        <v>15</v>
      </c>
      <c r="BD77" s="2">
        <v>20</v>
      </c>
      <c r="BE77" s="2">
        <v>1</v>
      </c>
      <c r="BF77" s="2">
        <v>19</v>
      </c>
      <c r="BG77" s="2">
        <v>18</v>
      </c>
      <c r="BH77" s="2">
        <v>12</v>
      </c>
      <c r="BI77" s="2">
        <v>4</v>
      </c>
      <c r="BJ77" s="2">
        <v>9</v>
      </c>
      <c r="BK77" s="2">
        <v>6</v>
      </c>
      <c r="BL77" s="2">
        <v>8</v>
      </c>
      <c r="BM77" s="2">
        <v>17</v>
      </c>
      <c r="BN77" s="2">
        <v>14</v>
      </c>
      <c r="BO77" s="2">
        <v>16</v>
      </c>
      <c r="BP77" s="2">
        <v>11</v>
      </c>
      <c r="BQ77" s="2">
        <v>7</v>
      </c>
      <c r="BR77" s="2">
        <v>0</v>
      </c>
    </row>
    <row r="78" spans="1:70" ht="14.25" customHeight="1" x14ac:dyDescent="0.3">
      <c r="A78" s="2">
        <v>16125</v>
      </c>
      <c r="B78" s="2">
        <v>0</v>
      </c>
      <c r="C78" s="2">
        <v>1998</v>
      </c>
      <c r="D78" s="7">
        <f t="shared" si="0"/>
        <v>21</v>
      </c>
      <c r="E78" s="11">
        <v>43769.363402777781</v>
      </c>
      <c r="F78" s="2">
        <v>0</v>
      </c>
      <c r="G78" s="2">
        <v>3</v>
      </c>
      <c r="H78" s="2">
        <v>4</v>
      </c>
      <c r="I78" s="2">
        <v>1</v>
      </c>
      <c r="J78" s="2">
        <v>4</v>
      </c>
      <c r="K78" s="2">
        <v>4</v>
      </c>
      <c r="L78" s="2">
        <v>4</v>
      </c>
      <c r="M78" s="2">
        <v>4</v>
      </c>
      <c r="N78" s="2">
        <v>2</v>
      </c>
      <c r="O78" s="2">
        <v>3</v>
      </c>
      <c r="P78" s="2">
        <v>4</v>
      </c>
      <c r="Q78" s="2">
        <v>2</v>
      </c>
      <c r="R78" s="2">
        <v>3</v>
      </c>
      <c r="S78" s="2">
        <v>3</v>
      </c>
      <c r="T78" s="2">
        <v>2</v>
      </c>
      <c r="U78" s="2">
        <v>4</v>
      </c>
      <c r="V78" s="2">
        <v>4</v>
      </c>
      <c r="W78" s="2">
        <v>4</v>
      </c>
      <c r="X78" s="2">
        <v>1</v>
      </c>
      <c r="Y78" s="2">
        <v>2</v>
      </c>
      <c r="Z78" s="2">
        <v>1</v>
      </c>
      <c r="AA78" s="2">
        <v>3</v>
      </c>
      <c r="AB78" s="2">
        <v>11</v>
      </c>
      <c r="AC78" s="2">
        <v>53</v>
      </c>
      <c r="AD78" s="2">
        <v>3</v>
      </c>
      <c r="AE78" s="2">
        <v>110</v>
      </c>
      <c r="AF78" s="2">
        <v>68</v>
      </c>
      <c r="AG78" s="2">
        <v>4</v>
      </c>
      <c r="AH78" s="2">
        <v>3</v>
      </c>
      <c r="AI78" s="2">
        <v>3</v>
      </c>
      <c r="AJ78" s="2">
        <v>5</v>
      </c>
      <c r="AK78" s="2">
        <v>3</v>
      </c>
      <c r="AL78" s="2">
        <v>4</v>
      </c>
      <c r="AM78" s="2">
        <v>10</v>
      </c>
      <c r="AN78" s="2">
        <v>14</v>
      </c>
      <c r="AO78" s="2">
        <v>165</v>
      </c>
      <c r="AP78" s="2">
        <v>2</v>
      </c>
      <c r="AQ78" s="2">
        <v>37</v>
      </c>
      <c r="AR78" s="2">
        <v>4</v>
      </c>
      <c r="AS78" s="2">
        <v>13</v>
      </c>
      <c r="AT78" s="2">
        <v>5</v>
      </c>
      <c r="AU78" s="2">
        <v>5</v>
      </c>
      <c r="AV78" s="2">
        <v>9</v>
      </c>
      <c r="AW78" s="3">
        <v>20</v>
      </c>
      <c r="AX78" s="2">
        <v>4</v>
      </c>
      <c r="AY78" s="2">
        <v>7</v>
      </c>
      <c r="AZ78" s="2">
        <v>21</v>
      </c>
      <c r="BA78" s="2">
        <v>18</v>
      </c>
      <c r="BB78" s="2">
        <v>3</v>
      </c>
      <c r="BC78" s="2">
        <v>10</v>
      </c>
      <c r="BD78" s="2">
        <v>12</v>
      </c>
      <c r="BE78" s="2">
        <v>11</v>
      </c>
      <c r="BF78" s="2">
        <v>16</v>
      </c>
      <c r="BG78" s="2">
        <v>5</v>
      </c>
      <c r="BH78" s="2">
        <v>1</v>
      </c>
      <c r="BI78" s="2">
        <v>17</v>
      </c>
      <c r="BJ78" s="2">
        <v>9</v>
      </c>
      <c r="BK78" s="2">
        <v>15</v>
      </c>
      <c r="BL78" s="2">
        <v>8</v>
      </c>
      <c r="BM78" s="2">
        <v>14</v>
      </c>
      <c r="BN78" s="2">
        <v>6</v>
      </c>
      <c r="BO78" s="2">
        <v>13</v>
      </c>
      <c r="BP78" s="2">
        <v>2</v>
      </c>
      <c r="BQ78" s="2">
        <v>19</v>
      </c>
      <c r="BR78" s="2">
        <v>-20</v>
      </c>
    </row>
    <row r="79" spans="1:70" ht="14.25" customHeight="1" x14ac:dyDescent="0.3">
      <c r="A79" s="2">
        <v>16156</v>
      </c>
      <c r="B79" s="2">
        <v>1</v>
      </c>
      <c r="C79" s="2">
        <v>1996</v>
      </c>
      <c r="D79" s="7">
        <f t="shared" si="0"/>
        <v>23</v>
      </c>
      <c r="E79" s="11">
        <v>43769.399108796293</v>
      </c>
      <c r="F79" s="2">
        <v>0</v>
      </c>
      <c r="G79" s="2">
        <v>1</v>
      </c>
      <c r="H79" s="2">
        <v>4</v>
      </c>
      <c r="I79" s="2">
        <v>1</v>
      </c>
      <c r="J79" s="2">
        <v>4</v>
      </c>
      <c r="K79" s="2">
        <v>4</v>
      </c>
      <c r="L79" s="2">
        <v>4</v>
      </c>
      <c r="M79" s="2">
        <v>4</v>
      </c>
      <c r="N79" s="2">
        <v>4</v>
      </c>
      <c r="O79" s="2">
        <v>1</v>
      </c>
      <c r="P79" s="2">
        <v>4</v>
      </c>
      <c r="Q79" s="2">
        <v>4</v>
      </c>
      <c r="R79" s="2">
        <v>4</v>
      </c>
      <c r="S79" s="2">
        <v>4</v>
      </c>
      <c r="T79" s="2">
        <v>1</v>
      </c>
      <c r="U79" s="2">
        <v>4</v>
      </c>
      <c r="V79" s="2">
        <v>4</v>
      </c>
      <c r="W79" s="2">
        <v>4</v>
      </c>
      <c r="X79" s="2">
        <v>1</v>
      </c>
      <c r="Y79" s="2">
        <v>4</v>
      </c>
      <c r="Z79" s="2">
        <v>1</v>
      </c>
      <c r="AA79" s="2">
        <v>3</v>
      </c>
      <c r="AB79" s="2">
        <v>3</v>
      </c>
      <c r="AC79" s="2">
        <v>5</v>
      </c>
      <c r="AD79" s="2">
        <v>3</v>
      </c>
      <c r="AE79" s="2">
        <v>3</v>
      </c>
      <c r="AF79" s="2">
        <v>4</v>
      </c>
      <c r="AG79" s="2">
        <v>3</v>
      </c>
      <c r="AH79" s="2">
        <v>3</v>
      </c>
      <c r="AI79" s="2">
        <v>2</v>
      </c>
      <c r="AJ79" s="2">
        <v>4</v>
      </c>
      <c r="AK79" s="2">
        <v>3</v>
      </c>
      <c r="AL79" s="2">
        <v>10</v>
      </c>
      <c r="AM79" s="2">
        <v>5</v>
      </c>
      <c r="AN79" s="2">
        <v>5</v>
      </c>
      <c r="AO79" s="2">
        <v>2</v>
      </c>
      <c r="AP79" s="2">
        <v>2</v>
      </c>
      <c r="AQ79" s="2">
        <v>5</v>
      </c>
      <c r="AR79" s="2">
        <v>3</v>
      </c>
      <c r="AS79" s="2">
        <v>10</v>
      </c>
      <c r="AT79" s="2">
        <v>4</v>
      </c>
      <c r="AU79" s="2">
        <v>4</v>
      </c>
      <c r="AV79" s="2">
        <v>4</v>
      </c>
      <c r="AW79" s="3">
        <v>8</v>
      </c>
      <c r="AX79" s="2">
        <v>6</v>
      </c>
      <c r="AY79" s="2">
        <v>3</v>
      </c>
      <c r="AZ79" s="2">
        <v>18</v>
      </c>
      <c r="BA79" s="2">
        <v>20</v>
      </c>
      <c r="BB79" s="2">
        <v>21</v>
      </c>
      <c r="BC79" s="2">
        <v>1</v>
      </c>
      <c r="BD79" s="2">
        <v>7</v>
      </c>
      <c r="BE79" s="2">
        <v>10</v>
      </c>
      <c r="BF79" s="2">
        <v>11</v>
      </c>
      <c r="BG79" s="2">
        <v>5</v>
      </c>
      <c r="BH79" s="2">
        <v>15</v>
      </c>
      <c r="BI79" s="2">
        <v>14</v>
      </c>
      <c r="BJ79" s="2">
        <v>19</v>
      </c>
      <c r="BK79" s="2">
        <v>16</v>
      </c>
      <c r="BL79" s="2">
        <v>4</v>
      </c>
      <c r="BM79" s="2">
        <v>9</v>
      </c>
      <c r="BN79" s="2">
        <v>17</v>
      </c>
      <c r="BO79" s="2">
        <v>13</v>
      </c>
      <c r="BP79" s="2">
        <v>12</v>
      </c>
      <c r="BQ79" s="2">
        <v>2</v>
      </c>
      <c r="BR79" s="2">
        <v>-11</v>
      </c>
    </row>
    <row r="80" spans="1:70" ht="14.25" customHeight="1" x14ac:dyDescent="0.3">
      <c r="A80" s="2">
        <v>14481</v>
      </c>
      <c r="B80" s="2">
        <v>0</v>
      </c>
      <c r="C80" s="2">
        <v>1996</v>
      </c>
      <c r="D80" s="7">
        <f t="shared" si="0"/>
        <v>23</v>
      </c>
      <c r="E80" s="11">
        <v>43769.416481481479</v>
      </c>
      <c r="F80" s="2">
        <v>0</v>
      </c>
      <c r="G80" s="2">
        <v>3</v>
      </c>
      <c r="H80" s="2">
        <v>4</v>
      </c>
      <c r="I80" s="2">
        <v>1</v>
      </c>
      <c r="J80" s="2">
        <v>3</v>
      </c>
      <c r="K80" s="2">
        <v>4</v>
      </c>
      <c r="L80" s="2">
        <v>4</v>
      </c>
      <c r="M80" s="2">
        <v>3</v>
      </c>
      <c r="N80" s="2">
        <v>4</v>
      </c>
      <c r="O80" s="2">
        <v>1</v>
      </c>
      <c r="P80" s="2">
        <v>3</v>
      </c>
      <c r="Q80" s="2">
        <v>3</v>
      </c>
      <c r="R80" s="2">
        <v>3</v>
      </c>
      <c r="S80" s="2">
        <v>3</v>
      </c>
      <c r="T80" s="2">
        <v>2</v>
      </c>
      <c r="U80" s="2">
        <v>4</v>
      </c>
      <c r="V80" s="2">
        <v>3</v>
      </c>
      <c r="W80" s="2">
        <v>3</v>
      </c>
      <c r="X80" s="2">
        <v>1</v>
      </c>
      <c r="Y80" s="2">
        <v>4</v>
      </c>
      <c r="Z80" s="2">
        <v>1</v>
      </c>
      <c r="AA80" s="2">
        <v>4</v>
      </c>
      <c r="AB80" s="2">
        <v>53</v>
      </c>
      <c r="AC80" s="2">
        <v>7</v>
      </c>
      <c r="AD80" s="2">
        <v>27</v>
      </c>
      <c r="AE80" s="2">
        <v>3</v>
      </c>
      <c r="AF80" s="2">
        <v>98</v>
      </c>
      <c r="AG80" s="2">
        <v>4</v>
      </c>
      <c r="AH80" s="2">
        <v>4</v>
      </c>
      <c r="AI80" s="2">
        <v>7</v>
      </c>
      <c r="AJ80" s="2">
        <v>3</v>
      </c>
      <c r="AK80" s="2">
        <v>3</v>
      </c>
      <c r="AL80" s="2">
        <v>13</v>
      </c>
      <c r="AM80" s="2">
        <v>4</v>
      </c>
      <c r="AN80" s="2">
        <v>5</v>
      </c>
      <c r="AO80" s="2">
        <v>6</v>
      </c>
      <c r="AP80" s="2">
        <v>3</v>
      </c>
      <c r="AQ80" s="2">
        <v>5</v>
      </c>
      <c r="AR80" s="2">
        <v>33</v>
      </c>
      <c r="AS80" s="2">
        <v>4</v>
      </c>
      <c r="AT80" s="2">
        <v>57</v>
      </c>
      <c r="AU80" s="2">
        <v>5</v>
      </c>
      <c r="AV80" s="2">
        <v>5</v>
      </c>
      <c r="AW80" s="3">
        <v>1</v>
      </c>
      <c r="AX80" s="2">
        <v>20</v>
      </c>
      <c r="AY80" s="2">
        <v>16</v>
      </c>
      <c r="AZ80" s="2">
        <v>4</v>
      </c>
      <c r="BA80" s="2">
        <v>13</v>
      </c>
      <c r="BB80" s="2">
        <v>19</v>
      </c>
      <c r="BC80" s="2">
        <v>12</v>
      </c>
      <c r="BD80" s="2">
        <v>21</v>
      </c>
      <c r="BE80" s="2">
        <v>11</v>
      </c>
      <c r="BF80" s="2">
        <v>7</v>
      </c>
      <c r="BG80" s="2">
        <v>5</v>
      </c>
      <c r="BH80" s="2">
        <v>10</v>
      </c>
      <c r="BI80" s="2">
        <v>3</v>
      </c>
      <c r="BJ80" s="2">
        <v>18</v>
      </c>
      <c r="BK80" s="2">
        <v>2</v>
      </c>
      <c r="BL80" s="2">
        <v>8</v>
      </c>
      <c r="BM80" s="2">
        <v>9</v>
      </c>
      <c r="BN80" s="2">
        <v>17</v>
      </c>
      <c r="BO80" s="2">
        <v>14</v>
      </c>
      <c r="BP80" s="2">
        <v>15</v>
      </c>
      <c r="BQ80" s="2">
        <v>6</v>
      </c>
      <c r="BR80" s="2">
        <v>-28</v>
      </c>
    </row>
    <row r="81" spans="1:70" ht="14.25" customHeight="1" x14ac:dyDescent="0.3">
      <c r="A81" s="2">
        <v>16224</v>
      </c>
      <c r="B81" s="2">
        <v>0</v>
      </c>
      <c r="C81" s="2">
        <v>1998</v>
      </c>
      <c r="D81" s="7">
        <f t="shared" si="0"/>
        <v>21</v>
      </c>
      <c r="E81" s="11">
        <v>43769.453796296293</v>
      </c>
      <c r="F81" s="2">
        <v>1</v>
      </c>
      <c r="G81" s="2">
        <v>2</v>
      </c>
      <c r="H81" s="2">
        <v>4</v>
      </c>
      <c r="I81" s="2">
        <v>2</v>
      </c>
      <c r="J81" s="2">
        <v>3</v>
      </c>
      <c r="K81" s="2">
        <v>4</v>
      </c>
      <c r="L81" s="2">
        <v>4</v>
      </c>
      <c r="M81" s="2">
        <v>4</v>
      </c>
      <c r="N81" s="2">
        <v>4</v>
      </c>
      <c r="O81" s="2">
        <v>2</v>
      </c>
      <c r="P81" s="2">
        <v>4</v>
      </c>
      <c r="Q81" s="2">
        <v>4</v>
      </c>
      <c r="R81" s="2">
        <v>3</v>
      </c>
      <c r="S81" s="2">
        <v>2</v>
      </c>
      <c r="T81" s="2">
        <v>1</v>
      </c>
      <c r="U81" s="2">
        <v>4</v>
      </c>
      <c r="V81" s="2">
        <v>3</v>
      </c>
      <c r="W81" s="2">
        <v>4</v>
      </c>
      <c r="X81" s="2">
        <v>1</v>
      </c>
      <c r="Y81" s="2">
        <v>3</v>
      </c>
      <c r="Z81" s="2">
        <v>2</v>
      </c>
      <c r="AA81" s="2">
        <v>3</v>
      </c>
      <c r="AB81" s="2">
        <v>8</v>
      </c>
      <c r="AC81" s="2">
        <v>5</v>
      </c>
      <c r="AD81" s="2">
        <v>5</v>
      </c>
      <c r="AE81" s="2">
        <v>6</v>
      </c>
      <c r="AF81" s="2">
        <v>4</v>
      </c>
      <c r="AG81" s="2">
        <v>13</v>
      </c>
      <c r="AH81" s="2">
        <v>4</v>
      </c>
      <c r="AI81" s="2">
        <v>6</v>
      </c>
      <c r="AJ81" s="2">
        <v>6</v>
      </c>
      <c r="AK81" s="2">
        <v>4</v>
      </c>
      <c r="AL81" s="2">
        <v>6</v>
      </c>
      <c r="AM81" s="2">
        <v>11</v>
      </c>
      <c r="AN81" s="2">
        <v>7</v>
      </c>
      <c r="AO81" s="2">
        <v>5</v>
      </c>
      <c r="AP81" s="2">
        <v>2</v>
      </c>
      <c r="AQ81" s="2">
        <v>6</v>
      </c>
      <c r="AR81" s="2">
        <v>6</v>
      </c>
      <c r="AS81" s="2">
        <v>6</v>
      </c>
      <c r="AT81" s="2">
        <v>8</v>
      </c>
      <c r="AU81" s="2">
        <v>7</v>
      </c>
      <c r="AV81" s="2">
        <v>7</v>
      </c>
      <c r="AW81" s="3">
        <v>5</v>
      </c>
      <c r="AX81" s="2">
        <v>14</v>
      </c>
      <c r="AY81" s="2">
        <v>16</v>
      </c>
      <c r="AZ81" s="2">
        <v>2</v>
      </c>
      <c r="BA81" s="2">
        <v>9</v>
      </c>
      <c r="BB81" s="2">
        <v>21</v>
      </c>
      <c r="BC81" s="2">
        <v>10</v>
      </c>
      <c r="BD81" s="2">
        <v>8</v>
      </c>
      <c r="BE81" s="2">
        <v>11</v>
      </c>
      <c r="BF81" s="2">
        <v>18</v>
      </c>
      <c r="BG81" s="2">
        <v>3</v>
      </c>
      <c r="BH81" s="2">
        <v>1</v>
      </c>
      <c r="BI81" s="2">
        <v>19</v>
      </c>
      <c r="BJ81" s="2">
        <v>13</v>
      </c>
      <c r="BK81" s="2">
        <v>12</v>
      </c>
      <c r="BL81" s="2">
        <v>6</v>
      </c>
      <c r="BM81" s="2">
        <v>4</v>
      </c>
      <c r="BN81" s="2">
        <v>20</v>
      </c>
      <c r="BO81" s="2">
        <v>15</v>
      </c>
      <c r="BP81" s="2">
        <v>7</v>
      </c>
      <c r="BQ81" s="2">
        <v>17</v>
      </c>
      <c r="BR81" s="2">
        <v>-28</v>
      </c>
    </row>
    <row r="82" spans="1:70" ht="14.25" customHeight="1" x14ac:dyDescent="0.3">
      <c r="A82" s="2">
        <v>16172</v>
      </c>
      <c r="B82" s="2">
        <v>0</v>
      </c>
      <c r="C82" s="2">
        <v>1976</v>
      </c>
      <c r="D82" s="7">
        <f t="shared" si="0"/>
        <v>43</v>
      </c>
      <c r="E82" s="11">
        <v>43769.466469907406</v>
      </c>
      <c r="F82" s="2" t="s">
        <v>159</v>
      </c>
      <c r="G82" s="2">
        <v>2</v>
      </c>
      <c r="H82" s="2">
        <v>3</v>
      </c>
      <c r="I82" s="2">
        <v>2</v>
      </c>
      <c r="J82" s="2">
        <v>3</v>
      </c>
      <c r="K82" s="2">
        <v>3</v>
      </c>
      <c r="L82" s="2">
        <v>2</v>
      </c>
      <c r="M82" s="2">
        <v>3</v>
      </c>
      <c r="N82" s="2">
        <v>2</v>
      </c>
      <c r="O82" s="2">
        <v>2</v>
      </c>
      <c r="P82" s="2">
        <v>3</v>
      </c>
      <c r="Q82" s="2">
        <v>3</v>
      </c>
      <c r="R82" s="2">
        <v>2</v>
      </c>
      <c r="S82" s="2">
        <v>3</v>
      </c>
      <c r="T82" s="2">
        <v>2</v>
      </c>
      <c r="U82" s="2">
        <v>3</v>
      </c>
      <c r="V82" s="2">
        <v>2</v>
      </c>
      <c r="W82" s="2">
        <v>3</v>
      </c>
      <c r="X82" s="2">
        <v>2</v>
      </c>
      <c r="Y82" s="2">
        <v>3</v>
      </c>
      <c r="Z82" s="2">
        <v>2</v>
      </c>
      <c r="AA82" s="2">
        <v>3</v>
      </c>
      <c r="AB82" s="2">
        <v>5</v>
      </c>
      <c r="AC82" s="2">
        <v>5</v>
      </c>
      <c r="AD82" s="2">
        <v>4</v>
      </c>
      <c r="AE82" s="2">
        <v>3</v>
      </c>
      <c r="AF82" s="2">
        <v>3</v>
      </c>
      <c r="AG82" s="2">
        <v>8</v>
      </c>
      <c r="AH82" s="2">
        <v>4</v>
      </c>
      <c r="AI82" s="2">
        <v>5</v>
      </c>
      <c r="AJ82" s="2">
        <v>4</v>
      </c>
      <c r="AK82" s="2">
        <v>5</v>
      </c>
      <c r="AL82" s="2">
        <v>8</v>
      </c>
      <c r="AM82" s="2">
        <v>4</v>
      </c>
      <c r="AN82" s="2">
        <v>4</v>
      </c>
      <c r="AO82" s="2">
        <v>4</v>
      </c>
      <c r="AP82" s="2">
        <v>4</v>
      </c>
      <c r="AQ82" s="2">
        <v>4</v>
      </c>
      <c r="AR82" s="2">
        <v>8</v>
      </c>
      <c r="AS82" s="2">
        <v>6</v>
      </c>
      <c r="AT82" s="2">
        <v>4</v>
      </c>
      <c r="AU82" s="2">
        <v>4</v>
      </c>
      <c r="AV82" s="2">
        <v>4</v>
      </c>
      <c r="AW82" s="3">
        <v>19</v>
      </c>
      <c r="AX82" s="2">
        <v>18</v>
      </c>
      <c r="AY82" s="2">
        <v>5</v>
      </c>
      <c r="AZ82" s="2">
        <v>3</v>
      </c>
      <c r="BA82" s="2">
        <v>13</v>
      </c>
      <c r="BB82" s="2">
        <v>12</v>
      </c>
      <c r="BC82" s="2">
        <v>17</v>
      </c>
      <c r="BD82" s="2">
        <v>6</v>
      </c>
      <c r="BE82" s="2">
        <v>7</v>
      </c>
      <c r="BF82" s="2">
        <v>14</v>
      </c>
      <c r="BG82" s="2">
        <v>8</v>
      </c>
      <c r="BH82" s="2">
        <v>16</v>
      </c>
      <c r="BI82" s="2">
        <v>15</v>
      </c>
      <c r="BJ82" s="2">
        <v>4</v>
      </c>
      <c r="BK82" s="2">
        <v>1</v>
      </c>
      <c r="BL82" s="2">
        <v>9</v>
      </c>
      <c r="BM82" s="2">
        <v>2</v>
      </c>
      <c r="BN82" s="2">
        <v>20</v>
      </c>
      <c r="BO82" s="2">
        <v>10</v>
      </c>
      <c r="BP82" s="2">
        <v>11</v>
      </c>
      <c r="BQ82" s="2">
        <v>21</v>
      </c>
      <c r="BR82" s="2">
        <v>-28</v>
      </c>
    </row>
    <row r="83" spans="1:70" ht="14.25" customHeight="1" x14ac:dyDescent="0.3">
      <c r="A83" s="2">
        <v>15388</v>
      </c>
      <c r="B83" s="2">
        <v>0</v>
      </c>
      <c r="C83" s="2">
        <v>1998</v>
      </c>
      <c r="D83" s="7">
        <f t="shared" si="0"/>
        <v>21</v>
      </c>
      <c r="E83" s="11">
        <v>43769.484699074077</v>
      </c>
      <c r="F83" s="2">
        <v>1</v>
      </c>
      <c r="G83" s="2">
        <v>2</v>
      </c>
      <c r="H83" s="2">
        <v>4</v>
      </c>
      <c r="I83" s="2">
        <v>1</v>
      </c>
      <c r="J83" s="2">
        <v>4</v>
      </c>
      <c r="K83" s="2">
        <v>4</v>
      </c>
      <c r="L83" s="2">
        <v>4</v>
      </c>
      <c r="M83" s="2">
        <v>4</v>
      </c>
      <c r="N83" s="2">
        <v>3</v>
      </c>
      <c r="O83" s="2">
        <v>2</v>
      </c>
      <c r="P83" s="2">
        <v>3</v>
      </c>
      <c r="Q83" s="2">
        <v>4</v>
      </c>
      <c r="R83" s="2">
        <v>3</v>
      </c>
      <c r="S83" s="2">
        <v>3</v>
      </c>
      <c r="T83" s="2">
        <v>3</v>
      </c>
      <c r="U83" s="2">
        <v>4</v>
      </c>
      <c r="V83" s="2">
        <v>4</v>
      </c>
      <c r="W83" s="2">
        <v>4</v>
      </c>
      <c r="X83" s="2">
        <v>1</v>
      </c>
      <c r="Y83" s="2">
        <v>4</v>
      </c>
      <c r="Z83" s="2">
        <v>1</v>
      </c>
      <c r="AA83" s="2">
        <v>3</v>
      </c>
      <c r="AB83" s="2">
        <v>3</v>
      </c>
      <c r="AC83" s="2">
        <v>12</v>
      </c>
      <c r="AD83" s="2">
        <v>4</v>
      </c>
      <c r="AE83" s="2">
        <v>2</v>
      </c>
      <c r="AF83" s="2">
        <v>4</v>
      </c>
      <c r="AG83" s="2">
        <v>3</v>
      </c>
      <c r="AH83" s="2">
        <v>2</v>
      </c>
      <c r="AI83" s="2">
        <v>4</v>
      </c>
      <c r="AJ83" s="2">
        <v>4</v>
      </c>
      <c r="AK83" s="2">
        <v>3</v>
      </c>
      <c r="AL83" s="2">
        <v>4</v>
      </c>
      <c r="AM83" s="2">
        <v>4</v>
      </c>
      <c r="AN83" s="2">
        <v>3</v>
      </c>
      <c r="AO83" s="2">
        <v>7</v>
      </c>
      <c r="AP83" s="2">
        <v>2</v>
      </c>
      <c r="AQ83" s="2">
        <v>4</v>
      </c>
      <c r="AR83" s="2">
        <v>4</v>
      </c>
      <c r="AS83" s="2">
        <v>4</v>
      </c>
      <c r="AT83" s="2">
        <v>4</v>
      </c>
      <c r="AU83" s="2">
        <v>3</v>
      </c>
      <c r="AV83" s="2">
        <v>2</v>
      </c>
      <c r="AW83" s="3">
        <v>16</v>
      </c>
      <c r="AX83" s="2">
        <v>14</v>
      </c>
      <c r="AY83" s="2">
        <v>6</v>
      </c>
      <c r="AZ83" s="2">
        <v>9</v>
      </c>
      <c r="BA83" s="2">
        <v>5</v>
      </c>
      <c r="BB83" s="2">
        <v>2</v>
      </c>
      <c r="BC83" s="2">
        <v>11</v>
      </c>
      <c r="BD83" s="2">
        <v>10</v>
      </c>
      <c r="BE83" s="2">
        <v>3</v>
      </c>
      <c r="BF83" s="2">
        <v>18</v>
      </c>
      <c r="BG83" s="2">
        <v>1</v>
      </c>
      <c r="BH83" s="2">
        <v>12</v>
      </c>
      <c r="BI83" s="2">
        <v>15</v>
      </c>
      <c r="BJ83" s="2">
        <v>4</v>
      </c>
      <c r="BK83" s="2">
        <v>13</v>
      </c>
      <c r="BL83" s="2">
        <v>8</v>
      </c>
      <c r="BM83" s="2">
        <v>7</v>
      </c>
      <c r="BN83" s="2">
        <v>17</v>
      </c>
      <c r="BO83" s="2">
        <v>19</v>
      </c>
      <c r="BP83" s="2">
        <v>20</v>
      </c>
      <c r="BQ83" s="2">
        <v>21</v>
      </c>
      <c r="BR83" s="2">
        <v>-22</v>
      </c>
    </row>
    <row r="84" spans="1:70" ht="14.25" customHeight="1" x14ac:dyDescent="0.3">
      <c r="A84" s="2">
        <v>16279</v>
      </c>
      <c r="B84" s="2">
        <v>0</v>
      </c>
      <c r="C84" s="2">
        <v>1998</v>
      </c>
      <c r="D84" s="7">
        <f t="shared" si="0"/>
        <v>21</v>
      </c>
      <c r="E84" s="11">
        <v>43769.485960648148</v>
      </c>
      <c r="F84" s="2">
        <v>1</v>
      </c>
      <c r="G84" s="2">
        <v>3</v>
      </c>
      <c r="H84" s="2">
        <v>3</v>
      </c>
      <c r="I84" s="2">
        <v>1</v>
      </c>
      <c r="J84" s="2">
        <v>3</v>
      </c>
      <c r="K84" s="2">
        <v>4</v>
      </c>
      <c r="L84" s="2">
        <v>3</v>
      </c>
      <c r="M84" s="2">
        <v>4</v>
      </c>
      <c r="N84" s="2">
        <v>4</v>
      </c>
      <c r="O84" s="2">
        <v>2</v>
      </c>
      <c r="P84" s="2">
        <v>3</v>
      </c>
      <c r="Q84" s="2">
        <v>3</v>
      </c>
      <c r="R84" s="2">
        <v>3</v>
      </c>
      <c r="S84" s="2">
        <v>3</v>
      </c>
      <c r="T84" s="2">
        <v>2</v>
      </c>
      <c r="U84" s="2">
        <v>4</v>
      </c>
      <c r="V84" s="2">
        <v>4</v>
      </c>
      <c r="W84" s="2">
        <v>2</v>
      </c>
      <c r="X84" s="2">
        <v>2</v>
      </c>
      <c r="Y84" s="2">
        <v>4</v>
      </c>
      <c r="Z84" s="2">
        <v>1</v>
      </c>
      <c r="AA84" s="2">
        <v>4</v>
      </c>
      <c r="AB84" s="2">
        <v>12</v>
      </c>
      <c r="AC84" s="2">
        <v>14</v>
      </c>
      <c r="AD84" s="2">
        <v>3</v>
      </c>
      <c r="AE84" s="2">
        <v>8</v>
      </c>
      <c r="AF84" s="2">
        <v>4</v>
      </c>
      <c r="AG84" s="2">
        <v>17</v>
      </c>
      <c r="AH84" s="2">
        <v>4</v>
      </c>
      <c r="AI84" s="2">
        <v>9</v>
      </c>
      <c r="AJ84" s="2">
        <v>9</v>
      </c>
      <c r="AK84" s="2">
        <v>10</v>
      </c>
      <c r="AL84" s="2">
        <v>5</v>
      </c>
      <c r="AM84" s="2">
        <v>10</v>
      </c>
      <c r="AN84" s="2">
        <v>10</v>
      </c>
      <c r="AO84" s="2">
        <v>7</v>
      </c>
      <c r="AP84" s="2">
        <v>5</v>
      </c>
      <c r="AQ84" s="2">
        <v>14</v>
      </c>
      <c r="AR84" s="2">
        <v>10</v>
      </c>
      <c r="AS84" s="2">
        <v>11</v>
      </c>
      <c r="AT84" s="2">
        <v>10</v>
      </c>
      <c r="AU84" s="2">
        <v>11</v>
      </c>
      <c r="AV84" s="2">
        <v>4</v>
      </c>
      <c r="AW84" s="3">
        <v>16</v>
      </c>
      <c r="AX84" s="2">
        <v>18</v>
      </c>
      <c r="AY84" s="2">
        <v>10</v>
      </c>
      <c r="AZ84" s="2">
        <v>4</v>
      </c>
      <c r="BA84" s="2">
        <v>8</v>
      </c>
      <c r="BB84" s="2">
        <v>19</v>
      </c>
      <c r="BC84" s="2">
        <v>20</v>
      </c>
      <c r="BD84" s="2">
        <v>1</v>
      </c>
      <c r="BE84" s="2">
        <v>7</v>
      </c>
      <c r="BF84" s="2">
        <v>2</v>
      </c>
      <c r="BG84" s="2">
        <v>13</v>
      </c>
      <c r="BH84" s="2">
        <v>11</v>
      </c>
      <c r="BI84" s="2">
        <v>14</v>
      </c>
      <c r="BJ84" s="2">
        <v>15</v>
      </c>
      <c r="BK84" s="2">
        <v>5</v>
      </c>
      <c r="BL84" s="2">
        <v>3</v>
      </c>
      <c r="BM84" s="2">
        <v>17</v>
      </c>
      <c r="BN84" s="2">
        <v>21</v>
      </c>
      <c r="BO84" s="2">
        <v>12</v>
      </c>
      <c r="BP84" s="2">
        <v>9</v>
      </c>
      <c r="BQ84" s="2">
        <v>6</v>
      </c>
      <c r="BR84" s="2">
        <v>-25</v>
      </c>
    </row>
    <row r="85" spans="1:70" ht="14.25" customHeight="1" x14ac:dyDescent="0.3">
      <c r="A85" s="2">
        <v>16280</v>
      </c>
      <c r="B85" s="2">
        <v>0</v>
      </c>
      <c r="C85" s="2">
        <v>1997</v>
      </c>
      <c r="D85" s="7">
        <f t="shared" si="0"/>
        <v>22</v>
      </c>
      <c r="E85" s="11">
        <v>43769.48678240741</v>
      </c>
      <c r="F85" s="2">
        <v>2</v>
      </c>
      <c r="G85" s="2">
        <v>4</v>
      </c>
      <c r="H85" s="2">
        <v>3</v>
      </c>
      <c r="I85" s="2">
        <v>2</v>
      </c>
      <c r="J85" s="2">
        <v>3</v>
      </c>
      <c r="K85" s="2">
        <v>4</v>
      </c>
      <c r="L85" s="2">
        <v>3</v>
      </c>
      <c r="M85" s="2">
        <v>2</v>
      </c>
      <c r="N85" s="2">
        <v>2</v>
      </c>
      <c r="O85" s="2">
        <v>3</v>
      </c>
      <c r="P85" s="2">
        <v>2</v>
      </c>
      <c r="Q85" s="2">
        <v>3</v>
      </c>
      <c r="R85" s="2">
        <v>2</v>
      </c>
      <c r="S85" s="2">
        <v>2</v>
      </c>
      <c r="T85" s="2">
        <v>2</v>
      </c>
      <c r="U85" s="2">
        <v>3</v>
      </c>
      <c r="V85" s="2">
        <v>2</v>
      </c>
      <c r="W85" s="2">
        <v>3</v>
      </c>
      <c r="X85" s="2">
        <v>4</v>
      </c>
      <c r="Y85" s="2">
        <v>1</v>
      </c>
      <c r="Z85" s="2">
        <v>4</v>
      </c>
      <c r="AA85" s="2">
        <v>1</v>
      </c>
      <c r="AB85" s="2">
        <v>4</v>
      </c>
      <c r="AC85" s="2">
        <v>32</v>
      </c>
      <c r="AD85" s="2">
        <v>4</v>
      </c>
      <c r="AE85" s="2">
        <v>5</v>
      </c>
      <c r="AF85" s="2">
        <v>3</v>
      </c>
      <c r="AG85" s="2">
        <v>8</v>
      </c>
      <c r="AH85" s="2">
        <v>5</v>
      </c>
      <c r="AI85" s="2">
        <v>7</v>
      </c>
      <c r="AJ85" s="2">
        <v>9</v>
      </c>
      <c r="AK85" s="2">
        <v>6</v>
      </c>
      <c r="AL85" s="2">
        <v>10</v>
      </c>
      <c r="AM85" s="2">
        <v>11</v>
      </c>
      <c r="AN85" s="2">
        <v>8</v>
      </c>
      <c r="AO85" s="2">
        <v>11</v>
      </c>
      <c r="AP85" s="2">
        <v>7</v>
      </c>
      <c r="AQ85" s="2">
        <v>10</v>
      </c>
      <c r="AR85" s="2">
        <v>18</v>
      </c>
      <c r="AS85" s="2">
        <v>5</v>
      </c>
      <c r="AT85" s="2">
        <v>8</v>
      </c>
      <c r="AU85" s="2">
        <v>7</v>
      </c>
      <c r="AV85" s="2">
        <v>5</v>
      </c>
      <c r="AW85" s="3">
        <v>11</v>
      </c>
      <c r="AX85" s="2">
        <v>20</v>
      </c>
      <c r="AY85" s="2">
        <v>7</v>
      </c>
      <c r="AZ85" s="2">
        <v>14</v>
      </c>
      <c r="BA85" s="2">
        <v>13</v>
      </c>
      <c r="BB85" s="2">
        <v>19</v>
      </c>
      <c r="BC85" s="2">
        <v>17</v>
      </c>
      <c r="BD85" s="2">
        <v>15</v>
      </c>
      <c r="BE85" s="2">
        <v>18</v>
      </c>
      <c r="BF85" s="2">
        <v>10</v>
      </c>
      <c r="BG85" s="2">
        <v>8</v>
      </c>
      <c r="BH85" s="2">
        <v>9</v>
      </c>
      <c r="BI85" s="2">
        <v>1</v>
      </c>
      <c r="BJ85" s="2">
        <v>3</v>
      </c>
      <c r="BK85" s="2">
        <v>6</v>
      </c>
      <c r="BL85" s="2">
        <v>5</v>
      </c>
      <c r="BM85" s="2">
        <v>2</v>
      </c>
      <c r="BN85" s="2">
        <v>16</v>
      </c>
      <c r="BO85" s="2">
        <v>4</v>
      </c>
      <c r="BP85" s="2">
        <v>21</v>
      </c>
      <c r="BQ85" s="2">
        <v>12</v>
      </c>
      <c r="BR85" s="2">
        <v>15</v>
      </c>
    </row>
    <row r="86" spans="1:70" ht="14.25" customHeight="1" x14ac:dyDescent="0.3">
      <c r="A86" s="3">
        <v>16198</v>
      </c>
      <c r="B86" s="3">
        <v>0</v>
      </c>
      <c r="C86" s="3">
        <v>1996</v>
      </c>
      <c r="D86" s="7">
        <f t="shared" si="0"/>
        <v>23</v>
      </c>
      <c r="E86" s="11">
        <v>43769.502418981479</v>
      </c>
      <c r="F86" s="3" t="s">
        <v>72</v>
      </c>
      <c r="G86" s="3">
        <v>2</v>
      </c>
      <c r="H86" s="3">
        <v>4</v>
      </c>
      <c r="I86" s="3">
        <v>2</v>
      </c>
      <c r="J86" s="3">
        <v>3</v>
      </c>
      <c r="K86" s="3">
        <v>3</v>
      </c>
      <c r="L86" s="3">
        <v>3</v>
      </c>
      <c r="M86" s="3">
        <v>3</v>
      </c>
      <c r="N86" s="3">
        <v>3</v>
      </c>
      <c r="O86" s="3">
        <v>2</v>
      </c>
      <c r="P86" s="3">
        <v>2</v>
      </c>
      <c r="Q86" s="3">
        <v>3</v>
      </c>
      <c r="R86" s="3">
        <v>3</v>
      </c>
      <c r="S86" s="3">
        <v>2</v>
      </c>
      <c r="T86" s="3">
        <v>2</v>
      </c>
      <c r="U86" s="3">
        <v>4</v>
      </c>
      <c r="V86" s="3">
        <v>4</v>
      </c>
      <c r="W86" s="3">
        <v>2</v>
      </c>
      <c r="X86" s="3">
        <v>1</v>
      </c>
      <c r="Y86" s="3">
        <v>3</v>
      </c>
      <c r="Z86" s="3">
        <v>1</v>
      </c>
      <c r="AA86" s="3">
        <v>2</v>
      </c>
      <c r="AB86" s="3">
        <v>4</v>
      </c>
      <c r="AC86" s="3">
        <v>7</v>
      </c>
      <c r="AD86" s="3">
        <v>4</v>
      </c>
      <c r="AE86" s="3">
        <v>2</v>
      </c>
      <c r="AF86" s="3">
        <v>4251</v>
      </c>
      <c r="AG86" s="3">
        <v>4</v>
      </c>
      <c r="AH86" s="3">
        <v>5</v>
      </c>
      <c r="AI86" s="3">
        <v>4</v>
      </c>
      <c r="AJ86" s="3">
        <v>4</v>
      </c>
      <c r="AK86" s="3">
        <v>4</v>
      </c>
      <c r="AL86" s="3">
        <v>11</v>
      </c>
      <c r="AM86" s="3">
        <v>4</v>
      </c>
      <c r="AN86" s="3">
        <v>6</v>
      </c>
      <c r="AO86" s="3">
        <v>7</v>
      </c>
      <c r="AP86" s="3">
        <v>1373</v>
      </c>
      <c r="AQ86" s="3">
        <v>6</v>
      </c>
      <c r="AR86" s="3">
        <v>5</v>
      </c>
      <c r="AS86" s="3">
        <v>5</v>
      </c>
      <c r="AT86" s="3">
        <v>4</v>
      </c>
      <c r="AU86" s="3">
        <v>5</v>
      </c>
      <c r="AV86" s="3">
        <v>5</v>
      </c>
      <c r="AW86" s="3">
        <v>20</v>
      </c>
      <c r="AX86" s="3">
        <v>8</v>
      </c>
      <c r="AY86" s="3">
        <v>21</v>
      </c>
      <c r="AZ86" s="3">
        <v>18</v>
      </c>
      <c r="BA86" s="3">
        <v>7</v>
      </c>
      <c r="BB86" s="3">
        <v>15</v>
      </c>
      <c r="BC86" s="3">
        <v>19</v>
      </c>
      <c r="BD86" s="3">
        <v>9</v>
      </c>
      <c r="BE86" s="3">
        <v>5</v>
      </c>
      <c r="BF86" s="3">
        <v>14</v>
      </c>
      <c r="BG86" s="3">
        <v>1</v>
      </c>
      <c r="BH86" s="3">
        <v>3</v>
      </c>
      <c r="BI86" s="3">
        <v>10</v>
      </c>
      <c r="BJ86" s="3">
        <v>17</v>
      </c>
      <c r="BK86" s="3">
        <v>13</v>
      </c>
      <c r="BL86" s="3">
        <v>12</v>
      </c>
      <c r="BM86" s="3">
        <v>2</v>
      </c>
      <c r="BN86" s="3">
        <v>16</v>
      </c>
      <c r="BO86" s="3">
        <v>11</v>
      </c>
      <c r="BP86" s="3">
        <v>4</v>
      </c>
      <c r="BQ86" s="3">
        <v>6</v>
      </c>
      <c r="BR86" s="3">
        <v>-25</v>
      </c>
    </row>
    <row r="87" spans="1:70" ht="14.25" customHeight="1" x14ac:dyDescent="0.3">
      <c r="A87" s="2">
        <v>14783</v>
      </c>
      <c r="B87" s="2">
        <v>1</v>
      </c>
      <c r="C87" s="2">
        <v>1999</v>
      </c>
      <c r="D87" s="7">
        <f t="shared" si="0"/>
        <v>20</v>
      </c>
      <c r="E87" s="11">
        <v>43769.515381944446</v>
      </c>
      <c r="F87" s="2" t="s">
        <v>72</v>
      </c>
      <c r="G87" s="2">
        <v>4</v>
      </c>
      <c r="H87" s="2">
        <v>4</v>
      </c>
      <c r="I87" s="2">
        <v>1</v>
      </c>
      <c r="J87" s="2">
        <v>4</v>
      </c>
      <c r="K87" s="2">
        <v>3</v>
      </c>
      <c r="L87" s="2">
        <v>3</v>
      </c>
      <c r="M87" s="2">
        <v>4</v>
      </c>
      <c r="N87" s="2">
        <v>2</v>
      </c>
      <c r="O87" s="2">
        <v>1</v>
      </c>
      <c r="P87" s="2">
        <v>3</v>
      </c>
      <c r="Q87" s="2">
        <v>2</v>
      </c>
      <c r="R87" s="2">
        <v>1</v>
      </c>
      <c r="S87" s="2">
        <v>1</v>
      </c>
      <c r="T87" s="2">
        <v>2</v>
      </c>
      <c r="U87" s="2">
        <v>3</v>
      </c>
      <c r="V87" s="2">
        <v>1</v>
      </c>
      <c r="W87" s="2">
        <v>2</v>
      </c>
      <c r="X87" s="2">
        <v>1</v>
      </c>
      <c r="Y87" s="2">
        <v>3</v>
      </c>
      <c r="Z87" s="2">
        <v>1</v>
      </c>
      <c r="AA87" s="2">
        <v>2</v>
      </c>
      <c r="AB87" s="2">
        <v>3</v>
      </c>
      <c r="AC87" s="2">
        <v>7</v>
      </c>
      <c r="AD87" s="2">
        <v>3</v>
      </c>
      <c r="AE87" s="2">
        <v>4</v>
      </c>
      <c r="AF87" s="2">
        <v>7</v>
      </c>
      <c r="AG87" s="2">
        <v>7</v>
      </c>
      <c r="AH87" s="2">
        <v>4</v>
      </c>
      <c r="AI87" s="2">
        <v>7</v>
      </c>
      <c r="AJ87" s="2">
        <v>5</v>
      </c>
      <c r="AK87" s="2">
        <v>5</v>
      </c>
      <c r="AL87" s="2">
        <v>5</v>
      </c>
      <c r="AM87" s="2">
        <v>4</v>
      </c>
      <c r="AN87" s="2">
        <v>6</v>
      </c>
      <c r="AO87" s="2">
        <v>9</v>
      </c>
      <c r="AP87" s="2">
        <v>7</v>
      </c>
      <c r="AQ87" s="2">
        <v>11</v>
      </c>
      <c r="AR87" s="2">
        <v>5</v>
      </c>
      <c r="AS87" s="2">
        <v>7</v>
      </c>
      <c r="AT87" s="2">
        <v>10</v>
      </c>
      <c r="AU87" s="2">
        <v>5</v>
      </c>
      <c r="AV87" s="2">
        <v>6</v>
      </c>
      <c r="AW87" s="3">
        <v>10</v>
      </c>
      <c r="AX87" s="2">
        <v>17</v>
      </c>
      <c r="AY87" s="2">
        <v>5</v>
      </c>
      <c r="AZ87" s="2">
        <v>20</v>
      </c>
      <c r="BA87" s="2">
        <v>18</v>
      </c>
      <c r="BB87" s="2">
        <v>11</v>
      </c>
      <c r="BC87" s="2">
        <v>3</v>
      </c>
      <c r="BD87" s="2">
        <v>16</v>
      </c>
      <c r="BE87" s="2">
        <v>12</v>
      </c>
      <c r="BF87" s="2">
        <v>6</v>
      </c>
      <c r="BG87" s="2">
        <v>7</v>
      </c>
      <c r="BH87" s="2">
        <v>21</v>
      </c>
      <c r="BI87" s="2">
        <v>15</v>
      </c>
      <c r="BJ87" s="2">
        <v>4</v>
      </c>
      <c r="BK87" s="2">
        <v>1</v>
      </c>
      <c r="BL87" s="2">
        <v>13</v>
      </c>
      <c r="BM87" s="2">
        <v>14</v>
      </c>
      <c r="BN87" s="2">
        <v>9</v>
      </c>
      <c r="BO87" s="2">
        <v>8</v>
      </c>
      <c r="BP87" s="2">
        <v>19</v>
      </c>
      <c r="BQ87" s="2">
        <v>2</v>
      </c>
      <c r="BR87" s="2">
        <v>0</v>
      </c>
    </row>
    <row r="88" spans="1:70" ht="14.25" customHeight="1" x14ac:dyDescent="0.3">
      <c r="A88" s="2">
        <v>16366</v>
      </c>
      <c r="B88" s="2">
        <v>0</v>
      </c>
      <c r="C88" s="2">
        <v>1998</v>
      </c>
      <c r="D88" s="7">
        <f t="shared" si="0"/>
        <v>21</v>
      </c>
      <c r="E88" s="11">
        <v>43769.590740740743</v>
      </c>
      <c r="F88" s="2">
        <v>0</v>
      </c>
      <c r="G88" s="2">
        <v>1</v>
      </c>
      <c r="H88" s="2">
        <v>4</v>
      </c>
      <c r="I88" s="2">
        <v>1</v>
      </c>
      <c r="J88" s="2">
        <v>4</v>
      </c>
      <c r="K88" s="2">
        <v>4</v>
      </c>
      <c r="L88" s="2">
        <v>4</v>
      </c>
      <c r="M88" s="2">
        <v>4</v>
      </c>
      <c r="N88" s="2">
        <v>4</v>
      </c>
      <c r="O88" s="2">
        <v>1</v>
      </c>
      <c r="P88" s="2">
        <v>4</v>
      </c>
      <c r="Q88" s="2">
        <v>1</v>
      </c>
      <c r="R88" s="2">
        <v>4</v>
      </c>
      <c r="S88" s="2">
        <v>3</v>
      </c>
      <c r="T88" s="2">
        <v>1</v>
      </c>
      <c r="U88" s="2">
        <v>4</v>
      </c>
      <c r="V88" s="2">
        <v>4</v>
      </c>
      <c r="W88" s="2">
        <v>4</v>
      </c>
      <c r="X88" s="2">
        <v>1</v>
      </c>
      <c r="Y88" s="2">
        <v>4</v>
      </c>
      <c r="Z88" s="2">
        <v>1</v>
      </c>
      <c r="AA88" s="2">
        <v>4</v>
      </c>
      <c r="AB88" s="2">
        <v>6</v>
      </c>
      <c r="AC88" s="2">
        <v>7</v>
      </c>
      <c r="AD88" s="2">
        <v>4</v>
      </c>
      <c r="AE88" s="2">
        <v>4</v>
      </c>
      <c r="AF88" s="2">
        <v>9</v>
      </c>
      <c r="AG88" s="2">
        <v>5</v>
      </c>
      <c r="AH88" s="2">
        <v>7</v>
      </c>
      <c r="AI88" s="2">
        <v>6</v>
      </c>
      <c r="AJ88" s="2">
        <v>5</v>
      </c>
      <c r="AK88" s="2">
        <v>5</v>
      </c>
      <c r="AL88" s="2">
        <v>6</v>
      </c>
      <c r="AM88" s="2">
        <v>3</v>
      </c>
      <c r="AN88" s="2">
        <v>8</v>
      </c>
      <c r="AO88" s="2">
        <v>6</v>
      </c>
      <c r="AP88" s="2">
        <v>4</v>
      </c>
      <c r="AQ88" s="2">
        <v>4</v>
      </c>
      <c r="AR88" s="2">
        <v>5</v>
      </c>
      <c r="AS88" s="2">
        <v>6</v>
      </c>
      <c r="AT88" s="2">
        <v>5</v>
      </c>
      <c r="AU88" s="2">
        <v>5</v>
      </c>
      <c r="AV88" s="2">
        <v>4</v>
      </c>
      <c r="AW88" s="3">
        <v>11</v>
      </c>
      <c r="AX88" s="2">
        <v>2</v>
      </c>
      <c r="AY88" s="2">
        <v>17</v>
      </c>
      <c r="AZ88" s="2">
        <v>14</v>
      </c>
      <c r="BA88" s="2">
        <v>18</v>
      </c>
      <c r="BB88" s="2">
        <v>7</v>
      </c>
      <c r="BC88" s="2">
        <v>15</v>
      </c>
      <c r="BD88" s="2">
        <v>20</v>
      </c>
      <c r="BE88" s="2">
        <v>13</v>
      </c>
      <c r="BF88" s="2">
        <v>5</v>
      </c>
      <c r="BG88" s="2">
        <v>1</v>
      </c>
      <c r="BH88" s="2">
        <v>21</v>
      </c>
      <c r="BI88" s="2">
        <v>12</v>
      </c>
      <c r="BJ88" s="2">
        <v>4</v>
      </c>
      <c r="BK88" s="2">
        <v>8</v>
      </c>
      <c r="BL88" s="2">
        <v>16</v>
      </c>
      <c r="BM88" s="2">
        <v>19</v>
      </c>
      <c r="BN88" s="2">
        <v>6</v>
      </c>
      <c r="BO88" s="2">
        <v>9</v>
      </c>
      <c r="BP88" s="2">
        <v>3</v>
      </c>
      <c r="BQ88" s="2">
        <v>10</v>
      </c>
      <c r="BR88" s="2">
        <v>-6</v>
      </c>
    </row>
    <row r="89" spans="1:70" ht="14.25" customHeight="1" x14ac:dyDescent="0.3">
      <c r="A89" s="2">
        <v>16370</v>
      </c>
      <c r="B89" s="2">
        <v>1</v>
      </c>
      <c r="C89" s="2">
        <v>1998</v>
      </c>
      <c r="D89" s="7">
        <f t="shared" si="0"/>
        <v>21</v>
      </c>
      <c r="E89" s="11">
        <v>43769.597708333335</v>
      </c>
      <c r="F89" s="2">
        <v>0</v>
      </c>
      <c r="G89" s="2">
        <v>3</v>
      </c>
      <c r="H89" s="2">
        <v>4</v>
      </c>
      <c r="I89" s="2">
        <v>1</v>
      </c>
      <c r="J89" s="2">
        <v>4</v>
      </c>
      <c r="K89" s="2">
        <v>4</v>
      </c>
      <c r="L89" s="2">
        <v>3</v>
      </c>
      <c r="M89" s="2">
        <v>4</v>
      </c>
      <c r="N89" s="2">
        <v>3</v>
      </c>
      <c r="O89" s="2">
        <v>1</v>
      </c>
      <c r="P89" s="2">
        <v>3</v>
      </c>
      <c r="Q89" s="2">
        <v>3</v>
      </c>
      <c r="R89" s="2">
        <v>3</v>
      </c>
      <c r="S89" s="2">
        <v>3</v>
      </c>
      <c r="T89" s="2">
        <v>1</v>
      </c>
      <c r="U89" s="2">
        <v>4</v>
      </c>
      <c r="V89" s="2">
        <v>3</v>
      </c>
      <c r="W89" s="2">
        <v>4</v>
      </c>
      <c r="X89" s="2">
        <v>1</v>
      </c>
      <c r="Y89" s="2">
        <v>3</v>
      </c>
      <c r="Z89" s="2">
        <v>1</v>
      </c>
      <c r="AA89" s="2">
        <v>3</v>
      </c>
      <c r="AB89" s="2">
        <v>10</v>
      </c>
      <c r="AC89" s="2">
        <v>5</v>
      </c>
      <c r="AD89" s="2">
        <v>3</v>
      </c>
      <c r="AE89" s="2">
        <v>4</v>
      </c>
      <c r="AF89" s="2">
        <v>5</v>
      </c>
      <c r="AG89" s="2">
        <v>8</v>
      </c>
      <c r="AH89" s="2">
        <v>4</v>
      </c>
      <c r="AI89" s="2">
        <v>8</v>
      </c>
      <c r="AJ89" s="2">
        <v>6</v>
      </c>
      <c r="AK89" s="2">
        <v>5</v>
      </c>
      <c r="AL89" s="2">
        <v>6</v>
      </c>
      <c r="AM89" s="2">
        <v>5</v>
      </c>
      <c r="AN89" s="2">
        <v>7</v>
      </c>
      <c r="AO89" s="2">
        <v>10</v>
      </c>
      <c r="AP89" s="2">
        <v>7</v>
      </c>
      <c r="AQ89" s="2">
        <v>5</v>
      </c>
      <c r="AR89" s="2">
        <v>8</v>
      </c>
      <c r="AS89" s="2">
        <v>6</v>
      </c>
      <c r="AT89" s="2">
        <v>7</v>
      </c>
      <c r="AU89" s="2">
        <v>5</v>
      </c>
      <c r="AV89" s="2">
        <v>4</v>
      </c>
      <c r="AW89" s="3">
        <v>6</v>
      </c>
      <c r="AX89" s="2">
        <v>12</v>
      </c>
      <c r="AY89" s="2">
        <v>9</v>
      </c>
      <c r="AZ89" s="2">
        <v>14</v>
      </c>
      <c r="BA89" s="2">
        <v>10</v>
      </c>
      <c r="BB89" s="2">
        <v>13</v>
      </c>
      <c r="BC89" s="2">
        <v>4</v>
      </c>
      <c r="BD89" s="2">
        <v>1</v>
      </c>
      <c r="BE89" s="2">
        <v>7</v>
      </c>
      <c r="BF89" s="2">
        <v>15</v>
      </c>
      <c r="BG89" s="2">
        <v>3</v>
      </c>
      <c r="BH89" s="2">
        <v>19</v>
      </c>
      <c r="BI89" s="2">
        <v>20</v>
      </c>
      <c r="BJ89" s="2">
        <v>16</v>
      </c>
      <c r="BK89" s="2">
        <v>2</v>
      </c>
      <c r="BL89" s="2">
        <v>11</v>
      </c>
      <c r="BM89" s="2">
        <v>18</v>
      </c>
      <c r="BN89" s="2">
        <v>17</v>
      </c>
      <c r="BO89" s="2">
        <v>5</v>
      </c>
      <c r="BP89" s="2">
        <v>8</v>
      </c>
      <c r="BQ89" s="2">
        <v>21</v>
      </c>
      <c r="BR89" s="2">
        <v>-30</v>
      </c>
    </row>
    <row r="90" spans="1:70" ht="14.25" customHeight="1" x14ac:dyDescent="0.3">
      <c r="A90" s="2">
        <v>16383</v>
      </c>
      <c r="B90" s="2">
        <v>0</v>
      </c>
      <c r="C90" s="2">
        <v>1998</v>
      </c>
      <c r="D90" s="7">
        <f t="shared" si="0"/>
        <v>21</v>
      </c>
      <c r="E90" s="11">
        <v>43769.611168981479</v>
      </c>
      <c r="F90" s="2">
        <v>0</v>
      </c>
      <c r="G90" s="2">
        <v>1</v>
      </c>
      <c r="H90" s="2">
        <v>4</v>
      </c>
      <c r="I90" s="2">
        <v>1</v>
      </c>
      <c r="J90" s="2">
        <v>4</v>
      </c>
      <c r="K90" s="2">
        <v>4</v>
      </c>
      <c r="L90" s="2">
        <v>4</v>
      </c>
      <c r="M90" s="2">
        <v>4</v>
      </c>
      <c r="N90" s="2">
        <v>4</v>
      </c>
      <c r="O90" s="2">
        <v>1</v>
      </c>
      <c r="P90" s="2">
        <v>4</v>
      </c>
      <c r="Q90" s="2">
        <v>4</v>
      </c>
      <c r="R90" s="2">
        <v>3</v>
      </c>
      <c r="S90" s="2">
        <v>4</v>
      </c>
      <c r="T90" s="2">
        <v>1</v>
      </c>
      <c r="U90" s="2">
        <v>4</v>
      </c>
      <c r="V90" s="2">
        <v>4</v>
      </c>
      <c r="W90" s="2">
        <v>4</v>
      </c>
      <c r="X90" s="2">
        <v>1</v>
      </c>
      <c r="Y90" s="2">
        <v>4</v>
      </c>
      <c r="Z90" s="2">
        <v>1</v>
      </c>
      <c r="AA90" s="2">
        <v>4</v>
      </c>
      <c r="AB90" s="2">
        <v>8</v>
      </c>
      <c r="AC90" s="2">
        <v>4</v>
      </c>
      <c r="AD90" s="2">
        <v>4</v>
      </c>
      <c r="AE90" s="2">
        <v>3</v>
      </c>
      <c r="AF90" s="2">
        <v>5</v>
      </c>
      <c r="AG90" s="2">
        <v>7</v>
      </c>
      <c r="AH90" s="2">
        <v>4</v>
      </c>
      <c r="AI90" s="2">
        <v>8</v>
      </c>
      <c r="AJ90" s="2">
        <v>5</v>
      </c>
      <c r="AK90" s="2">
        <v>9</v>
      </c>
      <c r="AL90" s="2">
        <v>4</v>
      </c>
      <c r="AM90" s="2">
        <v>5</v>
      </c>
      <c r="AN90" s="2">
        <v>3</v>
      </c>
      <c r="AO90" s="2">
        <v>6</v>
      </c>
      <c r="AP90" s="2">
        <v>4</v>
      </c>
      <c r="AQ90" s="2">
        <v>8</v>
      </c>
      <c r="AR90" s="2">
        <v>18</v>
      </c>
      <c r="AS90" s="2">
        <v>11</v>
      </c>
      <c r="AT90" s="2">
        <v>5</v>
      </c>
      <c r="AU90" s="2">
        <v>5</v>
      </c>
      <c r="AV90" s="2">
        <v>3</v>
      </c>
      <c r="AW90" s="3">
        <v>16</v>
      </c>
      <c r="AX90" s="2">
        <v>21</v>
      </c>
      <c r="AY90" s="2">
        <v>3</v>
      </c>
      <c r="AZ90" s="2">
        <v>9</v>
      </c>
      <c r="BA90" s="2">
        <v>6</v>
      </c>
      <c r="BB90" s="2">
        <v>15</v>
      </c>
      <c r="BC90" s="2">
        <v>19</v>
      </c>
      <c r="BD90" s="2">
        <v>8</v>
      </c>
      <c r="BE90" s="2">
        <v>14</v>
      </c>
      <c r="BF90" s="2">
        <v>11</v>
      </c>
      <c r="BG90" s="2">
        <v>18</v>
      </c>
      <c r="BH90" s="2">
        <v>4</v>
      </c>
      <c r="BI90" s="2">
        <v>20</v>
      </c>
      <c r="BJ90" s="2">
        <v>12</v>
      </c>
      <c r="BK90" s="2">
        <v>1</v>
      </c>
      <c r="BL90" s="2">
        <v>2</v>
      </c>
      <c r="BM90" s="2">
        <v>5</v>
      </c>
      <c r="BN90" s="2">
        <v>10</v>
      </c>
      <c r="BO90" s="2">
        <v>7</v>
      </c>
      <c r="BP90" s="2">
        <v>17</v>
      </c>
      <c r="BQ90" s="2">
        <v>13</v>
      </c>
      <c r="BR90" s="2">
        <v>-11</v>
      </c>
    </row>
    <row r="91" spans="1:70" ht="14.25" customHeight="1" x14ac:dyDescent="0.3">
      <c r="A91" s="2">
        <v>16387</v>
      </c>
      <c r="B91" s="2">
        <v>1</v>
      </c>
      <c r="C91" s="2">
        <v>1996</v>
      </c>
      <c r="D91" s="7">
        <f t="shared" si="0"/>
        <v>23</v>
      </c>
      <c r="E91" s="11">
        <v>43769.616770833331</v>
      </c>
      <c r="F91" s="2" t="s">
        <v>72</v>
      </c>
      <c r="G91" s="2">
        <v>1</v>
      </c>
      <c r="H91" s="2">
        <v>2</v>
      </c>
      <c r="I91" s="2">
        <v>1</v>
      </c>
      <c r="J91" s="2">
        <v>3</v>
      </c>
      <c r="K91" s="2">
        <v>3</v>
      </c>
      <c r="L91" s="2">
        <v>3</v>
      </c>
      <c r="M91" s="2">
        <v>4</v>
      </c>
      <c r="N91" s="2">
        <v>3</v>
      </c>
      <c r="O91" s="2">
        <v>1</v>
      </c>
      <c r="P91" s="2">
        <v>3</v>
      </c>
      <c r="Q91" s="2">
        <v>3</v>
      </c>
      <c r="R91" s="2">
        <v>3</v>
      </c>
      <c r="S91" s="2">
        <v>2</v>
      </c>
      <c r="T91" s="2">
        <v>3</v>
      </c>
      <c r="U91" s="2">
        <v>1</v>
      </c>
      <c r="V91" s="2">
        <v>4</v>
      </c>
      <c r="W91" s="2">
        <v>4</v>
      </c>
      <c r="X91" s="2">
        <v>1</v>
      </c>
      <c r="Y91" s="2">
        <v>3</v>
      </c>
      <c r="Z91" s="2">
        <v>2</v>
      </c>
      <c r="AA91" s="2">
        <v>1</v>
      </c>
      <c r="AB91" s="2">
        <v>6</v>
      </c>
      <c r="AC91" s="2">
        <v>10</v>
      </c>
      <c r="AD91" s="2">
        <v>9</v>
      </c>
      <c r="AE91" s="2">
        <v>11</v>
      </c>
      <c r="AF91" s="2">
        <v>6</v>
      </c>
      <c r="AG91" s="2">
        <v>7</v>
      </c>
      <c r="AH91" s="2">
        <v>3</v>
      </c>
      <c r="AI91" s="2">
        <v>15</v>
      </c>
      <c r="AJ91" s="2">
        <v>12</v>
      </c>
      <c r="AK91" s="2">
        <v>20</v>
      </c>
      <c r="AL91" s="2">
        <v>9</v>
      </c>
      <c r="AM91" s="2">
        <v>7</v>
      </c>
      <c r="AN91" s="2">
        <v>4</v>
      </c>
      <c r="AO91" s="2">
        <v>11</v>
      </c>
      <c r="AP91" s="2">
        <v>20</v>
      </c>
      <c r="AQ91" s="2">
        <v>10</v>
      </c>
      <c r="AR91" s="2">
        <v>19</v>
      </c>
      <c r="AS91" s="2">
        <v>17</v>
      </c>
      <c r="AT91" s="2">
        <v>18</v>
      </c>
      <c r="AU91" s="2">
        <v>31</v>
      </c>
      <c r="AV91" s="2">
        <v>11</v>
      </c>
      <c r="AW91" s="3">
        <v>5</v>
      </c>
      <c r="AX91" s="2">
        <v>16</v>
      </c>
      <c r="AY91" s="2">
        <v>18</v>
      </c>
      <c r="AZ91" s="2">
        <v>19</v>
      </c>
      <c r="BA91" s="2">
        <v>17</v>
      </c>
      <c r="BB91" s="2">
        <v>13</v>
      </c>
      <c r="BC91" s="2">
        <v>12</v>
      </c>
      <c r="BD91" s="2">
        <v>14</v>
      </c>
      <c r="BE91" s="2">
        <v>3</v>
      </c>
      <c r="BF91" s="2">
        <v>10</v>
      </c>
      <c r="BG91" s="2">
        <v>15</v>
      </c>
      <c r="BH91" s="2">
        <v>11</v>
      </c>
      <c r="BI91" s="2">
        <v>21</v>
      </c>
      <c r="BJ91" s="2">
        <v>8</v>
      </c>
      <c r="BK91" s="2">
        <v>20</v>
      </c>
      <c r="BL91" s="2">
        <v>9</v>
      </c>
      <c r="BM91" s="2">
        <v>7</v>
      </c>
      <c r="BN91" s="2">
        <v>4</v>
      </c>
      <c r="BO91" s="2">
        <v>2</v>
      </c>
      <c r="BP91" s="2">
        <v>1</v>
      </c>
      <c r="BQ91" s="2">
        <v>6</v>
      </c>
      <c r="BR91" s="2">
        <v>16</v>
      </c>
    </row>
    <row r="92" spans="1:70" ht="14.25" customHeight="1" x14ac:dyDescent="0.3">
      <c r="A92" s="2">
        <v>14987</v>
      </c>
      <c r="B92" s="2">
        <v>1</v>
      </c>
      <c r="C92" s="2">
        <v>1978</v>
      </c>
      <c r="D92" s="7">
        <f t="shared" si="0"/>
        <v>41</v>
      </c>
      <c r="E92" s="11">
        <v>43769.632534722223</v>
      </c>
      <c r="F92" s="2">
        <v>0</v>
      </c>
      <c r="G92" s="2">
        <v>2</v>
      </c>
      <c r="H92" s="2">
        <v>3</v>
      </c>
      <c r="I92" s="2">
        <v>2</v>
      </c>
      <c r="J92" s="2">
        <v>4</v>
      </c>
      <c r="K92" s="2">
        <v>3</v>
      </c>
      <c r="L92" s="2">
        <v>3</v>
      </c>
      <c r="M92" s="2">
        <v>3</v>
      </c>
      <c r="N92" s="2">
        <v>2</v>
      </c>
      <c r="O92" s="2">
        <v>2</v>
      </c>
      <c r="P92" s="2">
        <v>3</v>
      </c>
      <c r="Q92" s="2">
        <v>3</v>
      </c>
      <c r="R92" s="2">
        <v>3</v>
      </c>
      <c r="S92" s="2">
        <v>3</v>
      </c>
      <c r="T92" s="2">
        <v>3</v>
      </c>
      <c r="U92" s="2">
        <v>3</v>
      </c>
      <c r="V92" s="2">
        <v>3</v>
      </c>
      <c r="W92" s="2">
        <v>3</v>
      </c>
      <c r="X92" s="2">
        <v>2</v>
      </c>
      <c r="Y92" s="2">
        <v>3</v>
      </c>
      <c r="Z92" s="2">
        <v>2</v>
      </c>
      <c r="AA92" s="2">
        <v>3</v>
      </c>
      <c r="AB92" s="2">
        <v>3</v>
      </c>
      <c r="AC92" s="2">
        <v>3</v>
      </c>
      <c r="AD92" s="2">
        <v>3</v>
      </c>
      <c r="AE92" s="2">
        <v>4</v>
      </c>
      <c r="AF92" s="2">
        <v>2</v>
      </c>
      <c r="AG92" s="2">
        <v>6</v>
      </c>
      <c r="AH92" s="2">
        <v>3</v>
      </c>
      <c r="AI92" s="2">
        <v>6</v>
      </c>
      <c r="AJ92" s="2">
        <v>84</v>
      </c>
      <c r="AK92" s="2">
        <v>3</v>
      </c>
      <c r="AL92" s="2">
        <v>3</v>
      </c>
      <c r="AM92" s="2">
        <v>2</v>
      </c>
      <c r="AN92" s="2">
        <v>9</v>
      </c>
      <c r="AO92" s="2">
        <v>3</v>
      </c>
      <c r="AP92" s="2">
        <v>2</v>
      </c>
      <c r="AQ92" s="2">
        <v>14</v>
      </c>
      <c r="AR92" s="2">
        <v>5</v>
      </c>
      <c r="AS92" s="2">
        <v>6</v>
      </c>
      <c r="AT92" s="2">
        <v>2</v>
      </c>
      <c r="AU92" s="2">
        <v>2</v>
      </c>
      <c r="AV92" s="2">
        <v>3</v>
      </c>
      <c r="AW92" s="3">
        <v>17</v>
      </c>
      <c r="AX92" s="2">
        <v>16</v>
      </c>
      <c r="AY92" s="2">
        <v>8</v>
      </c>
      <c r="AZ92" s="2">
        <v>1</v>
      </c>
      <c r="BA92" s="2">
        <v>4</v>
      </c>
      <c r="BB92" s="2">
        <v>13</v>
      </c>
      <c r="BC92" s="2">
        <v>15</v>
      </c>
      <c r="BD92" s="2">
        <v>10</v>
      </c>
      <c r="BE92" s="2">
        <v>14</v>
      </c>
      <c r="BF92" s="2">
        <v>19</v>
      </c>
      <c r="BG92" s="2">
        <v>18</v>
      </c>
      <c r="BH92" s="2">
        <v>6</v>
      </c>
      <c r="BI92" s="2">
        <v>20</v>
      </c>
      <c r="BJ92" s="2">
        <v>12</v>
      </c>
      <c r="BK92" s="2">
        <v>21</v>
      </c>
      <c r="BL92" s="2">
        <v>11</v>
      </c>
      <c r="BM92" s="2">
        <v>7</v>
      </c>
      <c r="BN92" s="2">
        <v>2</v>
      </c>
      <c r="BO92" s="2">
        <v>9</v>
      </c>
      <c r="BP92" s="2">
        <v>3</v>
      </c>
      <c r="BQ92" s="2">
        <v>5</v>
      </c>
      <c r="BR92" s="2">
        <v>-32</v>
      </c>
    </row>
    <row r="93" spans="1:70" ht="14.25" customHeight="1" x14ac:dyDescent="0.3">
      <c r="A93" s="2">
        <v>16427</v>
      </c>
      <c r="B93" s="2">
        <v>1</v>
      </c>
      <c r="C93" s="2">
        <v>1998</v>
      </c>
      <c r="D93" s="7">
        <f t="shared" si="0"/>
        <v>21</v>
      </c>
      <c r="E93" s="11">
        <v>43769.684004629627</v>
      </c>
      <c r="F93" s="2">
        <v>0</v>
      </c>
      <c r="G93" s="2">
        <v>2</v>
      </c>
      <c r="H93" s="2">
        <v>4</v>
      </c>
      <c r="I93" s="2">
        <v>1</v>
      </c>
      <c r="J93" s="2">
        <v>4</v>
      </c>
      <c r="K93" s="2">
        <v>4</v>
      </c>
      <c r="L93" s="2">
        <v>4</v>
      </c>
      <c r="M93" s="2">
        <v>4</v>
      </c>
      <c r="N93" s="2">
        <v>4</v>
      </c>
      <c r="O93" s="2">
        <v>1</v>
      </c>
      <c r="P93" s="2">
        <v>4</v>
      </c>
      <c r="Q93" s="2">
        <v>4</v>
      </c>
      <c r="R93" s="2">
        <v>4</v>
      </c>
      <c r="S93" s="2">
        <v>4</v>
      </c>
      <c r="T93" s="2">
        <v>1</v>
      </c>
      <c r="U93" s="2">
        <v>4</v>
      </c>
      <c r="V93" s="2">
        <v>4</v>
      </c>
      <c r="W93" s="2">
        <v>4</v>
      </c>
      <c r="X93" s="2">
        <v>1</v>
      </c>
      <c r="Y93" s="2">
        <v>4</v>
      </c>
      <c r="Z93" s="2">
        <v>1</v>
      </c>
      <c r="AA93" s="2">
        <v>2</v>
      </c>
      <c r="AB93" s="2">
        <v>7</v>
      </c>
      <c r="AC93" s="2">
        <v>3</v>
      </c>
      <c r="AD93" s="2">
        <v>2</v>
      </c>
      <c r="AE93" s="2">
        <v>4</v>
      </c>
      <c r="AF93" s="2">
        <v>3</v>
      </c>
      <c r="AG93" s="2">
        <v>4</v>
      </c>
      <c r="AH93" s="2">
        <v>15</v>
      </c>
      <c r="AI93" s="2">
        <v>5</v>
      </c>
      <c r="AJ93" s="2">
        <v>4</v>
      </c>
      <c r="AK93" s="2">
        <v>3</v>
      </c>
      <c r="AL93" s="2">
        <v>3</v>
      </c>
      <c r="AM93" s="2">
        <v>2</v>
      </c>
      <c r="AN93" s="2">
        <v>4</v>
      </c>
      <c r="AO93" s="2">
        <v>4</v>
      </c>
      <c r="AP93" s="2">
        <v>3</v>
      </c>
      <c r="AQ93" s="2">
        <v>3</v>
      </c>
      <c r="AR93" s="2">
        <v>3</v>
      </c>
      <c r="AS93" s="2">
        <v>59</v>
      </c>
      <c r="AT93" s="2">
        <v>6</v>
      </c>
      <c r="AU93" s="2">
        <v>3</v>
      </c>
      <c r="AV93" s="2">
        <v>6</v>
      </c>
      <c r="AW93" s="3">
        <v>16</v>
      </c>
      <c r="AX93" s="2">
        <v>5</v>
      </c>
      <c r="AY93" s="2">
        <v>10</v>
      </c>
      <c r="AZ93" s="2">
        <v>2</v>
      </c>
      <c r="BA93" s="2">
        <v>19</v>
      </c>
      <c r="BB93" s="2">
        <v>6</v>
      </c>
      <c r="BC93" s="2">
        <v>20</v>
      </c>
      <c r="BD93" s="2">
        <v>9</v>
      </c>
      <c r="BE93" s="2">
        <v>8</v>
      </c>
      <c r="BF93" s="2">
        <v>11</v>
      </c>
      <c r="BG93" s="2">
        <v>7</v>
      </c>
      <c r="BH93" s="2">
        <v>4</v>
      </c>
      <c r="BI93" s="2">
        <v>1</v>
      </c>
      <c r="BJ93" s="2">
        <v>18</v>
      </c>
      <c r="BK93" s="2">
        <v>21</v>
      </c>
      <c r="BL93" s="2">
        <v>12</v>
      </c>
      <c r="BM93" s="2">
        <v>15</v>
      </c>
      <c r="BN93" s="2">
        <v>17</v>
      </c>
      <c r="BO93" s="2">
        <v>13</v>
      </c>
      <c r="BP93" s="2">
        <v>14</v>
      </c>
      <c r="BQ93" s="2">
        <v>3</v>
      </c>
      <c r="BR93" s="2">
        <v>-13</v>
      </c>
    </row>
    <row r="94" spans="1:70" ht="14.25" customHeight="1" x14ac:dyDescent="0.3">
      <c r="A94" s="2">
        <v>16445</v>
      </c>
      <c r="B94" s="2">
        <v>0</v>
      </c>
      <c r="C94" s="2">
        <v>1999</v>
      </c>
      <c r="D94" s="7">
        <f t="shared" si="0"/>
        <v>20</v>
      </c>
      <c r="E94" s="11">
        <v>43769.710185185184</v>
      </c>
      <c r="F94" s="2">
        <v>0</v>
      </c>
      <c r="G94" s="2">
        <v>2</v>
      </c>
      <c r="H94" s="2">
        <v>4</v>
      </c>
      <c r="I94" s="2">
        <v>2</v>
      </c>
      <c r="J94" s="2">
        <v>3</v>
      </c>
      <c r="K94" s="2">
        <v>3</v>
      </c>
      <c r="L94" s="2">
        <v>3</v>
      </c>
      <c r="M94" s="2">
        <v>3</v>
      </c>
      <c r="N94" s="2">
        <v>4</v>
      </c>
      <c r="O94" s="2">
        <v>1</v>
      </c>
      <c r="P94" s="2">
        <v>2</v>
      </c>
      <c r="Q94" s="2">
        <v>4</v>
      </c>
      <c r="R94" s="2">
        <v>4</v>
      </c>
      <c r="S94" s="2">
        <v>4</v>
      </c>
      <c r="T94" s="2">
        <v>1</v>
      </c>
      <c r="U94" s="2">
        <v>4</v>
      </c>
      <c r="V94" s="2">
        <v>1</v>
      </c>
      <c r="W94" s="2">
        <v>3</v>
      </c>
      <c r="X94" s="2">
        <v>1</v>
      </c>
      <c r="Y94" s="2">
        <v>3</v>
      </c>
      <c r="Z94" s="2">
        <v>1</v>
      </c>
      <c r="AA94" s="2">
        <v>4</v>
      </c>
      <c r="AB94" s="2">
        <v>3</v>
      </c>
      <c r="AC94" s="2">
        <v>3</v>
      </c>
      <c r="AD94" s="2">
        <v>2</v>
      </c>
      <c r="AE94" s="2">
        <v>4</v>
      </c>
      <c r="AF94" s="2">
        <v>3</v>
      </c>
      <c r="AG94" s="2">
        <v>4</v>
      </c>
      <c r="AH94" s="2">
        <v>4</v>
      </c>
      <c r="AI94" s="2">
        <v>2</v>
      </c>
      <c r="AJ94" s="2">
        <v>3</v>
      </c>
      <c r="AK94" s="2">
        <v>3</v>
      </c>
      <c r="AL94" s="2">
        <v>2</v>
      </c>
      <c r="AM94" s="2">
        <v>6</v>
      </c>
      <c r="AN94" s="2">
        <v>6</v>
      </c>
      <c r="AO94" s="2">
        <v>5</v>
      </c>
      <c r="AP94" s="2">
        <v>2</v>
      </c>
      <c r="AQ94" s="2">
        <v>4</v>
      </c>
      <c r="AR94" s="2">
        <v>2</v>
      </c>
      <c r="AS94" s="2">
        <v>6</v>
      </c>
      <c r="AT94" s="2">
        <v>3</v>
      </c>
      <c r="AU94" s="2">
        <v>4</v>
      </c>
      <c r="AV94" s="2">
        <v>3</v>
      </c>
      <c r="AW94" s="3">
        <v>13</v>
      </c>
      <c r="AX94" s="2">
        <v>7</v>
      </c>
      <c r="AY94" s="2">
        <v>19</v>
      </c>
      <c r="AZ94" s="2">
        <v>5</v>
      </c>
      <c r="BA94" s="2">
        <v>18</v>
      </c>
      <c r="BB94" s="2">
        <v>21</v>
      </c>
      <c r="BC94" s="2">
        <v>10</v>
      </c>
      <c r="BD94" s="2">
        <v>8</v>
      </c>
      <c r="BE94" s="2">
        <v>6</v>
      </c>
      <c r="BF94" s="2">
        <v>9</v>
      </c>
      <c r="BG94" s="2">
        <v>4</v>
      </c>
      <c r="BH94" s="2">
        <v>17</v>
      </c>
      <c r="BI94" s="2">
        <v>1</v>
      </c>
      <c r="BJ94" s="2">
        <v>20</v>
      </c>
      <c r="BK94" s="2">
        <v>11</v>
      </c>
      <c r="BL94" s="2">
        <v>14</v>
      </c>
      <c r="BM94" s="2">
        <v>12</v>
      </c>
      <c r="BN94" s="2">
        <v>16</v>
      </c>
      <c r="BO94" s="2">
        <v>15</v>
      </c>
      <c r="BP94" s="2">
        <v>3</v>
      </c>
      <c r="BQ94" s="2">
        <v>2</v>
      </c>
      <c r="BR94" s="2">
        <v>-8</v>
      </c>
    </row>
    <row r="95" spans="1:70" ht="14.25" customHeight="1" x14ac:dyDescent="0.3">
      <c r="A95" s="2">
        <v>16447</v>
      </c>
      <c r="B95" s="2">
        <v>1</v>
      </c>
      <c r="C95" s="2">
        <v>2001</v>
      </c>
      <c r="D95" s="7">
        <f t="shared" si="0"/>
        <v>18</v>
      </c>
      <c r="E95" s="11">
        <v>43769.712465277778</v>
      </c>
      <c r="F95" s="2">
        <v>1</v>
      </c>
      <c r="G95" s="2">
        <v>2</v>
      </c>
      <c r="H95" s="2">
        <v>4</v>
      </c>
      <c r="I95" s="2">
        <v>1</v>
      </c>
      <c r="J95" s="2">
        <v>4</v>
      </c>
      <c r="K95" s="2">
        <v>4</v>
      </c>
      <c r="L95" s="2">
        <v>4</v>
      </c>
      <c r="M95" s="2">
        <v>4</v>
      </c>
      <c r="N95" s="2">
        <v>4</v>
      </c>
      <c r="O95" s="2">
        <v>2</v>
      </c>
      <c r="P95" s="2">
        <v>4</v>
      </c>
      <c r="Q95" s="2">
        <v>3</v>
      </c>
      <c r="R95" s="2">
        <v>3</v>
      </c>
      <c r="S95" s="2">
        <v>2</v>
      </c>
      <c r="T95" s="2">
        <v>3</v>
      </c>
      <c r="U95" s="2">
        <v>4</v>
      </c>
      <c r="V95" s="2">
        <v>4</v>
      </c>
      <c r="W95" s="2">
        <v>2</v>
      </c>
      <c r="X95" s="2">
        <v>1</v>
      </c>
      <c r="Y95" s="2">
        <v>4</v>
      </c>
      <c r="Z95" s="2">
        <v>1</v>
      </c>
      <c r="AA95" s="2">
        <v>3</v>
      </c>
      <c r="AB95" s="2">
        <v>6</v>
      </c>
      <c r="AC95" s="2">
        <v>13</v>
      </c>
      <c r="AD95" s="2">
        <v>4</v>
      </c>
      <c r="AE95" s="2">
        <v>3</v>
      </c>
      <c r="AF95" s="2">
        <v>12</v>
      </c>
      <c r="AG95" s="2">
        <v>52</v>
      </c>
      <c r="AH95" s="2">
        <v>3</v>
      </c>
      <c r="AI95" s="2">
        <v>4</v>
      </c>
      <c r="AJ95" s="2">
        <v>5</v>
      </c>
      <c r="AK95" s="2">
        <v>7</v>
      </c>
      <c r="AL95" s="2">
        <v>8</v>
      </c>
      <c r="AM95" s="2">
        <v>3</v>
      </c>
      <c r="AN95" s="2">
        <v>8</v>
      </c>
      <c r="AO95" s="2">
        <v>8</v>
      </c>
      <c r="AP95" s="2">
        <v>35</v>
      </c>
      <c r="AQ95" s="2">
        <v>5</v>
      </c>
      <c r="AR95" s="2">
        <v>8</v>
      </c>
      <c r="AS95" s="2">
        <v>4</v>
      </c>
      <c r="AT95" s="2">
        <v>8</v>
      </c>
      <c r="AU95" s="2">
        <v>6</v>
      </c>
      <c r="AV95" s="2">
        <v>40</v>
      </c>
      <c r="AW95" s="3">
        <v>19</v>
      </c>
      <c r="AX95" s="2">
        <v>20</v>
      </c>
      <c r="AY95" s="2">
        <v>18</v>
      </c>
      <c r="AZ95" s="2">
        <v>16</v>
      </c>
      <c r="BA95" s="2">
        <v>9</v>
      </c>
      <c r="BB95" s="2">
        <v>7</v>
      </c>
      <c r="BC95" s="2">
        <v>4</v>
      </c>
      <c r="BD95" s="2">
        <v>17</v>
      </c>
      <c r="BE95" s="2">
        <v>6</v>
      </c>
      <c r="BF95" s="2">
        <v>3</v>
      </c>
      <c r="BG95" s="2">
        <v>1</v>
      </c>
      <c r="BH95" s="2">
        <v>15</v>
      </c>
      <c r="BI95" s="2">
        <v>14</v>
      </c>
      <c r="BJ95" s="2">
        <v>10</v>
      </c>
      <c r="BK95" s="2">
        <v>8</v>
      </c>
      <c r="BL95" s="2">
        <v>21</v>
      </c>
      <c r="BM95" s="2">
        <v>2</v>
      </c>
      <c r="BN95" s="2">
        <v>5</v>
      </c>
      <c r="BO95" s="2">
        <v>12</v>
      </c>
      <c r="BP95" s="2">
        <v>13</v>
      </c>
      <c r="BQ95" s="2">
        <v>11</v>
      </c>
      <c r="BR95" s="2">
        <v>-18</v>
      </c>
    </row>
    <row r="96" spans="1:70" ht="14.25" customHeight="1" x14ac:dyDescent="0.3">
      <c r="A96" s="2">
        <v>16453</v>
      </c>
      <c r="B96" s="2">
        <v>1</v>
      </c>
      <c r="C96" s="2">
        <v>1995</v>
      </c>
      <c r="D96" s="7">
        <f t="shared" si="0"/>
        <v>24</v>
      </c>
      <c r="E96" s="11">
        <v>43769.719155092593</v>
      </c>
      <c r="F96" s="2">
        <v>0</v>
      </c>
      <c r="G96" s="2">
        <v>2</v>
      </c>
      <c r="H96" s="2">
        <v>4</v>
      </c>
      <c r="I96" s="2">
        <v>1</v>
      </c>
      <c r="J96" s="2">
        <v>4</v>
      </c>
      <c r="K96" s="2">
        <v>4</v>
      </c>
      <c r="L96" s="2">
        <v>4</v>
      </c>
      <c r="M96" s="2">
        <v>4</v>
      </c>
      <c r="N96" s="2">
        <v>4</v>
      </c>
      <c r="O96" s="2">
        <v>1</v>
      </c>
      <c r="P96" s="2">
        <v>4</v>
      </c>
      <c r="Q96" s="2">
        <v>4</v>
      </c>
      <c r="R96" s="2">
        <v>4</v>
      </c>
      <c r="S96" s="2">
        <v>4</v>
      </c>
      <c r="T96" s="2">
        <v>1</v>
      </c>
      <c r="U96" s="2">
        <v>4</v>
      </c>
      <c r="V96" s="2">
        <v>3</v>
      </c>
      <c r="W96" s="2">
        <v>3</v>
      </c>
      <c r="X96" s="2">
        <v>1</v>
      </c>
      <c r="Y96" s="2">
        <v>4</v>
      </c>
      <c r="Z96" s="2">
        <v>1</v>
      </c>
      <c r="AA96" s="2">
        <v>4</v>
      </c>
      <c r="AB96" s="2">
        <v>6</v>
      </c>
      <c r="AC96" s="2">
        <v>5</v>
      </c>
      <c r="AD96" s="2">
        <v>3</v>
      </c>
      <c r="AE96" s="2">
        <v>5</v>
      </c>
      <c r="AF96" s="2">
        <v>3</v>
      </c>
      <c r="AG96" s="2">
        <v>7</v>
      </c>
      <c r="AH96" s="2">
        <v>2</v>
      </c>
      <c r="AI96" s="2">
        <v>4</v>
      </c>
      <c r="AJ96" s="2">
        <v>4</v>
      </c>
      <c r="AK96" s="2">
        <v>5</v>
      </c>
      <c r="AL96" s="2">
        <v>7</v>
      </c>
      <c r="AM96" s="2">
        <v>4</v>
      </c>
      <c r="AN96" s="2">
        <v>7</v>
      </c>
      <c r="AO96" s="2">
        <v>7</v>
      </c>
      <c r="AP96" s="2">
        <v>2</v>
      </c>
      <c r="AQ96" s="2">
        <v>7</v>
      </c>
      <c r="AR96" s="2">
        <v>6</v>
      </c>
      <c r="AS96" s="2">
        <v>9</v>
      </c>
      <c r="AT96" s="2">
        <v>5</v>
      </c>
      <c r="AU96" s="2">
        <v>3</v>
      </c>
      <c r="AV96" s="2">
        <v>2</v>
      </c>
      <c r="AW96" s="3">
        <v>2</v>
      </c>
      <c r="AX96" s="2">
        <v>5</v>
      </c>
      <c r="AY96" s="2">
        <v>14</v>
      </c>
      <c r="AZ96" s="2">
        <v>17</v>
      </c>
      <c r="BA96" s="2">
        <v>21</v>
      </c>
      <c r="BB96" s="2">
        <v>12</v>
      </c>
      <c r="BC96" s="2">
        <v>13</v>
      </c>
      <c r="BD96" s="2">
        <v>15</v>
      </c>
      <c r="BE96" s="2">
        <v>9</v>
      </c>
      <c r="BF96" s="2">
        <v>3</v>
      </c>
      <c r="BG96" s="2">
        <v>1</v>
      </c>
      <c r="BH96" s="2">
        <v>20</v>
      </c>
      <c r="BI96" s="2">
        <v>11</v>
      </c>
      <c r="BJ96" s="2">
        <v>16</v>
      </c>
      <c r="BK96" s="2">
        <v>6</v>
      </c>
      <c r="BL96" s="2">
        <v>19</v>
      </c>
      <c r="BM96" s="2">
        <v>18</v>
      </c>
      <c r="BN96" s="2">
        <v>8</v>
      </c>
      <c r="BO96" s="2">
        <v>4</v>
      </c>
      <c r="BP96" s="2">
        <v>10</v>
      </c>
      <c r="BQ96" s="2">
        <v>7</v>
      </c>
      <c r="BR96" s="2">
        <v>-16</v>
      </c>
    </row>
    <row r="97" spans="1:70" ht="14.25" customHeight="1" x14ac:dyDescent="0.3">
      <c r="A97" s="2">
        <v>16431</v>
      </c>
      <c r="B97" s="2">
        <v>0</v>
      </c>
      <c r="C97" s="2">
        <v>1996</v>
      </c>
      <c r="D97" s="7">
        <f t="shared" si="0"/>
        <v>23</v>
      </c>
      <c r="E97" s="11">
        <v>43769.733136574076</v>
      </c>
      <c r="F97" s="2">
        <v>1</v>
      </c>
      <c r="G97" s="2">
        <v>4</v>
      </c>
      <c r="H97" s="2">
        <v>3</v>
      </c>
      <c r="I97" s="2">
        <v>1</v>
      </c>
      <c r="J97" s="2">
        <v>3</v>
      </c>
      <c r="K97" s="2">
        <v>4</v>
      </c>
      <c r="L97" s="2">
        <v>4</v>
      </c>
      <c r="M97" s="2">
        <v>4</v>
      </c>
      <c r="N97" s="2">
        <v>3</v>
      </c>
      <c r="O97" s="2">
        <v>2</v>
      </c>
      <c r="P97" s="2">
        <v>4</v>
      </c>
      <c r="Q97" s="2">
        <v>4</v>
      </c>
      <c r="R97" s="2">
        <v>2</v>
      </c>
      <c r="S97" s="2">
        <v>2</v>
      </c>
      <c r="T97" s="2">
        <v>1</v>
      </c>
      <c r="U97" s="2">
        <v>4</v>
      </c>
      <c r="V97" s="2">
        <v>4</v>
      </c>
      <c r="W97" s="2">
        <v>4</v>
      </c>
      <c r="X97" s="2">
        <v>1</v>
      </c>
      <c r="Y97" s="2">
        <v>1</v>
      </c>
      <c r="Z97" s="2">
        <v>1</v>
      </c>
      <c r="AA97" s="2">
        <v>1</v>
      </c>
      <c r="AB97" s="2">
        <v>3</v>
      </c>
      <c r="AC97" s="2">
        <v>5</v>
      </c>
      <c r="AD97" s="2">
        <v>3</v>
      </c>
      <c r="AE97" s="2">
        <v>2</v>
      </c>
      <c r="AF97" s="2">
        <v>3</v>
      </c>
      <c r="AG97" s="2">
        <v>4</v>
      </c>
      <c r="AH97" s="2">
        <v>2</v>
      </c>
      <c r="AI97" s="2">
        <v>6</v>
      </c>
      <c r="AJ97" s="2">
        <v>3</v>
      </c>
      <c r="AK97" s="2">
        <v>2</v>
      </c>
      <c r="AL97" s="2">
        <v>5</v>
      </c>
      <c r="AM97" s="2">
        <v>5</v>
      </c>
      <c r="AN97" s="2">
        <v>4</v>
      </c>
      <c r="AO97" s="2">
        <v>4</v>
      </c>
      <c r="AP97" s="2">
        <v>2</v>
      </c>
      <c r="AQ97" s="2">
        <v>2</v>
      </c>
      <c r="AR97" s="2">
        <v>12</v>
      </c>
      <c r="AS97" s="2">
        <v>4</v>
      </c>
      <c r="AT97" s="2">
        <v>5</v>
      </c>
      <c r="AU97" s="2">
        <v>5</v>
      </c>
      <c r="AV97" s="2">
        <v>2</v>
      </c>
      <c r="AW97" s="3">
        <v>12</v>
      </c>
      <c r="AX97" s="2">
        <v>5</v>
      </c>
      <c r="AY97" s="2">
        <v>11</v>
      </c>
      <c r="AZ97" s="2">
        <v>15</v>
      </c>
      <c r="BA97" s="2">
        <v>17</v>
      </c>
      <c r="BB97" s="2">
        <v>16</v>
      </c>
      <c r="BC97" s="2">
        <v>7</v>
      </c>
      <c r="BD97" s="2">
        <v>10</v>
      </c>
      <c r="BE97" s="2">
        <v>6</v>
      </c>
      <c r="BF97" s="2">
        <v>4</v>
      </c>
      <c r="BG97" s="2">
        <v>20</v>
      </c>
      <c r="BH97" s="2">
        <v>19</v>
      </c>
      <c r="BI97" s="2">
        <v>9</v>
      </c>
      <c r="BJ97" s="2">
        <v>14</v>
      </c>
      <c r="BK97" s="2">
        <v>18</v>
      </c>
      <c r="BL97" s="2">
        <v>2</v>
      </c>
      <c r="BM97" s="2">
        <v>1</v>
      </c>
      <c r="BN97" s="2">
        <v>21</v>
      </c>
      <c r="BO97" s="2">
        <v>8</v>
      </c>
      <c r="BP97" s="2">
        <v>3</v>
      </c>
      <c r="BQ97" s="2">
        <v>13</v>
      </c>
      <c r="BR97" s="2">
        <v>-5</v>
      </c>
    </row>
    <row r="98" spans="1:70" ht="14.25" customHeight="1" x14ac:dyDescent="0.3">
      <c r="A98" s="2">
        <v>16178</v>
      </c>
      <c r="B98" s="2">
        <v>1</v>
      </c>
      <c r="C98" s="2">
        <v>1970</v>
      </c>
      <c r="D98" s="7">
        <f t="shared" si="0"/>
        <v>49</v>
      </c>
      <c r="E98" s="11">
        <v>43769.762523148151</v>
      </c>
      <c r="F98" s="2">
        <v>0</v>
      </c>
      <c r="G98" s="2">
        <v>3</v>
      </c>
      <c r="H98" s="2">
        <v>3</v>
      </c>
      <c r="I98" s="2">
        <v>2</v>
      </c>
      <c r="J98" s="2">
        <v>3</v>
      </c>
      <c r="K98" s="2">
        <v>3</v>
      </c>
      <c r="L98" s="2">
        <v>3</v>
      </c>
      <c r="M98" s="2">
        <v>3</v>
      </c>
      <c r="N98" s="2">
        <v>3</v>
      </c>
      <c r="O98" s="2">
        <v>2</v>
      </c>
      <c r="P98" s="2">
        <v>3</v>
      </c>
      <c r="Q98" s="2">
        <v>3</v>
      </c>
      <c r="R98" s="2">
        <v>3</v>
      </c>
      <c r="S98" s="2">
        <v>3</v>
      </c>
      <c r="T98" s="2">
        <v>1</v>
      </c>
      <c r="U98" s="2">
        <v>3</v>
      </c>
      <c r="V98" s="2">
        <v>3</v>
      </c>
      <c r="W98" s="2">
        <v>3</v>
      </c>
      <c r="X98" s="2">
        <v>2</v>
      </c>
      <c r="Y98" s="2">
        <v>3</v>
      </c>
      <c r="Z98" s="2">
        <v>2</v>
      </c>
      <c r="AA98" s="2">
        <v>3</v>
      </c>
      <c r="AB98" s="2">
        <v>2</v>
      </c>
      <c r="AC98" s="2">
        <v>2</v>
      </c>
      <c r="AD98" s="2">
        <v>5</v>
      </c>
      <c r="AE98" s="2">
        <v>2</v>
      </c>
      <c r="AF98" s="2">
        <v>2</v>
      </c>
      <c r="AG98" s="2">
        <v>6</v>
      </c>
      <c r="AH98" s="2">
        <v>3</v>
      </c>
      <c r="AI98" s="2">
        <v>3</v>
      </c>
      <c r="AJ98" s="2">
        <v>2</v>
      </c>
      <c r="AK98" s="2">
        <v>2</v>
      </c>
      <c r="AL98" s="2">
        <v>2</v>
      </c>
      <c r="AM98" s="2">
        <v>2</v>
      </c>
      <c r="AN98" s="2">
        <v>2</v>
      </c>
      <c r="AO98" s="2">
        <v>5</v>
      </c>
      <c r="AP98" s="2">
        <v>3</v>
      </c>
      <c r="AQ98" s="2">
        <v>2</v>
      </c>
      <c r="AR98" s="2">
        <v>2</v>
      </c>
      <c r="AS98" s="2">
        <v>3</v>
      </c>
      <c r="AT98" s="2">
        <v>2</v>
      </c>
      <c r="AU98" s="2">
        <v>9</v>
      </c>
      <c r="AV98" s="2">
        <v>5</v>
      </c>
      <c r="AW98" s="3">
        <v>2</v>
      </c>
      <c r="AX98" s="2">
        <v>15</v>
      </c>
      <c r="AY98" s="2">
        <v>3</v>
      </c>
      <c r="AZ98" s="2">
        <v>13</v>
      </c>
      <c r="BA98" s="2">
        <v>14</v>
      </c>
      <c r="BB98" s="2">
        <v>6</v>
      </c>
      <c r="BC98" s="2">
        <v>5</v>
      </c>
      <c r="BD98" s="2">
        <v>4</v>
      </c>
      <c r="BE98" s="2">
        <v>7</v>
      </c>
      <c r="BF98" s="2">
        <v>12</v>
      </c>
      <c r="BG98" s="2">
        <v>8</v>
      </c>
      <c r="BH98" s="2">
        <v>11</v>
      </c>
      <c r="BI98" s="2">
        <v>21</v>
      </c>
      <c r="BJ98" s="2">
        <v>1</v>
      </c>
      <c r="BK98" s="2">
        <v>9</v>
      </c>
      <c r="BL98" s="2">
        <v>16</v>
      </c>
      <c r="BM98" s="2">
        <v>18</v>
      </c>
      <c r="BN98" s="2">
        <v>19</v>
      </c>
      <c r="BO98" s="2">
        <v>20</v>
      </c>
      <c r="BP98" s="2">
        <v>17</v>
      </c>
      <c r="BQ98" s="2">
        <v>10</v>
      </c>
      <c r="BR98" s="2">
        <v>-39</v>
      </c>
    </row>
    <row r="99" spans="1:70" ht="14.25" customHeight="1" x14ac:dyDescent="0.3">
      <c r="A99" s="2">
        <v>15497</v>
      </c>
      <c r="B99" s="2">
        <v>0</v>
      </c>
      <c r="C99" s="2">
        <v>1998</v>
      </c>
      <c r="D99" s="7">
        <f t="shared" si="0"/>
        <v>21</v>
      </c>
      <c r="E99" s="11">
        <v>43769.766111111108</v>
      </c>
      <c r="F99" s="2">
        <v>1</v>
      </c>
      <c r="G99" s="2">
        <v>3</v>
      </c>
      <c r="H99" s="2">
        <v>4</v>
      </c>
      <c r="I99" s="2">
        <v>2</v>
      </c>
      <c r="J99" s="2">
        <v>3</v>
      </c>
      <c r="K99" s="2">
        <v>3</v>
      </c>
      <c r="L99" s="2">
        <v>3</v>
      </c>
      <c r="M99" s="2">
        <v>4</v>
      </c>
      <c r="N99" s="2">
        <v>2</v>
      </c>
      <c r="O99" s="2">
        <v>3</v>
      </c>
      <c r="P99" s="2">
        <v>3</v>
      </c>
      <c r="Q99" s="2">
        <v>4</v>
      </c>
      <c r="R99" s="2">
        <v>3</v>
      </c>
      <c r="S99" s="2">
        <v>2</v>
      </c>
      <c r="T99" s="2">
        <v>1</v>
      </c>
      <c r="U99" s="2">
        <v>4</v>
      </c>
      <c r="V99" s="2">
        <v>3</v>
      </c>
      <c r="W99" s="2">
        <v>3</v>
      </c>
      <c r="X99" s="2">
        <v>2</v>
      </c>
      <c r="Y99" s="2">
        <v>1</v>
      </c>
      <c r="Z99" s="2">
        <v>2</v>
      </c>
      <c r="AA99" s="2">
        <v>2</v>
      </c>
      <c r="AB99" s="2">
        <v>6</v>
      </c>
      <c r="AC99" s="2">
        <v>11</v>
      </c>
      <c r="AD99" s="2">
        <v>4</v>
      </c>
      <c r="AE99" s="2">
        <v>4</v>
      </c>
      <c r="AF99" s="2">
        <v>4</v>
      </c>
      <c r="AG99" s="2">
        <v>5</v>
      </c>
      <c r="AH99" s="2">
        <v>7</v>
      </c>
      <c r="AI99" s="2">
        <v>8</v>
      </c>
      <c r="AJ99" s="2">
        <v>4</v>
      </c>
      <c r="AK99" s="2">
        <v>7</v>
      </c>
      <c r="AL99" s="2">
        <v>3</v>
      </c>
      <c r="AM99" s="2">
        <v>4</v>
      </c>
      <c r="AN99" s="2">
        <v>4</v>
      </c>
      <c r="AO99" s="2">
        <v>3</v>
      </c>
      <c r="AP99" s="2">
        <v>3</v>
      </c>
      <c r="AQ99" s="2">
        <v>5</v>
      </c>
      <c r="AR99" s="2">
        <v>5</v>
      </c>
      <c r="AS99" s="2">
        <v>4</v>
      </c>
      <c r="AT99" s="2">
        <v>6</v>
      </c>
      <c r="AU99" s="2">
        <v>5</v>
      </c>
      <c r="AV99" s="2">
        <v>5</v>
      </c>
      <c r="AW99" s="3">
        <v>9</v>
      </c>
      <c r="AX99" s="2">
        <v>21</v>
      </c>
      <c r="AY99" s="2">
        <v>4</v>
      </c>
      <c r="AZ99" s="2">
        <v>6</v>
      </c>
      <c r="BA99" s="2">
        <v>11</v>
      </c>
      <c r="BB99" s="2">
        <v>1</v>
      </c>
      <c r="BC99" s="2">
        <v>12</v>
      </c>
      <c r="BD99" s="2">
        <v>14</v>
      </c>
      <c r="BE99" s="2">
        <v>17</v>
      </c>
      <c r="BF99" s="2">
        <v>2</v>
      </c>
      <c r="BG99" s="2">
        <v>18</v>
      </c>
      <c r="BH99" s="2">
        <v>7</v>
      </c>
      <c r="BI99" s="2">
        <v>13</v>
      </c>
      <c r="BJ99" s="2">
        <v>10</v>
      </c>
      <c r="BK99" s="2">
        <v>15</v>
      </c>
      <c r="BL99" s="2">
        <v>3</v>
      </c>
      <c r="BM99" s="2">
        <v>5</v>
      </c>
      <c r="BN99" s="2">
        <v>20</v>
      </c>
      <c r="BO99" s="2">
        <v>19</v>
      </c>
      <c r="BP99" s="2">
        <v>16</v>
      </c>
      <c r="BQ99" s="2">
        <v>8</v>
      </c>
      <c r="BR99" s="2">
        <v>-20</v>
      </c>
    </row>
    <row r="100" spans="1:70" ht="14.25" customHeight="1" x14ac:dyDescent="0.3">
      <c r="A100" s="2">
        <v>14566</v>
      </c>
      <c r="B100" s="2">
        <v>0</v>
      </c>
      <c r="C100" s="2">
        <v>1999</v>
      </c>
      <c r="D100" s="7">
        <f t="shared" si="0"/>
        <v>20</v>
      </c>
      <c r="E100" s="11">
        <v>43769.802743055552</v>
      </c>
      <c r="F100" s="2" t="s">
        <v>72</v>
      </c>
      <c r="G100" s="2">
        <v>3</v>
      </c>
      <c r="H100" s="2">
        <v>4</v>
      </c>
      <c r="I100" s="2">
        <v>2</v>
      </c>
      <c r="J100" s="2">
        <v>4</v>
      </c>
      <c r="K100" s="2">
        <v>3</v>
      </c>
      <c r="L100" s="2">
        <v>3</v>
      </c>
      <c r="M100" s="2">
        <v>4</v>
      </c>
      <c r="N100" s="2">
        <v>2</v>
      </c>
      <c r="O100" s="2">
        <v>3</v>
      </c>
      <c r="P100" s="2">
        <v>4</v>
      </c>
      <c r="Q100" s="2">
        <v>2</v>
      </c>
      <c r="R100" s="2">
        <v>1</v>
      </c>
      <c r="S100" s="2">
        <v>1</v>
      </c>
      <c r="T100" s="2">
        <v>4</v>
      </c>
      <c r="U100" s="2">
        <v>4</v>
      </c>
      <c r="V100" s="2">
        <v>4</v>
      </c>
      <c r="W100" s="2">
        <v>4</v>
      </c>
      <c r="X100" s="2">
        <v>2</v>
      </c>
      <c r="Y100" s="2">
        <v>4</v>
      </c>
      <c r="Z100" s="2">
        <v>1</v>
      </c>
      <c r="AA100" s="2">
        <v>3</v>
      </c>
      <c r="AB100" s="2">
        <v>4</v>
      </c>
      <c r="AC100" s="2">
        <v>5</v>
      </c>
      <c r="AD100" s="2">
        <v>3</v>
      </c>
      <c r="AE100" s="2">
        <v>3</v>
      </c>
      <c r="AF100" s="2">
        <v>6</v>
      </c>
      <c r="AG100" s="2">
        <v>5</v>
      </c>
      <c r="AH100" s="2">
        <v>2</v>
      </c>
      <c r="AI100" s="2">
        <v>7</v>
      </c>
      <c r="AJ100" s="2">
        <v>15</v>
      </c>
      <c r="AK100" s="2">
        <v>6</v>
      </c>
      <c r="AL100" s="2">
        <v>5</v>
      </c>
      <c r="AM100" s="2">
        <v>4</v>
      </c>
      <c r="AN100" s="2">
        <v>4</v>
      </c>
      <c r="AO100" s="2">
        <v>19</v>
      </c>
      <c r="AP100" s="2">
        <v>2</v>
      </c>
      <c r="AQ100" s="2">
        <v>4</v>
      </c>
      <c r="AR100" s="2">
        <v>3</v>
      </c>
      <c r="AS100" s="2">
        <v>5</v>
      </c>
      <c r="AT100" s="2">
        <v>9</v>
      </c>
      <c r="AU100" s="2">
        <v>5</v>
      </c>
      <c r="AV100" s="2">
        <v>3</v>
      </c>
      <c r="AW100" s="3">
        <v>14</v>
      </c>
      <c r="AX100" s="2">
        <v>7</v>
      </c>
      <c r="AY100" s="2">
        <v>8</v>
      </c>
      <c r="AZ100" s="2">
        <v>21</v>
      </c>
      <c r="BA100" s="2">
        <v>18</v>
      </c>
      <c r="BB100" s="2">
        <v>20</v>
      </c>
      <c r="BC100" s="2">
        <v>6</v>
      </c>
      <c r="BD100" s="2">
        <v>4</v>
      </c>
      <c r="BE100" s="2">
        <v>3</v>
      </c>
      <c r="BF100" s="2">
        <v>2</v>
      </c>
      <c r="BG100" s="2">
        <v>5</v>
      </c>
      <c r="BH100" s="2">
        <v>13</v>
      </c>
      <c r="BI100" s="2">
        <v>16</v>
      </c>
      <c r="BJ100" s="2">
        <v>9</v>
      </c>
      <c r="BK100" s="2">
        <v>11</v>
      </c>
      <c r="BL100" s="2">
        <v>17</v>
      </c>
      <c r="BM100" s="2">
        <v>15</v>
      </c>
      <c r="BN100" s="2">
        <v>1</v>
      </c>
      <c r="BO100" s="2">
        <v>10</v>
      </c>
      <c r="BP100" s="2">
        <v>12</v>
      </c>
      <c r="BQ100" s="2">
        <v>19</v>
      </c>
      <c r="BR100" s="2">
        <v>0</v>
      </c>
    </row>
    <row r="101" spans="1:70" ht="14.25" customHeight="1" x14ac:dyDescent="0.3">
      <c r="A101" s="2">
        <v>16588</v>
      </c>
      <c r="B101" s="2">
        <v>0</v>
      </c>
      <c r="C101" s="2">
        <v>1999</v>
      </c>
      <c r="D101" s="7">
        <f t="shared" si="0"/>
        <v>20</v>
      </c>
      <c r="E101" s="11">
        <v>43769.855706018519</v>
      </c>
      <c r="F101" s="2">
        <v>2</v>
      </c>
      <c r="G101" s="2">
        <v>4</v>
      </c>
      <c r="H101" s="2">
        <v>3</v>
      </c>
      <c r="I101" s="2">
        <v>3</v>
      </c>
      <c r="J101" s="2">
        <v>2</v>
      </c>
      <c r="K101" s="2">
        <v>3</v>
      </c>
      <c r="L101" s="2">
        <v>4</v>
      </c>
      <c r="M101" s="2">
        <v>4</v>
      </c>
      <c r="N101" s="2">
        <v>1</v>
      </c>
      <c r="O101" s="2">
        <v>4</v>
      </c>
      <c r="P101" s="2">
        <v>3</v>
      </c>
      <c r="Q101" s="2">
        <v>1</v>
      </c>
      <c r="R101" s="2">
        <v>1</v>
      </c>
      <c r="S101" s="2">
        <v>1</v>
      </c>
      <c r="T101" s="2">
        <v>2</v>
      </c>
      <c r="U101" s="2">
        <v>4</v>
      </c>
      <c r="V101" s="2">
        <v>4</v>
      </c>
      <c r="W101" s="2">
        <v>3</v>
      </c>
      <c r="X101" s="2">
        <v>1</v>
      </c>
      <c r="Y101" s="2">
        <v>2</v>
      </c>
      <c r="Z101" s="2">
        <v>2</v>
      </c>
      <c r="AA101" s="2">
        <v>1</v>
      </c>
      <c r="AB101" s="2">
        <v>3</v>
      </c>
      <c r="AC101" s="2">
        <v>6</v>
      </c>
      <c r="AD101" s="2">
        <v>4</v>
      </c>
      <c r="AE101" s="2">
        <v>5</v>
      </c>
      <c r="AF101" s="2">
        <v>5</v>
      </c>
      <c r="AG101" s="2">
        <v>5</v>
      </c>
      <c r="AH101" s="2">
        <v>8</v>
      </c>
      <c r="AI101" s="2">
        <v>4</v>
      </c>
      <c r="AJ101" s="2">
        <v>4</v>
      </c>
      <c r="AK101" s="2">
        <v>4</v>
      </c>
      <c r="AL101" s="2">
        <v>4</v>
      </c>
      <c r="AM101" s="2">
        <v>6</v>
      </c>
      <c r="AN101" s="2">
        <v>4</v>
      </c>
      <c r="AO101" s="2">
        <v>6</v>
      </c>
      <c r="AP101" s="2">
        <v>7</v>
      </c>
      <c r="AQ101" s="2">
        <v>9</v>
      </c>
      <c r="AR101" s="2">
        <v>6</v>
      </c>
      <c r="AS101" s="2">
        <v>5</v>
      </c>
      <c r="AT101" s="2">
        <v>5</v>
      </c>
      <c r="AU101" s="2">
        <v>6</v>
      </c>
      <c r="AV101" s="2">
        <v>3</v>
      </c>
      <c r="AW101" s="3">
        <v>4</v>
      </c>
      <c r="AX101" s="2">
        <v>10</v>
      </c>
      <c r="AY101" s="2">
        <v>14</v>
      </c>
      <c r="AZ101" s="2">
        <v>7</v>
      </c>
      <c r="BA101" s="2">
        <v>8</v>
      </c>
      <c r="BB101" s="2">
        <v>18</v>
      </c>
      <c r="BC101" s="2">
        <v>2</v>
      </c>
      <c r="BD101" s="2">
        <v>19</v>
      </c>
      <c r="BE101" s="2">
        <v>3</v>
      </c>
      <c r="BF101" s="2">
        <v>16</v>
      </c>
      <c r="BG101" s="2">
        <v>17</v>
      </c>
      <c r="BH101" s="2">
        <v>12</v>
      </c>
      <c r="BI101" s="2">
        <v>13</v>
      </c>
      <c r="BJ101" s="2">
        <v>9</v>
      </c>
      <c r="BK101" s="2">
        <v>1</v>
      </c>
      <c r="BL101" s="2">
        <v>20</v>
      </c>
      <c r="BM101" s="2">
        <v>11</v>
      </c>
      <c r="BN101" s="2">
        <v>15</v>
      </c>
      <c r="BO101" s="2">
        <v>6</v>
      </c>
      <c r="BP101" s="2">
        <v>5</v>
      </c>
      <c r="BQ101" s="2">
        <v>21</v>
      </c>
      <c r="BR101" s="2">
        <v>25</v>
      </c>
    </row>
    <row r="102" spans="1:70" ht="14.25" customHeight="1" x14ac:dyDescent="0.3">
      <c r="A102" s="2">
        <v>16570</v>
      </c>
      <c r="B102" s="2">
        <v>0</v>
      </c>
      <c r="C102" s="2">
        <v>1996</v>
      </c>
      <c r="D102" s="7">
        <f t="shared" si="0"/>
        <v>23</v>
      </c>
      <c r="E102" s="11">
        <v>43769.862222222226</v>
      </c>
      <c r="F102" s="2" t="s">
        <v>72</v>
      </c>
      <c r="G102" s="2">
        <v>3</v>
      </c>
      <c r="H102" s="2">
        <v>3</v>
      </c>
      <c r="I102" s="2">
        <v>2</v>
      </c>
      <c r="J102" s="2">
        <v>3</v>
      </c>
      <c r="K102" s="2">
        <v>3</v>
      </c>
      <c r="L102" s="2">
        <v>3</v>
      </c>
      <c r="M102" s="2">
        <v>3</v>
      </c>
      <c r="N102" s="2">
        <v>3</v>
      </c>
      <c r="O102" s="2">
        <v>2</v>
      </c>
      <c r="P102" s="2">
        <v>2</v>
      </c>
      <c r="Q102" s="2">
        <v>3</v>
      </c>
      <c r="R102" s="2">
        <v>3</v>
      </c>
      <c r="S102" s="2">
        <v>3</v>
      </c>
      <c r="T102" s="2">
        <v>2</v>
      </c>
      <c r="U102" s="2">
        <v>3</v>
      </c>
      <c r="V102" s="2">
        <v>3</v>
      </c>
      <c r="W102" s="2">
        <v>2</v>
      </c>
      <c r="X102" s="2">
        <v>2</v>
      </c>
      <c r="Y102" s="2">
        <v>3</v>
      </c>
      <c r="Z102" s="2">
        <v>1</v>
      </c>
      <c r="AA102" s="2">
        <v>3</v>
      </c>
      <c r="AB102" s="2">
        <v>4</v>
      </c>
      <c r="AC102" s="2">
        <v>11</v>
      </c>
      <c r="AD102" s="2">
        <v>4</v>
      </c>
      <c r="AE102" s="2">
        <v>4</v>
      </c>
      <c r="AF102" s="2">
        <v>3</v>
      </c>
      <c r="AG102" s="2">
        <v>4</v>
      </c>
      <c r="AH102" s="2">
        <v>2019</v>
      </c>
      <c r="AI102" s="2">
        <v>4</v>
      </c>
      <c r="AJ102" s="2">
        <v>3</v>
      </c>
      <c r="AK102" s="2">
        <v>2</v>
      </c>
      <c r="AL102" s="2">
        <v>6</v>
      </c>
      <c r="AM102" s="2">
        <v>3</v>
      </c>
      <c r="AN102" s="2">
        <v>3</v>
      </c>
      <c r="AO102" s="2">
        <v>4</v>
      </c>
      <c r="AP102" s="2">
        <v>2</v>
      </c>
      <c r="AQ102" s="2">
        <v>3</v>
      </c>
      <c r="AR102" s="2">
        <v>6</v>
      </c>
      <c r="AS102" s="2">
        <v>5</v>
      </c>
      <c r="AT102" s="2">
        <v>4</v>
      </c>
      <c r="AU102" s="2">
        <v>5</v>
      </c>
      <c r="AV102" s="2">
        <v>2</v>
      </c>
      <c r="AW102" s="3">
        <v>11</v>
      </c>
      <c r="AX102" s="2">
        <v>13</v>
      </c>
      <c r="AY102" s="2">
        <v>8</v>
      </c>
      <c r="AZ102" s="2">
        <v>1</v>
      </c>
      <c r="BA102" s="2">
        <v>5</v>
      </c>
      <c r="BB102" s="2">
        <v>12</v>
      </c>
      <c r="BC102" s="2">
        <v>10</v>
      </c>
      <c r="BD102" s="2">
        <v>21</v>
      </c>
      <c r="BE102" s="2">
        <v>15</v>
      </c>
      <c r="BF102" s="2">
        <v>19</v>
      </c>
      <c r="BG102" s="2">
        <v>2</v>
      </c>
      <c r="BH102" s="2">
        <v>20</v>
      </c>
      <c r="BI102" s="2">
        <v>3</v>
      </c>
      <c r="BJ102" s="2">
        <v>17</v>
      </c>
      <c r="BK102" s="2">
        <v>14</v>
      </c>
      <c r="BL102" s="2">
        <v>18</v>
      </c>
      <c r="BM102" s="2">
        <v>6</v>
      </c>
      <c r="BN102" s="2">
        <v>9</v>
      </c>
      <c r="BO102" s="2">
        <v>16</v>
      </c>
      <c r="BP102" s="2">
        <v>7</v>
      </c>
      <c r="BQ102" s="2">
        <v>4</v>
      </c>
      <c r="BR102" s="2">
        <v>-30</v>
      </c>
    </row>
    <row r="103" spans="1:70" ht="14.25" customHeight="1" x14ac:dyDescent="0.3">
      <c r="A103" s="2">
        <v>14267</v>
      </c>
      <c r="B103" s="2">
        <v>0</v>
      </c>
      <c r="C103" s="2">
        <v>1997</v>
      </c>
      <c r="D103" s="7">
        <f t="shared" si="0"/>
        <v>22</v>
      </c>
      <c r="E103" s="11">
        <v>43769.900636574072</v>
      </c>
      <c r="F103" s="2">
        <v>0</v>
      </c>
      <c r="G103" s="2">
        <v>3</v>
      </c>
      <c r="H103" s="2">
        <v>3</v>
      </c>
      <c r="I103" s="2">
        <v>2</v>
      </c>
      <c r="J103" s="2">
        <v>3</v>
      </c>
      <c r="K103" s="2">
        <v>3</v>
      </c>
      <c r="L103" s="2">
        <v>3</v>
      </c>
      <c r="M103" s="2">
        <v>3</v>
      </c>
      <c r="N103" s="2">
        <v>2</v>
      </c>
      <c r="O103" s="2">
        <v>2</v>
      </c>
      <c r="P103" s="2">
        <v>3</v>
      </c>
      <c r="Q103" s="2">
        <v>3</v>
      </c>
      <c r="R103" s="2">
        <v>3</v>
      </c>
      <c r="S103" s="2">
        <v>2</v>
      </c>
      <c r="T103" s="2">
        <v>2</v>
      </c>
      <c r="U103" s="2">
        <v>4</v>
      </c>
      <c r="V103" s="2">
        <v>3</v>
      </c>
      <c r="W103" s="2">
        <v>3</v>
      </c>
      <c r="X103" s="2">
        <v>1</v>
      </c>
      <c r="Y103" s="2">
        <v>3</v>
      </c>
      <c r="Z103" s="2">
        <v>1</v>
      </c>
      <c r="AA103" s="2">
        <v>2</v>
      </c>
      <c r="AB103" s="2">
        <v>12</v>
      </c>
      <c r="AC103" s="2">
        <v>4</v>
      </c>
      <c r="AD103" s="2">
        <v>2</v>
      </c>
      <c r="AE103" s="2">
        <v>3</v>
      </c>
      <c r="AF103" s="2">
        <v>12</v>
      </c>
      <c r="AG103" s="2">
        <v>6</v>
      </c>
      <c r="AH103" s="2">
        <v>2</v>
      </c>
      <c r="AI103" s="2">
        <v>4</v>
      </c>
      <c r="AJ103" s="2">
        <v>3</v>
      </c>
      <c r="AK103" s="2">
        <v>3</v>
      </c>
      <c r="AL103" s="2">
        <v>3</v>
      </c>
      <c r="AM103" s="2">
        <v>3</v>
      </c>
      <c r="AN103" s="2">
        <v>3</v>
      </c>
      <c r="AO103" s="2">
        <v>4</v>
      </c>
      <c r="AP103" s="2">
        <v>3</v>
      </c>
      <c r="AQ103" s="2">
        <v>3</v>
      </c>
      <c r="AR103" s="2">
        <v>2</v>
      </c>
      <c r="AS103" s="2">
        <v>5</v>
      </c>
      <c r="AT103" s="2">
        <v>3</v>
      </c>
      <c r="AU103" s="2">
        <v>3</v>
      </c>
      <c r="AV103" s="2">
        <v>3</v>
      </c>
      <c r="AW103" s="3">
        <v>8</v>
      </c>
      <c r="AX103" s="2">
        <v>12</v>
      </c>
      <c r="AY103" s="2">
        <v>19</v>
      </c>
      <c r="AZ103" s="2">
        <v>17</v>
      </c>
      <c r="BA103" s="2">
        <v>1</v>
      </c>
      <c r="BB103" s="2">
        <v>16</v>
      </c>
      <c r="BC103" s="2">
        <v>13</v>
      </c>
      <c r="BD103" s="2">
        <v>4</v>
      </c>
      <c r="BE103" s="2">
        <v>5</v>
      </c>
      <c r="BF103" s="2">
        <v>11</v>
      </c>
      <c r="BG103" s="2">
        <v>6</v>
      </c>
      <c r="BH103" s="2">
        <v>10</v>
      </c>
      <c r="BI103" s="2">
        <v>3</v>
      </c>
      <c r="BJ103" s="2">
        <v>20</v>
      </c>
      <c r="BK103" s="2">
        <v>7</v>
      </c>
      <c r="BL103" s="2">
        <v>21</v>
      </c>
      <c r="BM103" s="2">
        <v>18</v>
      </c>
      <c r="BN103" s="2">
        <v>2</v>
      </c>
      <c r="BO103" s="2">
        <v>14</v>
      </c>
      <c r="BP103" s="2">
        <v>9</v>
      </c>
      <c r="BQ103" s="2">
        <v>15</v>
      </c>
      <c r="BR103" s="2">
        <v>-33</v>
      </c>
    </row>
    <row r="104" spans="1:70" ht="14.25" customHeight="1" x14ac:dyDescent="0.3">
      <c r="A104" s="2">
        <v>16634</v>
      </c>
      <c r="B104" s="2">
        <v>1</v>
      </c>
      <c r="C104" s="2">
        <v>1997</v>
      </c>
      <c r="D104" s="7">
        <f t="shared" si="0"/>
        <v>22</v>
      </c>
      <c r="E104" s="11">
        <v>43769.909317129626</v>
      </c>
      <c r="F104" s="2">
        <v>0</v>
      </c>
      <c r="G104" s="2">
        <v>2</v>
      </c>
      <c r="H104" s="2">
        <v>4</v>
      </c>
      <c r="I104" s="2">
        <v>1</v>
      </c>
      <c r="J104" s="2">
        <v>3</v>
      </c>
      <c r="K104" s="2">
        <v>3</v>
      </c>
      <c r="L104" s="2">
        <v>4</v>
      </c>
      <c r="M104" s="2">
        <v>4</v>
      </c>
      <c r="N104" s="2">
        <v>4</v>
      </c>
      <c r="O104" s="2">
        <v>1</v>
      </c>
      <c r="P104" s="2">
        <v>4</v>
      </c>
      <c r="Q104" s="2">
        <v>3</v>
      </c>
      <c r="R104" s="2">
        <v>3</v>
      </c>
      <c r="S104" s="2">
        <v>3</v>
      </c>
      <c r="T104" s="2">
        <v>1</v>
      </c>
      <c r="U104" s="2">
        <v>4</v>
      </c>
      <c r="V104" s="2">
        <v>4</v>
      </c>
      <c r="W104" s="2">
        <v>4</v>
      </c>
      <c r="X104" s="2">
        <v>1</v>
      </c>
      <c r="Y104" s="2">
        <v>4</v>
      </c>
      <c r="Z104" s="2">
        <v>1</v>
      </c>
      <c r="AA104" s="2">
        <v>4</v>
      </c>
      <c r="AB104" s="2">
        <v>8</v>
      </c>
      <c r="AC104" s="2">
        <v>5</v>
      </c>
      <c r="AD104" s="2">
        <v>3</v>
      </c>
      <c r="AE104" s="2">
        <v>9</v>
      </c>
      <c r="AF104" s="2">
        <v>5</v>
      </c>
      <c r="AG104" s="2">
        <v>4</v>
      </c>
      <c r="AH104" s="2">
        <v>4</v>
      </c>
      <c r="AI104" s="2">
        <v>7</v>
      </c>
      <c r="AJ104" s="2">
        <v>14</v>
      </c>
      <c r="AK104" s="2">
        <v>5</v>
      </c>
      <c r="AL104" s="2">
        <v>16</v>
      </c>
      <c r="AM104" s="2">
        <v>8</v>
      </c>
      <c r="AN104" s="2">
        <v>5</v>
      </c>
      <c r="AO104" s="2">
        <v>8</v>
      </c>
      <c r="AP104" s="2">
        <v>4</v>
      </c>
      <c r="AQ104" s="2">
        <v>11</v>
      </c>
      <c r="AR104" s="2">
        <v>14</v>
      </c>
      <c r="AS104" s="2">
        <v>5</v>
      </c>
      <c r="AT104" s="2">
        <v>6</v>
      </c>
      <c r="AU104" s="2">
        <v>9</v>
      </c>
      <c r="AV104" s="2">
        <v>11</v>
      </c>
      <c r="AW104" s="3">
        <v>19</v>
      </c>
      <c r="AX104" s="2">
        <v>10</v>
      </c>
      <c r="AY104" s="2">
        <v>9</v>
      </c>
      <c r="AZ104" s="2">
        <v>6</v>
      </c>
      <c r="BA104" s="2">
        <v>12</v>
      </c>
      <c r="BB104" s="2">
        <v>13</v>
      </c>
      <c r="BC104" s="2">
        <v>3</v>
      </c>
      <c r="BD104" s="2">
        <v>20</v>
      </c>
      <c r="BE104" s="2">
        <v>5</v>
      </c>
      <c r="BF104" s="2">
        <v>16</v>
      </c>
      <c r="BG104" s="2">
        <v>7</v>
      </c>
      <c r="BH104" s="2">
        <v>15</v>
      </c>
      <c r="BI104" s="2">
        <v>17</v>
      </c>
      <c r="BJ104" s="2">
        <v>4</v>
      </c>
      <c r="BK104" s="2">
        <v>14</v>
      </c>
      <c r="BL104" s="2">
        <v>2</v>
      </c>
      <c r="BM104" s="2">
        <v>18</v>
      </c>
      <c r="BN104" s="2">
        <v>21</v>
      </c>
      <c r="BO104" s="2">
        <v>11</v>
      </c>
      <c r="BP104" s="2">
        <v>8</v>
      </c>
      <c r="BQ104" s="2">
        <v>1</v>
      </c>
      <c r="BR104" s="2">
        <v>-23</v>
      </c>
    </row>
    <row r="105" spans="1:70" ht="14.25" customHeight="1" x14ac:dyDescent="0.3">
      <c r="A105" s="2">
        <v>16666</v>
      </c>
      <c r="B105" s="2">
        <v>0</v>
      </c>
      <c r="C105" s="2">
        <v>1998</v>
      </c>
      <c r="D105" s="7">
        <f t="shared" si="0"/>
        <v>21</v>
      </c>
      <c r="E105" s="11">
        <v>43769.978321759256</v>
      </c>
      <c r="F105" s="2" t="s">
        <v>72</v>
      </c>
      <c r="G105" s="2">
        <v>1</v>
      </c>
      <c r="H105" s="2">
        <v>4</v>
      </c>
      <c r="I105" s="2">
        <v>1</v>
      </c>
      <c r="J105" s="2">
        <v>3</v>
      </c>
      <c r="K105" s="2">
        <v>3</v>
      </c>
      <c r="L105" s="2">
        <v>3</v>
      </c>
      <c r="M105" s="2">
        <v>4</v>
      </c>
      <c r="N105" s="2">
        <v>4</v>
      </c>
      <c r="O105" s="2">
        <v>1</v>
      </c>
      <c r="P105" s="2">
        <v>4</v>
      </c>
      <c r="Q105" s="2">
        <v>4</v>
      </c>
      <c r="R105" s="2">
        <v>3</v>
      </c>
      <c r="S105" s="2">
        <v>4</v>
      </c>
      <c r="T105" s="2">
        <v>1</v>
      </c>
      <c r="U105" s="2">
        <v>4</v>
      </c>
      <c r="V105" s="2">
        <v>3</v>
      </c>
      <c r="W105" s="2">
        <v>2</v>
      </c>
      <c r="X105" s="2">
        <v>2</v>
      </c>
      <c r="Y105" s="2">
        <v>4</v>
      </c>
      <c r="Z105" s="2">
        <v>3</v>
      </c>
      <c r="AA105" s="2">
        <v>3</v>
      </c>
      <c r="AB105" s="2">
        <v>5</v>
      </c>
      <c r="AC105" s="2">
        <v>5</v>
      </c>
      <c r="AD105" s="2">
        <v>3</v>
      </c>
      <c r="AE105" s="2">
        <v>9</v>
      </c>
      <c r="AF105" s="2">
        <v>3</v>
      </c>
      <c r="AG105" s="2">
        <v>5</v>
      </c>
      <c r="AH105" s="2">
        <v>4</v>
      </c>
      <c r="AI105" s="2">
        <v>5</v>
      </c>
      <c r="AJ105" s="2">
        <v>4</v>
      </c>
      <c r="AK105" s="2">
        <v>3</v>
      </c>
      <c r="AL105" s="2">
        <v>5</v>
      </c>
      <c r="AM105" s="2">
        <v>8</v>
      </c>
      <c r="AN105" s="2">
        <v>5</v>
      </c>
      <c r="AO105" s="2">
        <v>5</v>
      </c>
      <c r="AP105" s="2">
        <v>3</v>
      </c>
      <c r="AQ105" s="2">
        <v>9</v>
      </c>
      <c r="AR105" s="2">
        <v>6</v>
      </c>
      <c r="AS105" s="2">
        <v>5</v>
      </c>
      <c r="AT105" s="2">
        <v>6</v>
      </c>
      <c r="AU105" s="2">
        <v>7</v>
      </c>
      <c r="AV105" s="2">
        <v>4</v>
      </c>
      <c r="AW105" s="3">
        <v>9</v>
      </c>
      <c r="AX105" s="2">
        <v>5</v>
      </c>
      <c r="AY105" s="2">
        <v>12</v>
      </c>
      <c r="AZ105" s="2">
        <v>2</v>
      </c>
      <c r="BA105" s="2">
        <v>16</v>
      </c>
      <c r="BB105" s="2">
        <v>10</v>
      </c>
      <c r="BC105" s="2">
        <v>3</v>
      </c>
      <c r="BD105" s="2">
        <v>20</v>
      </c>
      <c r="BE105" s="2">
        <v>11</v>
      </c>
      <c r="BF105" s="2">
        <v>14</v>
      </c>
      <c r="BG105" s="2">
        <v>18</v>
      </c>
      <c r="BH105" s="2">
        <v>4</v>
      </c>
      <c r="BI105" s="2">
        <v>1</v>
      </c>
      <c r="BJ105" s="2">
        <v>21</v>
      </c>
      <c r="BK105" s="2">
        <v>13</v>
      </c>
      <c r="BL105" s="2">
        <v>17</v>
      </c>
      <c r="BM105" s="2">
        <v>7</v>
      </c>
      <c r="BN105" s="2">
        <v>8</v>
      </c>
      <c r="BO105" s="2">
        <v>19</v>
      </c>
      <c r="BP105" s="2">
        <v>6</v>
      </c>
      <c r="BQ105" s="2">
        <v>15</v>
      </c>
      <c r="BR105" s="2">
        <v>-17</v>
      </c>
    </row>
    <row r="106" spans="1:70" ht="14.25" customHeight="1" x14ac:dyDescent="0.3">
      <c r="A106" s="2">
        <v>16690</v>
      </c>
      <c r="B106" s="2">
        <v>0</v>
      </c>
      <c r="C106" s="2">
        <v>1998</v>
      </c>
      <c r="D106" s="7">
        <f t="shared" si="0"/>
        <v>21</v>
      </c>
      <c r="E106" s="11">
        <v>43770.302881944444</v>
      </c>
      <c r="F106" s="2">
        <v>0</v>
      </c>
      <c r="G106" s="2">
        <v>1</v>
      </c>
      <c r="H106" s="2">
        <v>4</v>
      </c>
      <c r="I106" s="2">
        <v>1</v>
      </c>
      <c r="J106" s="2">
        <v>4</v>
      </c>
      <c r="K106" s="2">
        <v>4</v>
      </c>
      <c r="L106" s="2">
        <v>4</v>
      </c>
      <c r="M106" s="2">
        <v>4</v>
      </c>
      <c r="N106" s="2">
        <v>4</v>
      </c>
      <c r="O106" s="2">
        <v>1</v>
      </c>
      <c r="P106" s="2">
        <v>4</v>
      </c>
      <c r="Q106" s="2">
        <v>1</v>
      </c>
      <c r="R106" s="2">
        <v>4</v>
      </c>
      <c r="S106" s="2">
        <v>4</v>
      </c>
      <c r="T106" s="2">
        <v>1</v>
      </c>
      <c r="U106" s="2">
        <v>4</v>
      </c>
      <c r="V106" s="2">
        <v>4</v>
      </c>
      <c r="W106" s="2">
        <v>3</v>
      </c>
      <c r="X106" s="2">
        <v>1</v>
      </c>
      <c r="Y106" s="2">
        <v>4</v>
      </c>
      <c r="Z106" s="2">
        <v>1</v>
      </c>
      <c r="AA106" s="2">
        <v>4</v>
      </c>
      <c r="AB106" s="2">
        <v>5</v>
      </c>
      <c r="AC106" s="2">
        <v>6</v>
      </c>
      <c r="AD106" s="2">
        <v>4</v>
      </c>
      <c r="AE106" s="2">
        <v>2</v>
      </c>
      <c r="AF106" s="2">
        <v>3</v>
      </c>
      <c r="AG106" s="2">
        <v>5</v>
      </c>
      <c r="AH106" s="2">
        <v>3</v>
      </c>
      <c r="AI106" s="2">
        <v>7</v>
      </c>
      <c r="AJ106" s="2">
        <v>5</v>
      </c>
      <c r="AK106" s="2">
        <v>5</v>
      </c>
      <c r="AL106" s="2">
        <v>5</v>
      </c>
      <c r="AM106" s="2">
        <v>5</v>
      </c>
      <c r="AN106" s="2">
        <v>4</v>
      </c>
      <c r="AO106" s="2">
        <v>5</v>
      </c>
      <c r="AP106" s="2">
        <v>3</v>
      </c>
      <c r="AQ106" s="2">
        <v>6</v>
      </c>
      <c r="AR106" s="2">
        <v>6</v>
      </c>
      <c r="AS106" s="2">
        <v>5</v>
      </c>
      <c r="AT106" s="2">
        <v>4</v>
      </c>
      <c r="AU106" s="2">
        <v>4</v>
      </c>
      <c r="AV106" s="2">
        <v>6</v>
      </c>
      <c r="AW106" s="3">
        <v>20</v>
      </c>
      <c r="AX106" s="2">
        <v>3</v>
      </c>
      <c r="AY106" s="2">
        <v>13</v>
      </c>
      <c r="AZ106" s="2">
        <v>12</v>
      </c>
      <c r="BA106" s="2">
        <v>4</v>
      </c>
      <c r="BB106" s="2">
        <v>10</v>
      </c>
      <c r="BC106" s="2">
        <v>17</v>
      </c>
      <c r="BD106" s="2">
        <v>6</v>
      </c>
      <c r="BE106" s="2">
        <v>15</v>
      </c>
      <c r="BF106" s="2">
        <v>7</v>
      </c>
      <c r="BG106" s="2">
        <v>1</v>
      </c>
      <c r="BH106" s="2">
        <v>21</v>
      </c>
      <c r="BI106" s="2">
        <v>8</v>
      </c>
      <c r="BJ106" s="2">
        <v>11</v>
      </c>
      <c r="BK106" s="2">
        <v>9</v>
      </c>
      <c r="BL106" s="2">
        <v>16</v>
      </c>
      <c r="BM106" s="2">
        <v>5</v>
      </c>
      <c r="BN106" s="2">
        <v>18</v>
      </c>
      <c r="BO106" s="2">
        <v>19</v>
      </c>
      <c r="BP106" s="2">
        <v>14</v>
      </c>
      <c r="BQ106" s="2">
        <v>2</v>
      </c>
      <c r="BR106" s="2">
        <v>-5</v>
      </c>
    </row>
    <row r="107" spans="1:70" ht="14.25" customHeight="1" x14ac:dyDescent="0.3">
      <c r="A107" s="2">
        <v>16748</v>
      </c>
      <c r="B107" s="2">
        <v>0</v>
      </c>
      <c r="C107" s="2">
        <v>1998</v>
      </c>
      <c r="D107" s="7">
        <f t="shared" si="0"/>
        <v>21</v>
      </c>
      <c r="E107" s="11">
        <v>43770.460509259261</v>
      </c>
      <c r="F107" s="2">
        <v>0</v>
      </c>
      <c r="G107" s="2">
        <v>2</v>
      </c>
      <c r="H107" s="2">
        <v>4</v>
      </c>
      <c r="I107" s="2">
        <v>2</v>
      </c>
      <c r="J107" s="2">
        <v>3</v>
      </c>
      <c r="K107" s="2">
        <v>4</v>
      </c>
      <c r="L107" s="2">
        <v>4</v>
      </c>
      <c r="M107" s="2">
        <v>4</v>
      </c>
      <c r="N107" s="2">
        <v>4</v>
      </c>
      <c r="O107" s="2">
        <v>1</v>
      </c>
      <c r="P107" s="2">
        <v>3</v>
      </c>
      <c r="Q107" s="2">
        <v>3</v>
      </c>
      <c r="R107" s="2">
        <v>4</v>
      </c>
      <c r="S107" s="2">
        <v>3</v>
      </c>
      <c r="T107" s="2">
        <v>1</v>
      </c>
      <c r="U107" s="2">
        <v>4</v>
      </c>
      <c r="V107" s="2">
        <v>4</v>
      </c>
      <c r="W107" s="2">
        <v>4</v>
      </c>
      <c r="X107" s="2">
        <v>1</v>
      </c>
      <c r="Y107" s="2">
        <v>4</v>
      </c>
      <c r="Z107" s="2">
        <v>1</v>
      </c>
      <c r="AA107" s="2">
        <v>4</v>
      </c>
      <c r="AB107" s="2">
        <v>5</v>
      </c>
      <c r="AC107" s="2">
        <v>2</v>
      </c>
      <c r="AD107" s="2">
        <v>3</v>
      </c>
      <c r="AE107" s="2">
        <v>3</v>
      </c>
      <c r="AF107" s="2">
        <v>3</v>
      </c>
      <c r="AG107" s="2">
        <v>5</v>
      </c>
      <c r="AH107" s="2">
        <v>2</v>
      </c>
      <c r="AI107" s="2">
        <v>6</v>
      </c>
      <c r="AJ107" s="2">
        <v>3</v>
      </c>
      <c r="AK107" s="2">
        <v>5</v>
      </c>
      <c r="AL107" s="2">
        <v>3</v>
      </c>
      <c r="AM107" s="2">
        <v>4</v>
      </c>
      <c r="AN107" s="2">
        <v>4</v>
      </c>
      <c r="AO107" s="2">
        <v>3</v>
      </c>
      <c r="AP107" s="2">
        <v>2</v>
      </c>
      <c r="AQ107" s="2">
        <v>3</v>
      </c>
      <c r="AR107" s="2">
        <v>9</v>
      </c>
      <c r="AS107" s="2">
        <v>6</v>
      </c>
      <c r="AT107" s="2">
        <v>5</v>
      </c>
      <c r="AU107" s="2">
        <v>5</v>
      </c>
      <c r="AV107" s="2">
        <v>3</v>
      </c>
      <c r="AW107" s="3">
        <v>11</v>
      </c>
      <c r="AX107" s="2">
        <v>18</v>
      </c>
      <c r="AY107" s="2">
        <v>15</v>
      </c>
      <c r="AZ107" s="2">
        <v>10</v>
      </c>
      <c r="BA107" s="2">
        <v>17</v>
      </c>
      <c r="BB107" s="2">
        <v>9</v>
      </c>
      <c r="BC107" s="2">
        <v>19</v>
      </c>
      <c r="BD107" s="2">
        <v>6</v>
      </c>
      <c r="BE107" s="2">
        <v>4</v>
      </c>
      <c r="BF107" s="2">
        <v>8</v>
      </c>
      <c r="BG107" s="2">
        <v>20</v>
      </c>
      <c r="BH107" s="2">
        <v>16</v>
      </c>
      <c r="BI107" s="2">
        <v>2</v>
      </c>
      <c r="BJ107" s="2">
        <v>3</v>
      </c>
      <c r="BK107" s="2">
        <v>5</v>
      </c>
      <c r="BL107" s="2">
        <v>14</v>
      </c>
      <c r="BM107" s="2">
        <v>12</v>
      </c>
      <c r="BN107" s="2">
        <v>21</v>
      </c>
      <c r="BO107" s="2">
        <v>7</v>
      </c>
      <c r="BP107" s="2">
        <v>1</v>
      </c>
      <c r="BQ107" s="2">
        <v>13</v>
      </c>
      <c r="BR107" s="2">
        <v>-22</v>
      </c>
    </row>
    <row r="108" spans="1:70" ht="14.25" customHeight="1" x14ac:dyDescent="0.3">
      <c r="A108" s="2">
        <v>13474</v>
      </c>
      <c r="B108" s="2">
        <v>0</v>
      </c>
      <c r="C108" s="2">
        <v>1997</v>
      </c>
      <c r="D108" s="7">
        <f t="shared" si="0"/>
        <v>22</v>
      </c>
      <c r="E108" s="11">
        <v>43770.823368055557</v>
      </c>
      <c r="F108" s="2">
        <v>0</v>
      </c>
      <c r="G108" s="2">
        <v>2</v>
      </c>
      <c r="H108" s="2">
        <v>4</v>
      </c>
      <c r="I108" s="2">
        <v>1</v>
      </c>
      <c r="J108" s="2">
        <v>4</v>
      </c>
      <c r="K108" s="2">
        <v>3</v>
      </c>
      <c r="L108" s="2">
        <v>4</v>
      </c>
      <c r="M108" s="2">
        <v>4</v>
      </c>
      <c r="N108" s="2">
        <v>4</v>
      </c>
      <c r="O108" s="2">
        <v>1</v>
      </c>
      <c r="P108" s="2">
        <v>4</v>
      </c>
      <c r="Q108" s="2">
        <v>4</v>
      </c>
      <c r="R108" s="2">
        <v>4</v>
      </c>
      <c r="S108" s="2">
        <v>3</v>
      </c>
      <c r="T108" s="2">
        <v>1</v>
      </c>
      <c r="U108" s="2">
        <v>4</v>
      </c>
      <c r="V108" s="2">
        <v>4</v>
      </c>
      <c r="W108" s="2">
        <v>4</v>
      </c>
      <c r="X108" s="2">
        <v>1</v>
      </c>
      <c r="Y108" s="2">
        <v>4</v>
      </c>
      <c r="Z108" s="2">
        <v>1</v>
      </c>
      <c r="AA108" s="2">
        <v>4</v>
      </c>
      <c r="AB108" s="2">
        <v>8</v>
      </c>
      <c r="AC108" s="2">
        <v>4</v>
      </c>
      <c r="AD108" s="2">
        <v>5</v>
      </c>
      <c r="AE108" s="2">
        <v>3</v>
      </c>
      <c r="AF108" s="2">
        <v>3</v>
      </c>
      <c r="AG108" s="2">
        <v>4</v>
      </c>
      <c r="AH108" s="2">
        <v>2</v>
      </c>
      <c r="AI108" s="2">
        <v>10</v>
      </c>
      <c r="AJ108" s="2">
        <v>3</v>
      </c>
      <c r="AK108" s="2">
        <v>3</v>
      </c>
      <c r="AL108" s="2">
        <v>3</v>
      </c>
      <c r="AM108" s="2">
        <v>5</v>
      </c>
      <c r="AN108" s="2">
        <v>3</v>
      </c>
      <c r="AO108" s="2">
        <v>4</v>
      </c>
      <c r="AP108" s="2">
        <v>2</v>
      </c>
      <c r="AQ108" s="2">
        <v>7</v>
      </c>
      <c r="AR108" s="2">
        <v>2</v>
      </c>
      <c r="AS108" s="2">
        <v>6</v>
      </c>
      <c r="AT108" s="2">
        <v>2</v>
      </c>
      <c r="AU108" s="2">
        <v>2</v>
      </c>
      <c r="AV108" s="2">
        <v>3</v>
      </c>
      <c r="AW108" s="3">
        <v>14</v>
      </c>
      <c r="AX108" s="2">
        <v>2</v>
      </c>
      <c r="AY108" s="2">
        <v>1</v>
      </c>
      <c r="AZ108" s="2">
        <v>19</v>
      </c>
      <c r="BA108" s="2">
        <v>18</v>
      </c>
      <c r="BB108" s="2">
        <v>11</v>
      </c>
      <c r="BC108" s="2">
        <v>6</v>
      </c>
      <c r="BD108" s="2">
        <v>3</v>
      </c>
      <c r="BE108" s="2">
        <v>13</v>
      </c>
      <c r="BF108" s="2">
        <v>7</v>
      </c>
      <c r="BG108" s="2">
        <v>8</v>
      </c>
      <c r="BH108" s="2">
        <v>16</v>
      </c>
      <c r="BI108" s="2">
        <v>5</v>
      </c>
      <c r="BJ108" s="2">
        <v>4</v>
      </c>
      <c r="BK108" s="2">
        <v>21</v>
      </c>
      <c r="BL108" s="2">
        <v>15</v>
      </c>
      <c r="BM108" s="2">
        <v>20</v>
      </c>
      <c r="BN108" s="2">
        <v>10</v>
      </c>
      <c r="BO108" s="2">
        <v>17</v>
      </c>
      <c r="BP108" s="2">
        <v>12</v>
      </c>
      <c r="BQ108" s="2">
        <v>9</v>
      </c>
      <c r="BR108" s="2">
        <v>-16</v>
      </c>
    </row>
    <row r="109" spans="1:70" ht="14.25" customHeight="1" x14ac:dyDescent="0.3">
      <c r="A109" s="2">
        <v>16902</v>
      </c>
      <c r="B109" s="2">
        <v>1</v>
      </c>
      <c r="C109" s="2">
        <v>1997</v>
      </c>
      <c r="D109" s="7">
        <f t="shared" si="0"/>
        <v>22</v>
      </c>
      <c r="E109" s="11">
        <v>43770.851157407407</v>
      </c>
      <c r="F109" s="2">
        <v>0</v>
      </c>
      <c r="G109" s="2">
        <v>4</v>
      </c>
      <c r="H109" s="2">
        <v>4</v>
      </c>
      <c r="I109" s="2">
        <v>2</v>
      </c>
      <c r="J109" s="2">
        <v>4</v>
      </c>
      <c r="K109" s="2">
        <v>4</v>
      </c>
      <c r="L109" s="2">
        <v>4</v>
      </c>
      <c r="M109" s="2">
        <v>4</v>
      </c>
      <c r="N109" s="2">
        <v>4</v>
      </c>
      <c r="O109" s="2">
        <v>1</v>
      </c>
      <c r="P109" s="2">
        <v>4</v>
      </c>
      <c r="Q109" s="2">
        <v>4</v>
      </c>
      <c r="R109" s="2">
        <v>3</v>
      </c>
      <c r="S109" s="2">
        <v>4</v>
      </c>
      <c r="T109" s="2">
        <v>1</v>
      </c>
      <c r="U109" s="2">
        <v>4</v>
      </c>
      <c r="V109" s="2">
        <v>4</v>
      </c>
      <c r="W109" s="2">
        <v>4</v>
      </c>
      <c r="X109" s="2">
        <v>1</v>
      </c>
      <c r="Y109" s="2">
        <v>4</v>
      </c>
      <c r="Z109" s="2">
        <v>1</v>
      </c>
      <c r="AA109" s="2">
        <v>4</v>
      </c>
      <c r="AB109" s="2">
        <v>4</v>
      </c>
      <c r="AC109" s="2">
        <v>5</v>
      </c>
      <c r="AD109" s="2">
        <v>3</v>
      </c>
      <c r="AE109" s="2">
        <v>4</v>
      </c>
      <c r="AF109" s="2">
        <v>3</v>
      </c>
      <c r="AG109" s="2">
        <v>4</v>
      </c>
      <c r="AH109" s="2">
        <v>2</v>
      </c>
      <c r="AI109" s="2">
        <v>4</v>
      </c>
      <c r="AJ109" s="2">
        <v>3</v>
      </c>
      <c r="AK109" s="2">
        <v>4</v>
      </c>
      <c r="AL109" s="2">
        <v>3</v>
      </c>
      <c r="AM109" s="2">
        <v>9</v>
      </c>
      <c r="AN109" s="2">
        <v>4</v>
      </c>
      <c r="AO109" s="2">
        <v>4</v>
      </c>
      <c r="AP109" s="2">
        <v>2</v>
      </c>
      <c r="AQ109" s="2">
        <v>3</v>
      </c>
      <c r="AR109" s="2">
        <v>5</v>
      </c>
      <c r="AS109" s="2">
        <v>4</v>
      </c>
      <c r="AT109" s="2">
        <v>11</v>
      </c>
      <c r="AU109" s="2">
        <v>5</v>
      </c>
      <c r="AV109" s="2">
        <v>2</v>
      </c>
      <c r="AW109" s="3">
        <v>15</v>
      </c>
      <c r="AX109" s="2">
        <v>11</v>
      </c>
      <c r="AY109" s="2">
        <v>10</v>
      </c>
      <c r="AZ109" s="2">
        <v>21</v>
      </c>
      <c r="BA109" s="2">
        <v>13</v>
      </c>
      <c r="BB109" s="2">
        <v>5</v>
      </c>
      <c r="BC109" s="2">
        <v>4</v>
      </c>
      <c r="BD109" s="2">
        <v>6</v>
      </c>
      <c r="BE109" s="2">
        <v>9</v>
      </c>
      <c r="BF109" s="2">
        <v>17</v>
      </c>
      <c r="BG109" s="2">
        <v>3</v>
      </c>
      <c r="BH109" s="2">
        <v>1</v>
      </c>
      <c r="BI109" s="2">
        <v>20</v>
      </c>
      <c r="BJ109" s="2">
        <v>16</v>
      </c>
      <c r="BK109" s="2">
        <v>12</v>
      </c>
      <c r="BL109" s="2">
        <v>18</v>
      </c>
      <c r="BM109" s="2">
        <v>8</v>
      </c>
      <c r="BN109" s="2">
        <v>7</v>
      </c>
      <c r="BO109" s="2">
        <v>2</v>
      </c>
      <c r="BP109" s="2">
        <v>19</v>
      </c>
      <c r="BQ109" s="2">
        <v>14</v>
      </c>
      <c r="BR109" s="2">
        <v>-14</v>
      </c>
    </row>
    <row r="110" spans="1:70" ht="14.25" customHeight="1" x14ac:dyDescent="0.3">
      <c r="A110" s="2">
        <v>16901</v>
      </c>
      <c r="B110" s="2">
        <v>0</v>
      </c>
      <c r="C110" s="2">
        <v>1993</v>
      </c>
      <c r="D110" s="7">
        <f t="shared" si="0"/>
        <v>26</v>
      </c>
      <c r="E110" s="11">
        <v>43770.879930555559</v>
      </c>
      <c r="F110" s="2" t="s">
        <v>160</v>
      </c>
      <c r="G110" s="2">
        <v>2</v>
      </c>
      <c r="H110" s="2">
        <v>3</v>
      </c>
      <c r="I110" s="2">
        <v>2</v>
      </c>
      <c r="J110" s="2">
        <v>3</v>
      </c>
      <c r="K110" s="2">
        <v>3</v>
      </c>
      <c r="L110" s="2">
        <v>3</v>
      </c>
      <c r="M110" s="2">
        <v>2</v>
      </c>
      <c r="N110" s="2">
        <v>2</v>
      </c>
      <c r="O110" s="2">
        <v>2</v>
      </c>
      <c r="P110" s="2">
        <v>4</v>
      </c>
      <c r="Q110" s="2">
        <v>2</v>
      </c>
      <c r="R110" s="2">
        <v>1</v>
      </c>
      <c r="S110" s="2">
        <v>2</v>
      </c>
      <c r="T110" s="2">
        <v>2</v>
      </c>
      <c r="U110" s="2">
        <v>4</v>
      </c>
      <c r="V110" s="2">
        <v>3</v>
      </c>
      <c r="W110" s="2">
        <v>4</v>
      </c>
      <c r="X110" s="2">
        <v>2</v>
      </c>
      <c r="Y110" s="2">
        <v>3</v>
      </c>
      <c r="Z110" s="2">
        <v>2</v>
      </c>
      <c r="AA110" s="2">
        <v>3</v>
      </c>
      <c r="AB110" s="2">
        <v>3</v>
      </c>
      <c r="AC110" s="2">
        <v>5</v>
      </c>
      <c r="AD110" s="2">
        <v>2</v>
      </c>
      <c r="AE110" s="2">
        <v>2</v>
      </c>
      <c r="AF110" s="2">
        <v>2</v>
      </c>
      <c r="AG110" s="2">
        <v>4</v>
      </c>
      <c r="AH110" s="2">
        <v>2</v>
      </c>
      <c r="AI110" s="2">
        <v>2</v>
      </c>
      <c r="AJ110" s="2">
        <v>2</v>
      </c>
      <c r="AK110" s="2">
        <v>5</v>
      </c>
      <c r="AL110" s="2">
        <v>2</v>
      </c>
      <c r="AM110" s="2">
        <v>4</v>
      </c>
      <c r="AN110" s="2">
        <v>2</v>
      </c>
      <c r="AO110" s="2">
        <v>4</v>
      </c>
      <c r="AP110" s="2">
        <v>2</v>
      </c>
      <c r="AQ110" s="2">
        <v>2</v>
      </c>
      <c r="AR110" s="2">
        <v>2</v>
      </c>
      <c r="AS110" s="2">
        <v>2</v>
      </c>
      <c r="AT110" s="2">
        <v>4</v>
      </c>
      <c r="AU110" s="2">
        <v>3</v>
      </c>
      <c r="AV110" s="2">
        <v>1</v>
      </c>
      <c r="AW110" s="3">
        <v>12</v>
      </c>
      <c r="AX110" s="2">
        <v>16</v>
      </c>
      <c r="AY110" s="2">
        <v>8</v>
      </c>
      <c r="AZ110" s="2">
        <v>4</v>
      </c>
      <c r="BA110" s="2">
        <v>10</v>
      </c>
      <c r="BB110" s="2">
        <v>6</v>
      </c>
      <c r="BC110" s="2">
        <v>3</v>
      </c>
      <c r="BD110" s="2">
        <v>5</v>
      </c>
      <c r="BE110" s="2">
        <v>7</v>
      </c>
      <c r="BF110" s="2">
        <v>14</v>
      </c>
      <c r="BG110" s="2">
        <v>2</v>
      </c>
      <c r="BH110" s="2">
        <v>1</v>
      </c>
      <c r="BI110" s="2">
        <v>21</v>
      </c>
      <c r="BJ110" s="2">
        <v>17</v>
      </c>
      <c r="BK110" s="2">
        <v>11</v>
      </c>
      <c r="BL110" s="2">
        <v>13</v>
      </c>
      <c r="BM110" s="2">
        <v>20</v>
      </c>
      <c r="BN110" s="2">
        <v>15</v>
      </c>
      <c r="BO110" s="2">
        <v>18</v>
      </c>
      <c r="BP110" s="2">
        <v>9</v>
      </c>
      <c r="BQ110" s="2">
        <v>19</v>
      </c>
      <c r="BR110" s="2">
        <v>-20</v>
      </c>
    </row>
    <row r="111" spans="1:70" ht="14.25" customHeight="1" x14ac:dyDescent="0.3">
      <c r="A111" s="2">
        <v>13504</v>
      </c>
      <c r="B111" s="2">
        <v>0</v>
      </c>
      <c r="C111" s="2">
        <v>1997</v>
      </c>
      <c r="D111" s="7">
        <f t="shared" si="0"/>
        <v>22</v>
      </c>
      <c r="E111" s="11">
        <v>43770.934398148151</v>
      </c>
      <c r="F111" s="2">
        <v>0</v>
      </c>
      <c r="G111" s="2">
        <v>3</v>
      </c>
      <c r="H111" s="2">
        <v>3</v>
      </c>
      <c r="I111" s="2">
        <v>2</v>
      </c>
      <c r="J111" s="2">
        <v>3</v>
      </c>
      <c r="K111" s="2">
        <v>3</v>
      </c>
      <c r="L111" s="2">
        <v>3</v>
      </c>
      <c r="M111" s="2">
        <v>3</v>
      </c>
      <c r="N111" s="2">
        <v>3</v>
      </c>
      <c r="O111" s="2">
        <v>2</v>
      </c>
      <c r="P111" s="2">
        <v>3</v>
      </c>
      <c r="Q111" s="2">
        <v>3</v>
      </c>
      <c r="R111" s="2">
        <v>3</v>
      </c>
      <c r="S111" s="2">
        <v>3</v>
      </c>
      <c r="T111" s="2">
        <v>2</v>
      </c>
      <c r="U111" s="2">
        <v>3</v>
      </c>
      <c r="V111" s="2">
        <v>3</v>
      </c>
      <c r="W111" s="2">
        <v>3</v>
      </c>
      <c r="X111" s="2">
        <v>2</v>
      </c>
      <c r="Y111" s="2">
        <v>3</v>
      </c>
      <c r="Z111" s="2">
        <v>2</v>
      </c>
      <c r="AA111" s="2">
        <v>3</v>
      </c>
      <c r="AB111" s="2">
        <v>4</v>
      </c>
      <c r="AC111" s="2">
        <v>7</v>
      </c>
      <c r="AD111" s="2">
        <v>3</v>
      </c>
      <c r="AE111" s="2">
        <v>3</v>
      </c>
      <c r="AF111" s="2">
        <v>2</v>
      </c>
      <c r="AG111" s="2">
        <v>3</v>
      </c>
      <c r="AH111" s="2">
        <v>4</v>
      </c>
      <c r="AI111" s="2">
        <v>3</v>
      </c>
      <c r="AJ111" s="2">
        <v>6</v>
      </c>
      <c r="AK111" s="2">
        <v>3</v>
      </c>
      <c r="AL111" s="2">
        <v>2</v>
      </c>
      <c r="AM111" s="2">
        <v>12</v>
      </c>
      <c r="AN111" s="2">
        <v>5</v>
      </c>
      <c r="AO111" s="2">
        <v>3</v>
      </c>
      <c r="AP111" s="2">
        <v>2</v>
      </c>
      <c r="AQ111" s="2">
        <v>10</v>
      </c>
      <c r="AR111" s="2">
        <v>4</v>
      </c>
      <c r="AS111" s="2">
        <v>3</v>
      </c>
      <c r="AT111" s="2">
        <v>2</v>
      </c>
      <c r="AU111" s="2">
        <v>3</v>
      </c>
      <c r="AV111" s="2">
        <v>5</v>
      </c>
      <c r="AW111" s="3">
        <v>12</v>
      </c>
      <c r="AX111" s="2">
        <v>15</v>
      </c>
      <c r="AY111" s="2">
        <v>1</v>
      </c>
      <c r="AZ111" s="2">
        <v>20</v>
      </c>
      <c r="BA111" s="2">
        <v>7</v>
      </c>
      <c r="BB111" s="2">
        <v>3</v>
      </c>
      <c r="BC111" s="2">
        <v>17</v>
      </c>
      <c r="BD111" s="2">
        <v>16</v>
      </c>
      <c r="BE111" s="2">
        <v>10</v>
      </c>
      <c r="BF111" s="2">
        <v>11</v>
      </c>
      <c r="BG111" s="2">
        <v>5</v>
      </c>
      <c r="BH111" s="2">
        <v>14</v>
      </c>
      <c r="BI111" s="2">
        <v>2</v>
      </c>
      <c r="BJ111" s="2">
        <v>4</v>
      </c>
      <c r="BK111" s="2">
        <v>13</v>
      </c>
      <c r="BL111" s="2">
        <v>6</v>
      </c>
      <c r="BM111" s="2">
        <v>8</v>
      </c>
      <c r="BN111" s="2">
        <v>21</v>
      </c>
      <c r="BO111" s="2">
        <v>9</v>
      </c>
      <c r="BP111" s="2">
        <v>19</v>
      </c>
      <c r="BQ111" s="2">
        <v>18</v>
      </c>
      <c r="BR111" s="2">
        <v>-40</v>
      </c>
    </row>
    <row r="112" spans="1:70" ht="14.25" customHeight="1" x14ac:dyDescent="0.3">
      <c r="A112" s="2">
        <v>16931</v>
      </c>
      <c r="B112" s="2">
        <v>0</v>
      </c>
      <c r="C112" s="2">
        <v>1994</v>
      </c>
      <c r="D112" s="7">
        <f t="shared" si="0"/>
        <v>25</v>
      </c>
      <c r="E112" s="11">
        <v>43771.023993055554</v>
      </c>
      <c r="F112" s="2" t="s">
        <v>161</v>
      </c>
      <c r="G112" s="2">
        <v>4</v>
      </c>
      <c r="H112" s="2">
        <v>4</v>
      </c>
      <c r="I112" s="2">
        <v>3</v>
      </c>
      <c r="J112" s="2">
        <v>4</v>
      </c>
      <c r="K112" s="2">
        <v>4</v>
      </c>
      <c r="L112" s="2">
        <v>4</v>
      </c>
      <c r="M112" s="2">
        <v>3</v>
      </c>
      <c r="N112" s="2">
        <v>3</v>
      </c>
      <c r="O112" s="2">
        <v>3</v>
      </c>
      <c r="P112" s="2">
        <v>4</v>
      </c>
      <c r="Q112" s="2">
        <v>4</v>
      </c>
      <c r="R112" s="2">
        <v>1</v>
      </c>
      <c r="S112" s="2">
        <v>2</v>
      </c>
      <c r="T112" s="2">
        <v>1</v>
      </c>
      <c r="U112" s="2">
        <v>4</v>
      </c>
      <c r="V112" s="2">
        <v>3</v>
      </c>
      <c r="W112" s="2">
        <v>4</v>
      </c>
      <c r="X112" s="2">
        <v>2</v>
      </c>
      <c r="Y112" s="2">
        <v>1</v>
      </c>
      <c r="Z112" s="2">
        <v>2</v>
      </c>
      <c r="AA112" s="2">
        <v>2</v>
      </c>
      <c r="AB112" s="2">
        <v>4</v>
      </c>
      <c r="AC112" s="2">
        <v>4</v>
      </c>
      <c r="AD112" s="2">
        <v>2</v>
      </c>
      <c r="AE112" s="2">
        <v>3</v>
      </c>
      <c r="AF112" s="2">
        <v>2</v>
      </c>
      <c r="AG112" s="2">
        <v>4</v>
      </c>
      <c r="AH112" s="2">
        <v>8</v>
      </c>
      <c r="AI112" s="2">
        <v>4</v>
      </c>
      <c r="AJ112" s="2">
        <v>4</v>
      </c>
      <c r="AK112" s="2">
        <v>4</v>
      </c>
      <c r="AL112" s="2">
        <v>4</v>
      </c>
      <c r="AM112" s="2">
        <v>4</v>
      </c>
      <c r="AN112" s="2">
        <v>5</v>
      </c>
      <c r="AO112" s="2">
        <v>4</v>
      </c>
      <c r="AP112" s="2">
        <v>2</v>
      </c>
      <c r="AQ112" s="2">
        <v>5</v>
      </c>
      <c r="AR112" s="2">
        <v>5</v>
      </c>
      <c r="AS112" s="2">
        <v>4</v>
      </c>
      <c r="AT112" s="2">
        <v>4</v>
      </c>
      <c r="AU112" s="2">
        <v>4</v>
      </c>
      <c r="AV112" s="2">
        <v>7</v>
      </c>
      <c r="AW112" s="3">
        <v>20</v>
      </c>
      <c r="AX112" s="2">
        <v>9</v>
      </c>
      <c r="AY112" s="2">
        <v>4</v>
      </c>
      <c r="AZ112" s="2">
        <v>16</v>
      </c>
      <c r="BA112" s="2">
        <v>17</v>
      </c>
      <c r="BB112" s="2">
        <v>10</v>
      </c>
      <c r="BC112" s="2">
        <v>1</v>
      </c>
      <c r="BD112" s="2">
        <v>2</v>
      </c>
      <c r="BE112" s="2">
        <v>7</v>
      </c>
      <c r="BF112" s="2">
        <v>12</v>
      </c>
      <c r="BG112" s="2">
        <v>3</v>
      </c>
      <c r="BH112" s="2">
        <v>13</v>
      </c>
      <c r="BI112" s="2">
        <v>18</v>
      </c>
      <c r="BJ112" s="2">
        <v>15</v>
      </c>
      <c r="BK112" s="2">
        <v>8</v>
      </c>
      <c r="BL112" s="2">
        <v>5</v>
      </c>
      <c r="BM112" s="2">
        <v>19</v>
      </c>
      <c r="BN112" s="2">
        <v>14</v>
      </c>
      <c r="BO112" s="2">
        <v>21</v>
      </c>
      <c r="BP112" s="2">
        <v>11</v>
      </c>
      <c r="BQ112" s="2">
        <v>6</v>
      </c>
      <c r="BR112" s="2">
        <v>-3</v>
      </c>
    </row>
    <row r="113" spans="1:70" ht="14.25" customHeight="1" x14ac:dyDescent="0.3">
      <c r="A113" s="2">
        <v>16994</v>
      </c>
      <c r="B113" s="2">
        <v>0</v>
      </c>
      <c r="C113" s="2">
        <v>1973</v>
      </c>
      <c r="D113" s="7">
        <f t="shared" si="0"/>
        <v>46</v>
      </c>
      <c r="E113" s="11">
        <v>43771.522164351853</v>
      </c>
      <c r="F113" s="2" t="s">
        <v>162</v>
      </c>
      <c r="G113" s="2">
        <v>2</v>
      </c>
      <c r="H113" s="2">
        <v>4</v>
      </c>
      <c r="I113" s="2">
        <v>3</v>
      </c>
      <c r="J113" s="2">
        <v>3</v>
      </c>
      <c r="K113" s="2">
        <v>3</v>
      </c>
      <c r="L113" s="2">
        <v>3</v>
      </c>
      <c r="M113" s="2">
        <v>3</v>
      </c>
      <c r="N113" s="2">
        <v>3</v>
      </c>
      <c r="O113" s="2">
        <v>2</v>
      </c>
      <c r="P113" s="2">
        <v>3</v>
      </c>
      <c r="Q113" s="2">
        <v>3</v>
      </c>
      <c r="R113" s="2">
        <v>3</v>
      </c>
      <c r="S113" s="2">
        <v>3</v>
      </c>
      <c r="T113" s="2">
        <v>1</v>
      </c>
      <c r="U113" s="2">
        <v>3</v>
      </c>
      <c r="V113" s="2">
        <v>3</v>
      </c>
      <c r="W113" s="2">
        <v>3</v>
      </c>
      <c r="X113" s="2">
        <v>1</v>
      </c>
      <c r="Y113" s="2">
        <v>3</v>
      </c>
      <c r="Z113" s="2">
        <v>2</v>
      </c>
      <c r="AA113" s="2">
        <v>3</v>
      </c>
      <c r="AB113" s="2">
        <v>5</v>
      </c>
      <c r="AC113" s="2">
        <v>4</v>
      </c>
      <c r="AD113" s="2">
        <v>4</v>
      </c>
      <c r="AE113" s="2">
        <v>2</v>
      </c>
      <c r="AF113" s="2">
        <v>300</v>
      </c>
      <c r="AG113" s="2">
        <v>4</v>
      </c>
      <c r="AH113" s="2">
        <v>4</v>
      </c>
      <c r="AI113" s="2">
        <v>4</v>
      </c>
      <c r="AJ113" s="2">
        <v>5</v>
      </c>
      <c r="AK113" s="2">
        <v>5</v>
      </c>
      <c r="AL113" s="2">
        <v>3</v>
      </c>
      <c r="AM113" s="2">
        <v>3</v>
      </c>
      <c r="AN113" s="2">
        <v>4</v>
      </c>
      <c r="AO113" s="2">
        <v>4</v>
      </c>
      <c r="AP113" s="2">
        <v>2</v>
      </c>
      <c r="AQ113" s="2">
        <v>4</v>
      </c>
      <c r="AR113" s="2">
        <v>7</v>
      </c>
      <c r="AS113" s="2">
        <v>7</v>
      </c>
      <c r="AT113" s="2">
        <v>6</v>
      </c>
      <c r="AU113" s="2">
        <v>5</v>
      </c>
      <c r="AV113" s="2">
        <v>7</v>
      </c>
      <c r="AW113" s="3">
        <v>20</v>
      </c>
      <c r="AX113" s="2">
        <v>17</v>
      </c>
      <c r="AY113" s="2">
        <v>13</v>
      </c>
      <c r="AZ113" s="2">
        <v>8</v>
      </c>
      <c r="BA113" s="2">
        <v>1</v>
      </c>
      <c r="BB113" s="2">
        <v>14</v>
      </c>
      <c r="BC113" s="2">
        <v>5</v>
      </c>
      <c r="BD113" s="2">
        <v>7</v>
      </c>
      <c r="BE113" s="2">
        <v>18</v>
      </c>
      <c r="BF113" s="2">
        <v>12</v>
      </c>
      <c r="BG113" s="2">
        <v>3</v>
      </c>
      <c r="BH113" s="2">
        <v>9</v>
      </c>
      <c r="BI113" s="2">
        <v>2</v>
      </c>
      <c r="BJ113" s="2">
        <v>15</v>
      </c>
      <c r="BK113" s="2">
        <v>4</v>
      </c>
      <c r="BL113" s="2">
        <v>6</v>
      </c>
      <c r="BM113" s="2">
        <v>11</v>
      </c>
      <c r="BN113" s="2">
        <v>10</v>
      </c>
      <c r="BO113" s="2">
        <v>16</v>
      </c>
      <c r="BP113" s="2">
        <v>19</v>
      </c>
      <c r="BQ113" s="2">
        <v>21</v>
      </c>
      <c r="BR113" s="2">
        <v>-33</v>
      </c>
    </row>
    <row r="114" spans="1:70" ht="14.25" customHeight="1" x14ac:dyDescent="0.3">
      <c r="A114" s="2">
        <v>17047</v>
      </c>
      <c r="B114" s="2">
        <v>0</v>
      </c>
      <c r="C114" s="2">
        <v>1990</v>
      </c>
      <c r="D114" s="7">
        <f t="shared" si="0"/>
        <v>29</v>
      </c>
      <c r="E114" s="11">
        <v>43771.537002314813</v>
      </c>
      <c r="F114" s="2">
        <v>0</v>
      </c>
      <c r="G114" s="2">
        <v>1</v>
      </c>
      <c r="H114" s="2">
        <v>4</v>
      </c>
      <c r="I114" s="2">
        <v>1</v>
      </c>
      <c r="J114" s="2">
        <v>4</v>
      </c>
      <c r="K114" s="2">
        <v>4</v>
      </c>
      <c r="L114" s="2">
        <v>4</v>
      </c>
      <c r="M114" s="2">
        <v>4</v>
      </c>
      <c r="N114" s="2">
        <v>4</v>
      </c>
      <c r="O114" s="2">
        <v>1</v>
      </c>
      <c r="P114" s="2">
        <v>4</v>
      </c>
      <c r="Q114" s="2">
        <v>4</v>
      </c>
      <c r="R114" s="2">
        <v>4</v>
      </c>
      <c r="S114" s="2">
        <v>4</v>
      </c>
      <c r="T114" s="2">
        <v>1</v>
      </c>
      <c r="U114" s="2">
        <v>4</v>
      </c>
      <c r="V114" s="2">
        <v>4</v>
      </c>
      <c r="W114" s="2">
        <v>4</v>
      </c>
      <c r="X114" s="2">
        <v>1</v>
      </c>
      <c r="Y114" s="2">
        <v>4</v>
      </c>
      <c r="Z114" s="2">
        <v>1</v>
      </c>
      <c r="AA114" s="2">
        <v>4</v>
      </c>
      <c r="AB114" s="2">
        <v>21</v>
      </c>
      <c r="AC114" s="2">
        <v>10</v>
      </c>
      <c r="AD114" s="2">
        <v>7</v>
      </c>
      <c r="AE114" s="2">
        <v>19</v>
      </c>
      <c r="AF114" s="2">
        <v>2</v>
      </c>
      <c r="AG114" s="2">
        <v>5</v>
      </c>
      <c r="AH114" s="2">
        <v>10</v>
      </c>
      <c r="AI114" s="2">
        <v>8</v>
      </c>
      <c r="AJ114" s="2">
        <v>6</v>
      </c>
      <c r="AK114" s="2">
        <v>3</v>
      </c>
      <c r="AL114" s="2">
        <v>4</v>
      </c>
      <c r="AM114" s="2">
        <v>6</v>
      </c>
      <c r="AN114" s="2">
        <v>2</v>
      </c>
      <c r="AO114" s="2">
        <v>7</v>
      </c>
      <c r="AP114" s="2">
        <v>5</v>
      </c>
      <c r="AQ114" s="2">
        <v>18</v>
      </c>
      <c r="AR114" s="2">
        <v>7</v>
      </c>
      <c r="AS114" s="2">
        <v>24</v>
      </c>
      <c r="AT114" s="2">
        <v>5</v>
      </c>
      <c r="AU114" s="2">
        <v>13</v>
      </c>
      <c r="AV114" s="2">
        <v>4</v>
      </c>
      <c r="AW114" s="3">
        <v>11</v>
      </c>
      <c r="AX114" s="2">
        <v>18</v>
      </c>
      <c r="AY114" s="2">
        <v>8</v>
      </c>
      <c r="AZ114" s="2">
        <v>19</v>
      </c>
      <c r="BA114" s="2">
        <v>6</v>
      </c>
      <c r="BB114" s="2">
        <v>12</v>
      </c>
      <c r="BC114" s="2">
        <v>3</v>
      </c>
      <c r="BD114" s="2">
        <v>1</v>
      </c>
      <c r="BE114" s="2">
        <v>14</v>
      </c>
      <c r="BF114" s="2">
        <v>4</v>
      </c>
      <c r="BG114" s="2">
        <v>21</v>
      </c>
      <c r="BH114" s="2">
        <v>7</v>
      </c>
      <c r="BI114" s="2">
        <v>17</v>
      </c>
      <c r="BJ114" s="2">
        <v>10</v>
      </c>
      <c r="BK114" s="2">
        <v>15</v>
      </c>
      <c r="BL114" s="2">
        <v>13</v>
      </c>
      <c r="BM114" s="2">
        <v>5</v>
      </c>
      <c r="BN114" s="2">
        <v>2</v>
      </c>
      <c r="BO114" s="2">
        <v>20</v>
      </c>
      <c r="BP114" s="2">
        <v>9</v>
      </c>
      <c r="BQ114" s="2">
        <v>16</v>
      </c>
      <c r="BR114" s="2">
        <v>-9</v>
      </c>
    </row>
    <row r="115" spans="1:70" ht="14.25" customHeight="1" x14ac:dyDescent="0.3">
      <c r="A115" s="2">
        <v>17048</v>
      </c>
      <c r="B115" s="2">
        <v>1</v>
      </c>
      <c r="C115" s="2">
        <v>1972</v>
      </c>
      <c r="D115" s="7">
        <f t="shared" si="0"/>
        <v>47</v>
      </c>
      <c r="E115" s="11">
        <v>43771.588402777779</v>
      </c>
      <c r="F115" s="2" t="s">
        <v>72</v>
      </c>
      <c r="G115" s="2">
        <v>1</v>
      </c>
      <c r="H115" s="2">
        <v>3</v>
      </c>
      <c r="I115" s="2">
        <v>2</v>
      </c>
      <c r="J115" s="2">
        <v>3</v>
      </c>
      <c r="K115" s="2">
        <v>4</v>
      </c>
      <c r="L115" s="2">
        <v>3</v>
      </c>
      <c r="M115" s="2">
        <v>4</v>
      </c>
      <c r="N115" s="2">
        <v>4</v>
      </c>
      <c r="O115" s="2">
        <v>3</v>
      </c>
      <c r="P115" s="2">
        <v>3</v>
      </c>
      <c r="Q115" s="2">
        <v>3</v>
      </c>
      <c r="R115" s="2">
        <v>3</v>
      </c>
      <c r="S115" s="2">
        <v>3</v>
      </c>
      <c r="T115" s="2">
        <v>3</v>
      </c>
      <c r="U115" s="2">
        <v>4</v>
      </c>
      <c r="V115" s="2">
        <v>3</v>
      </c>
      <c r="W115" s="2">
        <v>4</v>
      </c>
      <c r="X115" s="2">
        <v>2</v>
      </c>
      <c r="Y115" s="2">
        <v>3</v>
      </c>
      <c r="Z115" s="2">
        <v>2</v>
      </c>
      <c r="AA115" s="2">
        <v>3</v>
      </c>
      <c r="AB115" s="2">
        <v>5</v>
      </c>
      <c r="AC115" s="2">
        <v>3</v>
      </c>
      <c r="AD115" s="2">
        <v>4</v>
      </c>
      <c r="AE115" s="2">
        <v>2</v>
      </c>
      <c r="AF115" s="2">
        <v>5</v>
      </c>
      <c r="AG115" s="2">
        <v>3</v>
      </c>
      <c r="AH115" s="2">
        <v>7</v>
      </c>
      <c r="AI115" s="2">
        <v>7</v>
      </c>
      <c r="AJ115" s="2">
        <v>3</v>
      </c>
      <c r="AK115" s="2">
        <v>2</v>
      </c>
      <c r="AL115" s="2">
        <v>2</v>
      </c>
      <c r="AM115" s="2">
        <v>4</v>
      </c>
      <c r="AN115" s="2">
        <v>4</v>
      </c>
      <c r="AO115" s="2">
        <v>3</v>
      </c>
      <c r="AP115" s="2">
        <v>3</v>
      </c>
      <c r="AQ115" s="2">
        <v>5</v>
      </c>
      <c r="AR115" s="2">
        <v>3</v>
      </c>
      <c r="AS115" s="2">
        <v>23</v>
      </c>
      <c r="AT115" s="2">
        <v>2</v>
      </c>
      <c r="AU115" s="2">
        <v>7</v>
      </c>
      <c r="AV115" s="2">
        <v>3</v>
      </c>
      <c r="AW115" s="3">
        <v>18</v>
      </c>
      <c r="AX115" s="2">
        <v>6</v>
      </c>
      <c r="AY115" s="2">
        <v>4</v>
      </c>
      <c r="AZ115" s="2">
        <v>2</v>
      </c>
      <c r="BA115" s="2">
        <v>21</v>
      </c>
      <c r="BB115" s="2">
        <v>13</v>
      </c>
      <c r="BC115" s="2">
        <v>16</v>
      </c>
      <c r="BD115" s="2">
        <v>19</v>
      </c>
      <c r="BE115" s="2">
        <v>10</v>
      </c>
      <c r="BF115" s="2">
        <v>3</v>
      </c>
      <c r="BG115" s="2">
        <v>9</v>
      </c>
      <c r="BH115" s="2">
        <v>7</v>
      </c>
      <c r="BI115" s="2">
        <v>1</v>
      </c>
      <c r="BJ115" s="2">
        <v>14</v>
      </c>
      <c r="BK115" s="2">
        <v>17</v>
      </c>
      <c r="BL115" s="2">
        <v>8</v>
      </c>
      <c r="BM115" s="2">
        <v>20</v>
      </c>
      <c r="BN115" s="2">
        <v>15</v>
      </c>
      <c r="BO115" s="2">
        <v>11</v>
      </c>
      <c r="BP115" s="2">
        <v>5</v>
      </c>
      <c r="BQ115" s="2">
        <v>12</v>
      </c>
      <c r="BR115" s="2">
        <v>-24</v>
      </c>
    </row>
    <row r="116" spans="1:70" ht="14.25" customHeight="1" x14ac:dyDescent="0.3">
      <c r="A116" s="2">
        <v>16420</v>
      </c>
      <c r="B116" s="2">
        <v>0</v>
      </c>
      <c r="C116" s="2">
        <v>1992</v>
      </c>
      <c r="D116" s="7">
        <f t="shared" si="0"/>
        <v>27</v>
      </c>
      <c r="E116" s="11">
        <v>43771.644004629627</v>
      </c>
      <c r="F116" s="2">
        <v>0</v>
      </c>
      <c r="G116" s="2">
        <v>1</v>
      </c>
      <c r="H116" s="2">
        <v>4</v>
      </c>
      <c r="I116" s="2">
        <v>1</v>
      </c>
      <c r="J116" s="2">
        <v>3</v>
      </c>
      <c r="K116" s="2">
        <v>4</v>
      </c>
      <c r="L116" s="2">
        <v>4</v>
      </c>
      <c r="M116" s="2">
        <v>2</v>
      </c>
      <c r="N116" s="2">
        <v>4</v>
      </c>
      <c r="O116" s="2">
        <v>2</v>
      </c>
      <c r="P116" s="2">
        <v>4</v>
      </c>
      <c r="Q116" s="2">
        <v>3</v>
      </c>
      <c r="R116" s="2">
        <v>2</v>
      </c>
      <c r="S116" s="2">
        <v>1</v>
      </c>
      <c r="T116" s="2">
        <v>1</v>
      </c>
      <c r="U116" s="2">
        <v>4</v>
      </c>
      <c r="V116" s="2">
        <v>3</v>
      </c>
      <c r="W116" s="2">
        <v>4</v>
      </c>
      <c r="X116" s="2">
        <v>1</v>
      </c>
      <c r="Y116" s="2">
        <v>4</v>
      </c>
      <c r="Z116" s="2">
        <v>1</v>
      </c>
      <c r="AA116" s="2">
        <v>4</v>
      </c>
      <c r="AB116" s="2">
        <v>6</v>
      </c>
      <c r="AC116" s="2">
        <v>4</v>
      </c>
      <c r="AD116" s="2">
        <v>3</v>
      </c>
      <c r="AE116" s="2">
        <v>6</v>
      </c>
      <c r="AF116" s="2">
        <v>4</v>
      </c>
      <c r="AG116" s="2">
        <v>6</v>
      </c>
      <c r="AH116" s="2">
        <v>8</v>
      </c>
      <c r="AI116" s="2">
        <v>5</v>
      </c>
      <c r="AJ116" s="2">
        <v>5</v>
      </c>
      <c r="AK116" s="2">
        <v>5</v>
      </c>
      <c r="AL116" s="2">
        <v>4</v>
      </c>
      <c r="AM116" s="2">
        <v>8</v>
      </c>
      <c r="AN116" s="2">
        <v>6</v>
      </c>
      <c r="AO116" s="2">
        <v>7</v>
      </c>
      <c r="AP116" s="2">
        <v>4</v>
      </c>
      <c r="AQ116" s="2">
        <v>7</v>
      </c>
      <c r="AR116" s="2">
        <v>7</v>
      </c>
      <c r="AS116" s="2">
        <v>4</v>
      </c>
      <c r="AT116" s="2">
        <v>6</v>
      </c>
      <c r="AU116" s="2">
        <v>6</v>
      </c>
      <c r="AV116" s="2">
        <v>3</v>
      </c>
      <c r="AW116" s="3">
        <v>17</v>
      </c>
      <c r="AX116" s="2">
        <v>15</v>
      </c>
      <c r="AY116" s="2">
        <v>10</v>
      </c>
      <c r="AZ116" s="2">
        <v>1</v>
      </c>
      <c r="BA116" s="2">
        <v>18</v>
      </c>
      <c r="BB116" s="2">
        <v>2</v>
      </c>
      <c r="BC116" s="2">
        <v>14</v>
      </c>
      <c r="BD116" s="2">
        <v>13</v>
      </c>
      <c r="BE116" s="2">
        <v>4</v>
      </c>
      <c r="BF116" s="2">
        <v>20</v>
      </c>
      <c r="BG116" s="2">
        <v>19</v>
      </c>
      <c r="BH116" s="2">
        <v>16</v>
      </c>
      <c r="BI116" s="2">
        <v>5</v>
      </c>
      <c r="BJ116" s="2">
        <v>21</v>
      </c>
      <c r="BK116" s="2">
        <v>3</v>
      </c>
      <c r="BL116" s="2">
        <v>11</v>
      </c>
      <c r="BM116" s="2">
        <v>8</v>
      </c>
      <c r="BN116" s="2">
        <v>6</v>
      </c>
      <c r="BO116" s="2">
        <v>7</v>
      </c>
      <c r="BP116" s="2">
        <v>12</v>
      </c>
      <c r="BQ116" s="2">
        <v>9</v>
      </c>
      <c r="BR116" s="2">
        <v>-8</v>
      </c>
    </row>
    <row r="117" spans="1:70" ht="14.25" customHeight="1" x14ac:dyDescent="0.3">
      <c r="A117" s="2">
        <v>16578</v>
      </c>
      <c r="B117" s="2">
        <v>0</v>
      </c>
      <c r="C117" s="2">
        <v>1964</v>
      </c>
      <c r="D117" s="7">
        <f t="shared" si="0"/>
        <v>55</v>
      </c>
      <c r="E117" s="11">
        <v>43771.783449074072</v>
      </c>
      <c r="F117" s="2">
        <v>0</v>
      </c>
      <c r="G117" s="2">
        <v>2</v>
      </c>
      <c r="H117" s="2">
        <v>4</v>
      </c>
      <c r="I117" s="2">
        <v>2</v>
      </c>
      <c r="J117" s="2">
        <v>3</v>
      </c>
      <c r="K117" s="2">
        <v>3</v>
      </c>
      <c r="L117" s="2">
        <v>3</v>
      </c>
      <c r="M117" s="2">
        <v>3</v>
      </c>
      <c r="N117" s="2">
        <v>2</v>
      </c>
      <c r="O117" s="2">
        <v>2</v>
      </c>
      <c r="P117" s="2">
        <v>3</v>
      </c>
      <c r="Q117" s="2">
        <v>3</v>
      </c>
      <c r="R117" s="2">
        <v>3</v>
      </c>
      <c r="S117" s="2">
        <v>3</v>
      </c>
      <c r="T117" s="2">
        <v>2</v>
      </c>
      <c r="U117" s="2">
        <v>3</v>
      </c>
      <c r="V117" s="2">
        <v>3</v>
      </c>
      <c r="W117" s="2">
        <v>3</v>
      </c>
      <c r="X117" s="2">
        <v>1</v>
      </c>
      <c r="Y117" s="2">
        <v>3</v>
      </c>
      <c r="Z117" s="2">
        <v>2</v>
      </c>
      <c r="AA117" s="2">
        <v>3</v>
      </c>
      <c r="AB117" s="2">
        <v>4</v>
      </c>
      <c r="AC117" s="2">
        <v>5</v>
      </c>
      <c r="AD117" s="2">
        <v>2</v>
      </c>
      <c r="AE117" s="2">
        <v>1</v>
      </c>
      <c r="AF117" s="2">
        <v>3</v>
      </c>
      <c r="AG117" s="2">
        <v>3</v>
      </c>
      <c r="AH117" s="2">
        <v>3</v>
      </c>
      <c r="AI117" s="2">
        <v>5</v>
      </c>
      <c r="AJ117" s="2">
        <v>2</v>
      </c>
      <c r="AK117" s="2">
        <v>5</v>
      </c>
      <c r="AL117" s="2">
        <v>2</v>
      </c>
      <c r="AM117" s="2">
        <v>3</v>
      </c>
      <c r="AN117" s="2">
        <v>4</v>
      </c>
      <c r="AO117" s="2">
        <v>5</v>
      </c>
      <c r="AP117" s="2">
        <v>3</v>
      </c>
      <c r="AQ117" s="2">
        <v>5</v>
      </c>
      <c r="AR117" s="2">
        <v>3</v>
      </c>
      <c r="AS117" s="2">
        <v>4</v>
      </c>
      <c r="AT117" s="2">
        <v>9</v>
      </c>
      <c r="AU117" s="2">
        <v>3</v>
      </c>
      <c r="AV117" s="2">
        <v>2</v>
      </c>
      <c r="AW117" s="3">
        <v>8</v>
      </c>
      <c r="AX117" s="2">
        <v>3</v>
      </c>
      <c r="AY117" s="2">
        <v>11</v>
      </c>
      <c r="AZ117" s="2">
        <v>4</v>
      </c>
      <c r="BA117" s="2">
        <v>6</v>
      </c>
      <c r="BB117" s="2">
        <v>20</v>
      </c>
      <c r="BC117" s="2">
        <v>15</v>
      </c>
      <c r="BD117" s="2">
        <v>21</v>
      </c>
      <c r="BE117" s="2">
        <v>13</v>
      </c>
      <c r="BF117" s="2">
        <v>1</v>
      </c>
      <c r="BG117" s="2">
        <v>18</v>
      </c>
      <c r="BH117" s="2">
        <v>19</v>
      </c>
      <c r="BI117" s="2">
        <v>17</v>
      </c>
      <c r="BJ117" s="2">
        <v>14</v>
      </c>
      <c r="BK117" s="2">
        <v>10</v>
      </c>
      <c r="BL117" s="2">
        <v>16</v>
      </c>
      <c r="BM117" s="2">
        <v>9</v>
      </c>
      <c r="BN117" s="2">
        <v>2</v>
      </c>
      <c r="BO117" s="2">
        <v>5</v>
      </c>
      <c r="BP117" s="2">
        <v>12</v>
      </c>
      <c r="BQ117" s="2">
        <v>7</v>
      </c>
      <c r="BR117" s="2">
        <v>-37</v>
      </c>
    </row>
    <row r="118" spans="1:70" ht="14.25" customHeight="1" x14ac:dyDescent="0.3">
      <c r="A118" s="2">
        <v>17167</v>
      </c>
      <c r="B118" s="2">
        <v>0</v>
      </c>
      <c r="C118" s="2">
        <v>1999</v>
      </c>
      <c r="D118" s="7">
        <f t="shared" si="0"/>
        <v>20</v>
      </c>
      <c r="E118" s="11">
        <v>43772.445138888892</v>
      </c>
      <c r="F118" s="2">
        <v>0</v>
      </c>
      <c r="G118" s="2">
        <v>3</v>
      </c>
      <c r="H118" s="2">
        <v>3</v>
      </c>
      <c r="I118" s="2">
        <v>2</v>
      </c>
      <c r="J118" s="2">
        <v>4</v>
      </c>
      <c r="K118" s="2">
        <v>3</v>
      </c>
      <c r="L118" s="2">
        <v>4</v>
      </c>
      <c r="M118" s="2">
        <v>3</v>
      </c>
      <c r="N118" s="2">
        <v>3</v>
      </c>
      <c r="O118" s="2">
        <v>2</v>
      </c>
      <c r="P118" s="2">
        <v>4</v>
      </c>
      <c r="Q118" s="2">
        <v>3</v>
      </c>
      <c r="R118" s="2">
        <v>3</v>
      </c>
      <c r="S118" s="2">
        <v>3</v>
      </c>
      <c r="T118" s="2">
        <v>2</v>
      </c>
      <c r="U118" s="2">
        <v>4</v>
      </c>
      <c r="V118" s="2">
        <v>3</v>
      </c>
      <c r="W118" s="2">
        <v>4</v>
      </c>
      <c r="X118" s="2">
        <v>2</v>
      </c>
      <c r="Y118" s="2">
        <v>3</v>
      </c>
      <c r="Z118" s="2">
        <v>2</v>
      </c>
      <c r="AA118" s="2">
        <v>2</v>
      </c>
      <c r="AB118" s="2">
        <v>3</v>
      </c>
      <c r="AC118" s="2">
        <v>5</v>
      </c>
      <c r="AD118" s="2">
        <v>3</v>
      </c>
      <c r="AE118" s="2">
        <v>3</v>
      </c>
      <c r="AF118" s="2">
        <v>8</v>
      </c>
      <c r="AG118" s="2">
        <v>6</v>
      </c>
      <c r="AH118" s="2">
        <v>3</v>
      </c>
      <c r="AI118" s="2">
        <v>5</v>
      </c>
      <c r="AJ118" s="2">
        <v>4</v>
      </c>
      <c r="AK118" s="2">
        <v>2</v>
      </c>
      <c r="AL118" s="2">
        <v>3</v>
      </c>
      <c r="AM118" s="2">
        <v>6</v>
      </c>
      <c r="AN118" s="2">
        <v>6</v>
      </c>
      <c r="AO118" s="2">
        <v>5</v>
      </c>
      <c r="AP118" s="2">
        <v>3</v>
      </c>
      <c r="AQ118" s="2">
        <v>4</v>
      </c>
      <c r="AR118" s="2">
        <v>4</v>
      </c>
      <c r="AS118" s="2">
        <v>3</v>
      </c>
      <c r="AT118" s="2">
        <v>7</v>
      </c>
      <c r="AU118" s="2">
        <v>4</v>
      </c>
      <c r="AV118" s="2">
        <v>8</v>
      </c>
      <c r="AW118" s="3">
        <v>21</v>
      </c>
      <c r="AX118" s="2">
        <v>8</v>
      </c>
      <c r="AY118" s="2">
        <v>4</v>
      </c>
      <c r="AZ118" s="2">
        <v>18</v>
      </c>
      <c r="BA118" s="2">
        <v>10</v>
      </c>
      <c r="BB118" s="2">
        <v>6</v>
      </c>
      <c r="BC118" s="2">
        <v>3</v>
      </c>
      <c r="BD118" s="2">
        <v>11</v>
      </c>
      <c r="BE118" s="2">
        <v>7</v>
      </c>
      <c r="BF118" s="2">
        <v>20</v>
      </c>
      <c r="BG118" s="2">
        <v>19</v>
      </c>
      <c r="BH118" s="2">
        <v>13</v>
      </c>
      <c r="BI118" s="2">
        <v>16</v>
      </c>
      <c r="BJ118" s="2">
        <v>5</v>
      </c>
      <c r="BK118" s="2">
        <v>17</v>
      </c>
      <c r="BL118" s="2">
        <v>2</v>
      </c>
      <c r="BM118" s="2">
        <v>15</v>
      </c>
      <c r="BN118" s="2">
        <v>14</v>
      </c>
      <c r="BO118" s="2">
        <v>1</v>
      </c>
      <c r="BP118" s="2">
        <v>12</v>
      </c>
      <c r="BQ118" s="2">
        <v>9</v>
      </c>
      <c r="BR118" s="2">
        <v>-34</v>
      </c>
    </row>
    <row r="119" spans="1:70" ht="14.25" customHeight="1" x14ac:dyDescent="0.3">
      <c r="A119" s="2">
        <v>17235</v>
      </c>
      <c r="B119" s="2">
        <v>0</v>
      </c>
      <c r="C119" s="2">
        <v>1997</v>
      </c>
      <c r="D119" s="7">
        <f t="shared" si="0"/>
        <v>22</v>
      </c>
      <c r="E119" s="11">
        <v>43772.466944444444</v>
      </c>
      <c r="F119" s="2">
        <v>0</v>
      </c>
      <c r="G119" s="2">
        <v>3</v>
      </c>
      <c r="H119" s="2">
        <v>4</v>
      </c>
      <c r="I119" s="2">
        <v>1</v>
      </c>
      <c r="J119" s="2">
        <v>4</v>
      </c>
      <c r="K119" s="2">
        <v>4</v>
      </c>
      <c r="L119" s="2">
        <v>4</v>
      </c>
      <c r="M119" s="2">
        <v>4</v>
      </c>
      <c r="N119" s="2">
        <v>4</v>
      </c>
      <c r="O119" s="2">
        <v>1</v>
      </c>
      <c r="P119" s="2">
        <v>3</v>
      </c>
      <c r="Q119" s="2">
        <v>1</v>
      </c>
      <c r="R119" s="2">
        <v>3</v>
      </c>
      <c r="S119" s="2">
        <v>3</v>
      </c>
      <c r="T119" s="2">
        <v>2</v>
      </c>
      <c r="U119" s="2">
        <v>4</v>
      </c>
      <c r="V119" s="2">
        <v>4</v>
      </c>
      <c r="W119" s="2">
        <v>3</v>
      </c>
      <c r="X119" s="2">
        <v>1</v>
      </c>
      <c r="Y119" s="2">
        <v>3</v>
      </c>
      <c r="Z119" s="2">
        <v>2</v>
      </c>
      <c r="AA119" s="2">
        <v>4</v>
      </c>
      <c r="AB119" s="2">
        <v>6</v>
      </c>
      <c r="AC119" s="2">
        <v>7</v>
      </c>
      <c r="AD119" s="2">
        <v>3</v>
      </c>
      <c r="AE119" s="2">
        <v>11</v>
      </c>
      <c r="AF119" s="2">
        <v>6</v>
      </c>
      <c r="AG119" s="2">
        <v>10</v>
      </c>
      <c r="AH119" s="2">
        <v>5</v>
      </c>
      <c r="AI119" s="2">
        <v>7</v>
      </c>
      <c r="AJ119" s="2">
        <v>7</v>
      </c>
      <c r="AK119" s="2">
        <v>5</v>
      </c>
      <c r="AL119" s="2">
        <v>5</v>
      </c>
      <c r="AM119" s="2">
        <v>8</v>
      </c>
      <c r="AN119" s="2">
        <v>10</v>
      </c>
      <c r="AO119" s="2">
        <v>12</v>
      </c>
      <c r="AP119" s="2">
        <v>4</v>
      </c>
      <c r="AQ119" s="2">
        <v>8</v>
      </c>
      <c r="AR119" s="2">
        <v>11</v>
      </c>
      <c r="AS119" s="2">
        <v>7</v>
      </c>
      <c r="AT119" s="2">
        <v>8</v>
      </c>
      <c r="AU119" s="2">
        <v>10</v>
      </c>
      <c r="AV119" s="2">
        <v>15</v>
      </c>
      <c r="AW119" s="3">
        <v>20</v>
      </c>
      <c r="AX119" s="2">
        <v>6</v>
      </c>
      <c r="AY119" s="2">
        <v>18</v>
      </c>
      <c r="AZ119" s="2">
        <v>3</v>
      </c>
      <c r="BA119" s="2">
        <v>15</v>
      </c>
      <c r="BB119" s="2">
        <v>5</v>
      </c>
      <c r="BC119" s="2">
        <v>17</v>
      </c>
      <c r="BD119" s="2">
        <v>7</v>
      </c>
      <c r="BE119" s="2">
        <v>14</v>
      </c>
      <c r="BF119" s="2">
        <v>21</v>
      </c>
      <c r="BG119" s="2">
        <v>2</v>
      </c>
      <c r="BH119" s="2">
        <v>9</v>
      </c>
      <c r="BI119" s="2">
        <v>12</v>
      </c>
      <c r="BJ119" s="2">
        <v>16</v>
      </c>
      <c r="BK119" s="2">
        <v>11</v>
      </c>
      <c r="BL119" s="2">
        <v>13</v>
      </c>
      <c r="BM119" s="2">
        <v>8</v>
      </c>
      <c r="BN119" s="2">
        <v>19</v>
      </c>
      <c r="BO119" s="2">
        <v>10</v>
      </c>
      <c r="BP119" s="2">
        <v>4</v>
      </c>
      <c r="BQ119" s="2">
        <v>1</v>
      </c>
      <c r="BR119" s="2">
        <v>-20</v>
      </c>
    </row>
    <row r="120" spans="1:70" ht="14.25" customHeight="1" x14ac:dyDescent="0.3">
      <c r="A120" s="2">
        <v>17271</v>
      </c>
      <c r="B120" s="2">
        <v>0</v>
      </c>
      <c r="C120" s="2">
        <v>1961</v>
      </c>
      <c r="D120" s="7">
        <f t="shared" si="0"/>
        <v>58</v>
      </c>
      <c r="E120" s="11">
        <v>43772.767083333332</v>
      </c>
      <c r="F120" s="2" t="s">
        <v>162</v>
      </c>
      <c r="G120" s="2">
        <v>1</v>
      </c>
      <c r="H120" s="2">
        <v>4</v>
      </c>
      <c r="I120" s="2">
        <v>1</v>
      </c>
      <c r="J120" s="2">
        <v>4</v>
      </c>
      <c r="K120" s="2">
        <v>4</v>
      </c>
      <c r="L120" s="2">
        <v>1</v>
      </c>
      <c r="M120" s="2">
        <v>4</v>
      </c>
      <c r="N120" s="2">
        <v>4</v>
      </c>
      <c r="O120" s="2">
        <v>1</v>
      </c>
      <c r="P120" s="2">
        <v>4</v>
      </c>
      <c r="Q120" s="2">
        <v>4</v>
      </c>
      <c r="R120" s="2">
        <v>4</v>
      </c>
      <c r="S120" s="2">
        <v>4</v>
      </c>
      <c r="T120" s="2">
        <v>1</v>
      </c>
      <c r="U120" s="2">
        <v>4</v>
      </c>
      <c r="V120" s="2">
        <v>1</v>
      </c>
      <c r="W120" s="2">
        <v>4</v>
      </c>
      <c r="X120" s="2">
        <v>1</v>
      </c>
      <c r="Y120" s="2">
        <v>4</v>
      </c>
      <c r="Z120" s="2">
        <v>1</v>
      </c>
      <c r="AA120" s="2">
        <v>4</v>
      </c>
      <c r="AB120" s="2">
        <v>3</v>
      </c>
      <c r="AC120" s="2">
        <v>3</v>
      </c>
      <c r="AD120" s="2">
        <v>3</v>
      </c>
      <c r="AE120" s="2">
        <v>2</v>
      </c>
      <c r="AF120" s="2">
        <v>2</v>
      </c>
      <c r="AG120" s="2">
        <v>2</v>
      </c>
      <c r="AH120" s="2">
        <v>4</v>
      </c>
      <c r="AI120" s="2">
        <v>3</v>
      </c>
      <c r="AJ120" s="2">
        <v>3</v>
      </c>
      <c r="AK120" s="2">
        <v>4</v>
      </c>
      <c r="AL120" s="2">
        <v>2</v>
      </c>
      <c r="AM120" s="2">
        <v>2</v>
      </c>
      <c r="AN120" s="2">
        <v>3</v>
      </c>
      <c r="AO120" s="2">
        <v>3</v>
      </c>
      <c r="AP120" s="2">
        <v>3</v>
      </c>
      <c r="AQ120" s="2">
        <v>3</v>
      </c>
      <c r="AR120" s="2">
        <v>3</v>
      </c>
      <c r="AS120" s="2">
        <v>4</v>
      </c>
      <c r="AT120" s="2">
        <v>3</v>
      </c>
      <c r="AU120" s="2">
        <v>2</v>
      </c>
      <c r="AV120" s="2">
        <v>2</v>
      </c>
      <c r="AW120" s="3">
        <v>19</v>
      </c>
      <c r="AX120" s="2">
        <v>20</v>
      </c>
      <c r="AY120" s="2">
        <v>17</v>
      </c>
      <c r="AZ120" s="2">
        <v>12</v>
      </c>
      <c r="BA120" s="2">
        <v>15</v>
      </c>
      <c r="BB120" s="2">
        <v>21</v>
      </c>
      <c r="BC120" s="2">
        <v>7</v>
      </c>
      <c r="BD120" s="2">
        <v>8</v>
      </c>
      <c r="BE120" s="2">
        <v>1</v>
      </c>
      <c r="BF120" s="2">
        <v>13</v>
      </c>
      <c r="BG120" s="2">
        <v>14</v>
      </c>
      <c r="BH120" s="2">
        <v>9</v>
      </c>
      <c r="BI120" s="2">
        <v>10</v>
      </c>
      <c r="BJ120" s="2">
        <v>5</v>
      </c>
      <c r="BK120" s="2">
        <v>4</v>
      </c>
      <c r="BL120" s="2">
        <v>18</v>
      </c>
      <c r="BM120" s="2">
        <v>2</v>
      </c>
      <c r="BN120" s="2">
        <v>3</v>
      </c>
      <c r="BO120" s="2">
        <v>6</v>
      </c>
      <c r="BP120" s="2">
        <v>16</v>
      </c>
      <c r="BQ120" s="2">
        <v>11</v>
      </c>
      <c r="BR120" s="2">
        <v>18</v>
      </c>
    </row>
    <row r="121" spans="1:70" ht="14.25" customHeight="1" x14ac:dyDescent="0.3">
      <c r="A121" s="2">
        <v>17340</v>
      </c>
      <c r="B121" s="2">
        <v>1</v>
      </c>
      <c r="C121" s="2">
        <v>1980</v>
      </c>
      <c r="D121" s="7">
        <f t="shared" si="0"/>
        <v>39</v>
      </c>
      <c r="E121" s="11">
        <v>43772.986180555556</v>
      </c>
      <c r="F121" s="2" t="s">
        <v>164</v>
      </c>
      <c r="G121" s="2">
        <v>3</v>
      </c>
      <c r="H121" s="2">
        <v>3</v>
      </c>
      <c r="I121" s="2">
        <v>2</v>
      </c>
      <c r="J121" s="2">
        <v>3</v>
      </c>
      <c r="K121" s="2">
        <v>4</v>
      </c>
      <c r="L121" s="2">
        <v>3</v>
      </c>
      <c r="M121" s="2">
        <v>4</v>
      </c>
      <c r="N121" s="2">
        <v>2</v>
      </c>
      <c r="O121" s="2">
        <v>2</v>
      </c>
      <c r="P121" s="2">
        <v>3</v>
      </c>
      <c r="Q121" s="2">
        <v>2</v>
      </c>
      <c r="R121" s="2">
        <v>2</v>
      </c>
      <c r="S121" s="2">
        <v>2</v>
      </c>
      <c r="T121" s="2">
        <v>2</v>
      </c>
      <c r="U121" s="2">
        <v>3</v>
      </c>
      <c r="V121" s="2">
        <v>2</v>
      </c>
      <c r="W121" s="2">
        <v>3</v>
      </c>
      <c r="X121" s="2">
        <v>2</v>
      </c>
      <c r="Y121" s="2">
        <v>3</v>
      </c>
      <c r="Z121" s="2">
        <v>2</v>
      </c>
      <c r="AA121" s="2">
        <v>3</v>
      </c>
      <c r="AB121" s="2">
        <v>5</v>
      </c>
      <c r="AC121" s="2">
        <v>5</v>
      </c>
      <c r="AD121" s="2">
        <v>3</v>
      </c>
      <c r="AE121" s="2">
        <v>4</v>
      </c>
      <c r="AF121" s="2">
        <v>3</v>
      </c>
      <c r="AG121" s="2">
        <v>6</v>
      </c>
      <c r="AH121" s="2">
        <v>4</v>
      </c>
      <c r="AI121" s="2">
        <v>5</v>
      </c>
      <c r="AJ121" s="2">
        <v>4</v>
      </c>
      <c r="AK121" s="2">
        <v>3</v>
      </c>
      <c r="AL121" s="2">
        <v>6</v>
      </c>
      <c r="AM121" s="2">
        <v>4</v>
      </c>
      <c r="AN121" s="2">
        <v>5</v>
      </c>
      <c r="AO121" s="2">
        <v>6</v>
      </c>
      <c r="AP121" s="2">
        <v>2</v>
      </c>
      <c r="AQ121" s="2">
        <v>5</v>
      </c>
      <c r="AR121" s="2">
        <v>7</v>
      </c>
      <c r="AS121" s="2">
        <v>5</v>
      </c>
      <c r="AT121" s="2">
        <v>6</v>
      </c>
      <c r="AU121" s="2">
        <v>4</v>
      </c>
      <c r="AV121" s="2">
        <v>3</v>
      </c>
      <c r="AW121" s="3">
        <v>4</v>
      </c>
      <c r="AX121" s="2">
        <v>21</v>
      </c>
      <c r="AY121" s="2">
        <v>20</v>
      </c>
      <c r="AZ121" s="2">
        <v>16</v>
      </c>
      <c r="BA121" s="2">
        <v>18</v>
      </c>
      <c r="BB121" s="2">
        <v>10</v>
      </c>
      <c r="BC121" s="2">
        <v>7</v>
      </c>
      <c r="BD121" s="2">
        <v>12</v>
      </c>
      <c r="BE121" s="2">
        <v>8</v>
      </c>
      <c r="BF121" s="2">
        <v>13</v>
      </c>
      <c r="BG121" s="2">
        <v>17</v>
      </c>
      <c r="BH121" s="2">
        <v>11</v>
      </c>
      <c r="BI121" s="2">
        <v>15</v>
      </c>
      <c r="BJ121" s="2">
        <v>14</v>
      </c>
      <c r="BK121" s="2">
        <v>5</v>
      </c>
      <c r="BL121" s="2">
        <v>2</v>
      </c>
      <c r="BM121" s="2">
        <v>1</v>
      </c>
      <c r="BN121" s="2">
        <v>3</v>
      </c>
      <c r="BO121" s="2">
        <v>9</v>
      </c>
      <c r="BP121" s="2">
        <v>19</v>
      </c>
      <c r="BQ121" s="2">
        <v>6</v>
      </c>
      <c r="BR121" s="2">
        <v>-30</v>
      </c>
    </row>
    <row r="122" spans="1:70" ht="14.25" customHeight="1" x14ac:dyDescent="0.3">
      <c r="A122" s="2">
        <v>17473</v>
      </c>
      <c r="B122" s="2">
        <v>0</v>
      </c>
      <c r="C122" s="2">
        <v>1983</v>
      </c>
      <c r="D122" s="7">
        <f t="shared" si="0"/>
        <v>36</v>
      </c>
      <c r="E122" s="11">
        <v>43773.630497685182</v>
      </c>
      <c r="F122" s="2">
        <v>3</v>
      </c>
      <c r="G122" s="2">
        <v>3</v>
      </c>
      <c r="H122" s="2">
        <v>3</v>
      </c>
      <c r="I122" s="2">
        <v>3</v>
      </c>
      <c r="J122" s="2">
        <v>2</v>
      </c>
      <c r="K122" s="2">
        <v>2</v>
      </c>
      <c r="L122" s="2">
        <v>4</v>
      </c>
      <c r="M122" s="2">
        <v>3</v>
      </c>
      <c r="N122" s="2">
        <v>1</v>
      </c>
      <c r="O122" s="2">
        <v>3</v>
      </c>
      <c r="P122" s="2">
        <v>4</v>
      </c>
      <c r="Q122" s="2">
        <v>2</v>
      </c>
      <c r="R122" s="2">
        <v>1</v>
      </c>
      <c r="S122" s="2">
        <v>1</v>
      </c>
      <c r="T122" s="2">
        <v>1</v>
      </c>
      <c r="U122" s="2">
        <v>2</v>
      </c>
      <c r="V122" s="2">
        <v>2</v>
      </c>
      <c r="W122" s="2">
        <v>4</v>
      </c>
      <c r="X122" s="2">
        <v>3</v>
      </c>
      <c r="Y122" s="2">
        <v>2</v>
      </c>
      <c r="Z122" s="2">
        <v>4</v>
      </c>
      <c r="AA122" s="2">
        <v>1</v>
      </c>
      <c r="AB122" s="2">
        <v>4</v>
      </c>
      <c r="AC122" s="2">
        <v>4</v>
      </c>
      <c r="AD122" s="2">
        <v>4</v>
      </c>
      <c r="AE122" s="2">
        <v>3</v>
      </c>
      <c r="AF122" s="2">
        <v>4</v>
      </c>
      <c r="AG122" s="2">
        <v>3</v>
      </c>
      <c r="AH122" s="2">
        <v>4</v>
      </c>
      <c r="AI122" s="2">
        <v>3</v>
      </c>
      <c r="AJ122" s="2">
        <v>3</v>
      </c>
      <c r="AK122" s="2">
        <v>4</v>
      </c>
      <c r="AL122" s="2">
        <v>3</v>
      </c>
      <c r="AM122" s="2">
        <v>4</v>
      </c>
      <c r="AN122" s="2">
        <v>5</v>
      </c>
      <c r="AO122" s="2">
        <v>3</v>
      </c>
      <c r="AP122" s="2">
        <v>5</v>
      </c>
      <c r="AQ122" s="2">
        <v>3</v>
      </c>
      <c r="AR122" s="2">
        <v>4</v>
      </c>
      <c r="AS122" s="2">
        <v>6</v>
      </c>
      <c r="AT122" s="2">
        <v>5</v>
      </c>
      <c r="AU122" s="2">
        <v>6</v>
      </c>
      <c r="AV122" s="2">
        <v>2</v>
      </c>
      <c r="AW122" s="3">
        <v>2</v>
      </c>
      <c r="AX122" s="2">
        <v>13</v>
      </c>
      <c r="AY122" s="2">
        <v>1</v>
      </c>
      <c r="AZ122" s="2">
        <v>19</v>
      </c>
      <c r="BA122" s="2">
        <v>3</v>
      </c>
      <c r="BB122" s="2">
        <v>21</v>
      </c>
      <c r="BC122" s="2">
        <v>16</v>
      </c>
      <c r="BD122" s="2">
        <v>8</v>
      </c>
      <c r="BE122" s="2">
        <v>7</v>
      </c>
      <c r="BF122" s="2">
        <v>10</v>
      </c>
      <c r="BG122" s="2">
        <v>18</v>
      </c>
      <c r="BH122" s="2">
        <v>4</v>
      </c>
      <c r="BI122" s="2">
        <v>6</v>
      </c>
      <c r="BJ122" s="2">
        <v>15</v>
      </c>
      <c r="BK122" s="2">
        <v>11</v>
      </c>
      <c r="BL122" s="2">
        <v>17</v>
      </c>
      <c r="BM122" s="2">
        <v>20</v>
      </c>
      <c r="BN122" s="2">
        <v>12</v>
      </c>
      <c r="BO122" s="2">
        <v>5</v>
      </c>
      <c r="BP122" s="2">
        <v>14</v>
      </c>
      <c r="BQ122" s="2">
        <v>9</v>
      </c>
      <c r="BR122" s="2">
        <v>35</v>
      </c>
    </row>
    <row r="123" spans="1:70" ht="14.25" customHeight="1" x14ac:dyDescent="0.3">
      <c r="A123" s="2">
        <v>17520</v>
      </c>
      <c r="B123" s="2">
        <v>0</v>
      </c>
      <c r="C123" s="2">
        <v>1997</v>
      </c>
      <c r="D123" s="7">
        <f t="shared" si="0"/>
        <v>22</v>
      </c>
      <c r="E123" s="11">
        <v>43773.758877314816</v>
      </c>
      <c r="F123" s="2" t="s">
        <v>165</v>
      </c>
      <c r="G123" s="2">
        <v>3</v>
      </c>
      <c r="H123" s="2">
        <v>3</v>
      </c>
      <c r="I123" s="2">
        <v>1</v>
      </c>
      <c r="J123" s="2">
        <v>1</v>
      </c>
      <c r="K123" s="2">
        <v>4</v>
      </c>
      <c r="L123" s="2">
        <v>4</v>
      </c>
      <c r="M123" s="2">
        <v>4</v>
      </c>
      <c r="N123" s="2">
        <v>4</v>
      </c>
      <c r="O123" s="2">
        <v>1</v>
      </c>
      <c r="P123" s="2">
        <v>4</v>
      </c>
      <c r="Q123" s="2">
        <v>4</v>
      </c>
      <c r="R123" s="2">
        <v>4</v>
      </c>
      <c r="S123" s="2">
        <v>3</v>
      </c>
      <c r="T123" s="2">
        <v>1</v>
      </c>
      <c r="U123" s="2">
        <v>4</v>
      </c>
      <c r="V123" s="2">
        <v>3</v>
      </c>
      <c r="W123" s="2">
        <v>4</v>
      </c>
      <c r="X123" s="2">
        <v>1</v>
      </c>
      <c r="Y123" s="2">
        <v>4</v>
      </c>
      <c r="Z123" s="2">
        <v>1</v>
      </c>
      <c r="AA123" s="2">
        <v>4</v>
      </c>
      <c r="AB123" s="2">
        <v>6</v>
      </c>
      <c r="AC123" s="2">
        <v>7</v>
      </c>
      <c r="AD123" s="2">
        <v>4</v>
      </c>
      <c r="AE123" s="2">
        <v>3</v>
      </c>
      <c r="AF123" s="2">
        <v>4</v>
      </c>
      <c r="AG123" s="2">
        <v>5</v>
      </c>
      <c r="AH123" s="2">
        <v>2</v>
      </c>
      <c r="AI123" s="2">
        <v>4</v>
      </c>
      <c r="AJ123" s="2">
        <v>3</v>
      </c>
      <c r="AK123" s="2">
        <v>6</v>
      </c>
      <c r="AL123" s="2">
        <v>9</v>
      </c>
      <c r="AM123" s="2">
        <v>3</v>
      </c>
      <c r="AN123" s="2">
        <v>5</v>
      </c>
      <c r="AO123" s="2">
        <v>7</v>
      </c>
      <c r="AP123" s="2">
        <v>4</v>
      </c>
      <c r="AQ123" s="2">
        <v>5</v>
      </c>
      <c r="AR123" s="2">
        <v>5</v>
      </c>
      <c r="AS123" s="2">
        <v>17</v>
      </c>
      <c r="AT123" s="2">
        <v>4</v>
      </c>
      <c r="AU123" s="2">
        <v>6</v>
      </c>
      <c r="AV123" s="2">
        <v>3</v>
      </c>
      <c r="AW123" s="3">
        <v>3</v>
      </c>
      <c r="AX123" s="2">
        <v>8</v>
      </c>
      <c r="AY123" s="2">
        <v>7</v>
      </c>
      <c r="AZ123" s="2">
        <v>9</v>
      </c>
      <c r="BA123" s="2">
        <v>21</v>
      </c>
      <c r="BB123" s="2">
        <v>13</v>
      </c>
      <c r="BC123" s="2">
        <v>16</v>
      </c>
      <c r="BD123" s="2">
        <v>20</v>
      </c>
      <c r="BE123" s="2">
        <v>5</v>
      </c>
      <c r="BF123" s="2">
        <v>6</v>
      </c>
      <c r="BG123" s="2">
        <v>12</v>
      </c>
      <c r="BH123" s="2">
        <v>15</v>
      </c>
      <c r="BI123" s="2">
        <v>11</v>
      </c>
      <c r="BJ123" s="2">
        <v>1</v>
      </c>
      <c r="BK123" s="2">
        <v>4</v>
      </c>
      <c r="BL123" s="2">
        <v>18</v>
      </c>
      <c r="BM123" s="2">
        <v>19</v>
      </c>
      <c r="BN123" s="2">
        <v>17</v>
      </c>
      <c r="BO123" s="2">
        <v>10</v>
      </c>
      <c r="BP123" s="2">
        <v>2</v>
      </c>
      <c r="BQ123" s="2">
        <v>14</v>
      </c>
      <c r="BR123" s="2">
        <v>3</v>
      </c>
    </row>
    <row r="124" spans="1:70" ht="14.25" customHeight="1" x14ac:dyDescent="0.3">
      <c r="A124" s="2">
        <v>17522</v>
      </c>
      <c r="B124" s="2">
        <v>1</v>
      </c>
      <c r="C124" s="2">
        <v>1993</v>
      </c>
      <c r="D124" s="7">
        <f t="shared" si="0"/>
        <v>26</v>
      </c>
      <c r="E124" s="11">
        <v>43773.760011574072</v>
      </c>
      <c r="F124" s="2">
        <v>0</v>
      </c>
      <c r="G124" s="2">
        <v>3</v>
      </c>
      <c r="H124" s="2">
        <v>4</v>
      </c>
      <c r="I124" s="2">
        <v>1</v>
      </c>
      <c r="J124" s="2">
        <v>3</v>
      </c>
      <c r="K124" s="2">
        <v>2</v>
      </c>
      <c r="L124" s="2">
        <v>4</v>
      </c>
      <c r="M124" s="2">
        <v>4</v>
      </c>
      <c r="N124" s="2">
        <v>3</v>
      </c>
      <c r="O124" s="2">
        <v>1</v>
      </c>
      <c r="P124" s="2">
        <v>4</v>
      </c>
      <c r="Q124" s="2">
        <v>2</v>
      </c>
      <c r="R124" s="2">
        <v>3</v>
      </c>
      <c r="S124" s="2">
        <v>3</v>
      </c>
      <c r="T124" s="2">
        <v>1</v>
      </c>
      <c r="U124" s="2">
        <v>4</v>
      </c>
      <c r="V124" s="2">
        <v>2</v>
      </c>
      <c r="W124" s="2">
        <v>4</v>
      </c>
      <c r="X124" s="2">
        <v>1</v>
      </c>
      <c r="Y124" s="2">
        <v>3</v>
      </c>
      <c r="Z124" s="2">
        <v>2</v>
      </c>
      <c r="AA124" s="2">
        <v>2</v>
      </c>
      <c r="AB124" s="2">
        <v>4</v>
      </c>
      <c r="AC124" s="2">
        <v>4</v>
      </c>
      <c r="AD124" s="2">
        <v>2</v>
      </c>
      <c r="AE124" s="2">
        <v>3</v>
      </c>
      <c r="AF124" s="2">
        <v>3</v>
      </c>
      <c r="AG124" s="2">
        <v>3</v>
      </c>
      <c r="AH124" s="2">
        <v>3</v>
      </c>
      <c r="AI124" s="2">
        <v>5</v>
      </c>
      <c r="AJ124" s="2">
        <v>3</v>
      </c>
      <c r="AK124" s="2">
        <v>4</v>
      </c>
      <c r="AL124" s="2">
        <v>2</v>
      </c>
      <c r="AM124" s="2">
        <v>3</v>
      </c>
      <c r="AN124" s="2">
        <v>2</v>
      </c>
      <c r="AO124" s="2">
        <v>5</v>
      </c>
      <c r="AP124" s="2">
        <v>4</v>
      </c>
      <c r="AQ124" s="2">
        <v>3</v>
      </c>
      <c r="AR124" s="2">
        <v>4</v>
      </c>
      <c r="AS124" s="2">
        <v>16</v>
      </c>
      <c r="AT124" s="2">
        <v>4</v>
      </c>
      <c r="AU124" s="2">
        <v>4</v>
      </c>
      <c r="AV124" s="2">
        <v>3</v>
      </c>
      <c r="AW124" s="3">
        <v>12</v>
      </c>
      <c r="AX124" s="2">
        <v>11</v>
      </c>
      <c r="AY124" s="2">
        <v>15</v>
      </c>
      <c r="AZ124" s="2">
        <v>10</v>
      </c>
      <c r="BA124" s="2">
        <v>17</v>
      </c>
      <c r="BB124" s="2">
        <v>13</v>
      </c>
      <c r="BC124" s="2">
        <v>16</v>
      </c>
      <c r="BD124" s="2">
        <v>20</v>
      </c>
      <c r="BE124" s="2">
        <v>9</v>
      </c>
      <c r="BF124" s="2">
        <v>1</v>
      </c>
      <c r="BG124" s="2">
        <v>5</v>
      </c>
      <c r="BH124" s="2">
        <v>14</v>
      </c>
      <c r="BI124" s="2">
        <v>21</v>
      </c>
      <c r="BJ124" s="2">
        <v>18</v>
      </c>
      <c r="BK124" s="2">
        <v>4</v>
      </c>
      <c r="BL124" s="2">
        <v>8</v>
      </c>
      <c r="BM124" s="2">
        <v>6</v>
      </c>
      <c r="BN124" s="2">
        <v>7</v>
      </c>
      <c r="BO124" s="2">
        <v>19</v>
      </c>
      <c r="BP124" s="2">
        <v>2</v>
      </c>
      <c r="BQ124" s="2">
        <v>3</v>
      </c>
      <c r="BR124" s="2">
        <v>-20</v>
      </c>
    </row>
    <row r="125" spans="1:70" ht="14.25" customHeight="1" x14ac:dyDescent="0.3">
      <c r="A125" s="2">
        <v>17524</v>
      </c>
      <c r="B125" s="2">
        <v>0</v>
      </c>
      <c r="C125" s="2">
        <v>1994</v>
      </c>
      <c r="D125" s="7">
        <f t="shared" si="0"/>
        <v>25</v>
      </c>
      <c r="E125" s="11">
        <v>43773.764525462961</v>
      </c>
      <c r="F125" s="2">
        <v>1</v>
      </c>
      <c r="G125" s="2">
        <v>2</v>
      </c>
      <c r="H125" s="2">
        <v>4</v>
      </c>
      <c r="I125" s="2">
        <v>1</v>
      </c>
      <c r="J125" s="2">
        <v>4</v>
      </c>
      <c r="K125" s="2">
        <v>4</v>
      </c>
      <c r="L125" s="2">
        <v>3</v>
      </c>
      <c r="M125" s="2">
        <v>4</v>
      </c>
      <c r="N125" s="2">
        <v>3</v>
      </c>
      <c r="O125" s="2">
        <v>2</v>
      </c>
      <c r="P125" s="2">
        <v>4</v>
      </c>
      <c r="Q125" s="2">
        <v>3</v>
      </c>
      <c r="R125" s="2">
        <v>2</v>
      </c>
      <c r="S125" s="2">
        <v>2</v>
      </c>
      <c r="T125" s="2">
        <v>3</v>
      </c>
      <c r="U125" s="2">
        <v>4</v>
      </c>
      <c r="V125" s="2">
        <v>3</v>
      </c>
      <c r="W125" s="2">
        <v>2</v>
      </c>
      <c r="X125" s="2">
        <v>1</v>
      </c>
      <c r="Y125" s="2">
        <v>4</v>
      </c>
      <c r="Z125" s="2">
        <v>1</v>
      </c>
      <c r="AA125" s="2">
        <v>3</v>
      </c>
      <c r="AB125" s="2">
        <v>5</v>
      </c>
      <c r="AC125" s="2">
        <v>4</v>
      </c>
      <c r="AD125" s="2">
        <v>5</v>
      </c>
      <c r="AE125" s="2">
        <v>3</v>
      </c>
      <c r="AF125" s="2">
        <v>4</v>
      </c>
      <c r="AG125" s="2">
        <v>4</v>
      </c>
      <c r="AH125" s="2">
        <v>5</v>
      </c>
      <c r="AI125" s="2">
        <v>5</v>
      </c>
      <c r="AJ125" s="2">
        <v>4</v>
      </c>
      <c r="AK125" s="2">
        <v>5</v>
      </c>
      <c r="AL125" s="2">
        <v>5</v>
      </c>
      <c r="AM125" s="2">
        <v>4</v>
      </c>
      <c r="AN125" s="2">
        <v>4</v>
      </c>
      <c r="AO125" s="2">
        <v>14</v>
      </c>
      <c r="AP125" s="2">
        <v>4</v>
      </c>
      <c r="AQ125" s="2">
        <v>4</v>
      </c>
      <c r="AR125" s="2">
        <v>6</v>
      </c>
      <c r="AS125" s="2">
        <v>4</v>
      </c>
      <c r="AT125" s="2">
        <v>6</v>
      </c>
      <c r="AU125" s="2">
        <v>8</v>
      </c>
      <c r="AV125" s="2">
        <v>3</v>
      </c>
      <c r="AW125" s="3">
        <v>8</v>
      </c>
      <c r="AX125" s="2">
        <v>19</v>
      </c>
      <c r="AY125" s="2">
        <v>7</v>
      </c>
      <c r="AZ125" s="2">
        <v>21</v>
      </c>
      <c r="BA125" s="2">
        <v>20</v>
      </c>
      <c r="BB125" s="2">
        <v>17</v>
      </c>
      <c r="BC125" s="2">
        <v>13</v>
      </c>
      <c r="BD125" s="2">
        <v>9</v>
      </c>
      <c r="BE125" s="2">
        <v>15</v>
      </c>
      <c r="BF125" s="2">
        <v>10</v>
      </c>
      <c r="BG125" s="2">
        <v>16</v>
      </c>
      <c r="BH125" s="2">
        <v>11</v>
      </c>
      <c r="BI125" s="2">
        <v>14</v>
      </c>
      <c r="BJ125" s="2">
        <v>2</v>
      </c>
      <c r="BK125" s="2">
        <v>3</v>
      </c>
      <c r="BL125" s="2">
        <v>5</v>
      </c>
      <c r="BM125" s="2">
        <v>1</v>
      </c>
      <c r="BN125" s="2">
        <v>6</v>
      </c>
      <c r="BO125" s="2">
        <v>12</v>
      </c>
      <c r="BP125" s="2">
        <v>4</v>
      </c>
      <c r="BQ125" s="2">
        <v>18</v>
      </c>
      <c r="BR125" s="2">
        <v>-22</v>
      </c>
    </row>
    <row r="126" spans="1:70" ht="14.25" customHeight="1" x14ac:dyDescent="0.3">
      <c r="A126" s="2">
        <v>17527</v>
      </c>
      <c r="B126" s="2">
        <v>0</v>
      </c>
      <c r="C126" s="2">
        <v>1997</v>
      </c>
      <c r="D126" s="7">
        <f t="shared" si="0"/>
        <v>22</v>
      </c>
      <c r="E126" s="11">
        <v>43773.78392361111</v>
      </c>
      <c r="F126" s="2">
        <v>0</v>
      </c>
      <c r="G126" s="2">
        <v>2</v>
      </c>
      <c r="H126" s="2">
        <v>4</v>
      </c>
      <c r="I126" s="2">
        <v>1</v>
      </c>
      <c r="J126" s="2">
        <v>4</v>
      </c>
      <c r="K126" s="2">
        <v>4</v>
      </c>
      <c r="L126" s="2">
        <v>4</v>
      </c>
      <c r="M126" s="2">
        <v>4</v>
      </c>
      <c r="N126" s="2">
        <v>2</v>
      </c>
      <c r="O126" s="2">
        <v>3</v>
      </c>
      <c r="P126" s="2">
        <v>4</v>
      </c>
      <c r="Q126" s="2">
        <v>3</v>
      </c>
      <c r="R126" s="2">
        <v>2</v>
      </c>
      <c r="S126" s="2">
        <v>2</v>
      </c>
      <c r="T126" s="2">
        <v>1</v>
      </c>
      <c r="U126" s="2">
        <v>4</v>
      </c>
      <c r="V126" s="2">
        <v>3</v>
      </c>
      <c r="W126" s="2">
        <v>3</v>
      </c>
      <c r="X126" s="2">
        <v>1</v>
      </c>
      <c r="Y126" s="2">
        <v>3</v>
      </c>
      <c r="Z126" s="2">
        <v>2</v>
      </c>
      <c r="AA126" s="2">
        <v>4</v>
      </c>
      <c r="AB126" s="2">
        <v>5</v>
      </c>
      <c r="AC126" s="2">
        <v>4</v>
      </c>
      <c r="AD126" s="2">
        <v>4</v>
      </c>
      <c r="AE126" s="2">
        <v>3</v>
      </c>
      <c r="AF126" s="2">
        <v>4</v>
      </c>
      <c r="AG126" s="2">
        <v>6</v>
      </c>
      <c r="AH126" s="2">
        <v>2</v>
      </c>
      <c r="AI126" s="2">
        <v>6</v>
      </c>
      <c r="AJ126" s="2">
        <v>5</v>
      </c>
      <c r="AK126" s="2">
        <v>4</v>
      </c>
      <c r="AL126" s="2">
        <v>5</v>
      </c>
      <c r="AM126" s="2">
        <v>5</v>
      </c>
      <c r="AN126" s="2">
        <v>5</v>
      </c>
      <c r="AO126" s="2">
        <v>7</v>
      </c>
      <c r="AP126" s="2">
        <v>4</v>
      </c>
      <c r="AQ126" s="2">
        <v>5</v>
      </c>
      <c r="AR126" s="2">
        <v>5</v>
      </c>
      <c r="AS126" s="2">
        <v>6</v>
      </c>
      <c r="AT126" s="2">
        <v>5</v>
      </c>
      <c r="AU126" s="2">
        <v>5</v>
      </c>
      <c r="AV126" s="2">
        <v>2</v>
      </c>
      <c r="AW126" s="3">
        <v>14</v>
      </c>
      <c r="AX126" s="2">
        <v>18</v>
      </c>
      <c r="AY126" s="2">
        <v>1</v>
      </c>
      <c r="AZ126" s="2">
        <v>9</v>
      </c>
      <c r="BA126" s="2">
        <v>8</v>
      </c>
      <c r="BB126" s="2">
        <v>11</v>
      </c>
      <c r="BC126" s="2">
        <v>21</v>
      </c>
      <c r="BD126" s="2">
        <v>15</v>
      </c>
      <c r="BE126" s="2">
        <v>6</v>
      </c>
      <c r="BF126" s="2">
        <v>7</v>
      </c>
      <c r="BG126" s="2">
        <v>16</v>
      </c>
      <c r="BH126" s="2">
        <v>10</v>
      </c>
      <c r="BI126" s="2">
        <v>19</v>
      </c>
      <c r="BJ126" s="2">
        <v>2</v>
      </c>
      <c r="BK126" s="2">
        <v>4</v>
      </c>
      <c r="BL126" s="2">
        <v>13</v>
      </c>
      <c r="BM126" s="2">
        <v>5</v>
      </c>
      <c r="BN126" s="2">
        <v>12</v>
      </c>
      <c r="BO126" s="2">
        <v>3</v>
      </c>
      <c r="BP126" s="2">
        <v>20</v>
      </c>
      <c r="BQ126" s="2">
        <v>17</v>
      </c>
      <c r="BR126" s="2">
        <v>-24</v>
      </c>
    </row>
    <row r="127" spans="1:70" ht="14.25" customHeight="1" x14ac:dyDescent="0.3">
      <c r="A127" s="2">
        <v>17528</v>
      </c>
      <c r="B127" s="2">
        <v>0</v>
      </c>
      <c r="C127" s="2">
        <v>1996</v>
      </c>
      <c r="D127" s="7">
        <f t="shared" si="0"/>
        <v>23</v>
      </c>
      <c r="E127" s="11">
        <v>43773.784930555557</v>
      </c>
      <c r="F127" s="2">
        <v>2</v>
      </c>
      <c r="G127" s="2">
        <v>3</v>
      </c>
      <c r="H127" s="2">
        <v>3</v>
      </c>
      <c r="I127" s="2">
        <v>2</v>
      </c>
      <c r="J127" s="2">
        <v>3</v>
      </c>
      <c r="K127" s="2">
        <v>3</v>
      </c>
      <c r="L127" s="2">
        <v>4</v>
      </c>
      <c r="M127" s="2">
        <v>3</v>
      </c>
      <c r="N127" s="2">
        <v>2</v>
      </c>
      <c r="O127" s="2">
        <v>3</v>
      </c>
      <c r="P127" s="2">
        <v>4</v>
      </c>
      <c r="Q127" s="2">
        <v>2</v>
      </c>
      <c r="R127" s="2">
        <v>2</v>
      </c>
      <c r="S127" s="2">
        <v>3</v>
      </c>
      <c r="T127" s="2">
        <v>1</v>
      </c>
      <c r="U127" s="2">
        <v>3</v>
      </c>
      <c r="V127" s="2">
        <v>3</v>
      </c>
      <c r="W127" s="2">
        <v>4</v>
      </c>
      <c r="X127" s="2">
        <v>3</v>
      </c>
      <c r="Y127" s="2">
        <v>2</v>
      </c>
      <c r="Z127" s="2">
        <v>3</v>
      </c>
      <c r="AA127" s="2">
        <v>2</v>
      </c>
      <c r="AB127" s="2">
        <v>4</v>
      </c>
      <c r="AC127" s="2">
        <v>9</v>
      </c>
      <c r="AD127" s="2">
        <v>5</v>
      </c>
      <c r="AE127" s="2">
        <v>5</v>
      </c>
      <c r="AF127" s="2">
        <v>3</v>
      </c>
      <c r="AG127" s="2">
        <v>4</v>
      </c>
      <c r="AH127" s="2">
        <v>3</v>
      </c>
      <c r="AI127" s="2">
        <v>6</v>
      </c>
      <c r="AJ127" s="2">
        <v>7</v>
      </c>
      <c r="AK127" s="2">
        <v>5</v>
      </c>
      <c r="AL127" s="2">
        <v>5</v>
      </c>
      <c r="AM127" s="2">
        <v>6</v>
      </c>
      <c r="AN127" s="2">
        <v>5</v>
      </c>
      <c r="AO127" s="2">
        <v>11</v>
      </c>
      <c r="AP127" s="2">
        <v>6</v>
      </c>
      <c r="AQ127" s="2">
        <v>5</v>
      </c>
      <c r="AR127" s="2">
        <v>4</v>
      </c>
      <c r="AS127" s="2">
        <v>6</v>
      </c>
      <c r="AT127" s="2">
        <v>5</v>
      </c>
      <c r="AU127" s="2">
        <v>7</v>
      </c>
      <c r="AV127" s="2">
        <v>5</v>
      </c>
      <c r="AW127" s="3">
        <v>13</v>
      </c>
      <c r="AX127" s="2">
        <v>3</v>
      </c>
      <c r="AY127" s="2">
        <v>5</v>
      </c>
      <c r="AZ127" s="2">
        <v>18</v>
      </c>
      <c r="BA127" s="2">
        <v>12</v>
      </c>
      <c r="BB127" s="2">
        <v>15</v>
      </c>
      <c r="BC127" s="2">
        <v>9</v>
      </c>
      <c r="BD127" s="2">
        <v>20</v>
      </c>
      <c r="BE127" s="2">
        <v>16</v>
      </c>
      <c r="BF127" s="2">
        <v>2</v>
      </c>
      <c r="BG127" s="2">
        <v>19</v>
      </c>
      <c r="BH127" s="2">
        <v>4</v>
      </c>
      <c r="BI127" s="2">
        <v>21</v>
      </c>
      <c r="BJ127" s="2">
        <v>1</v>
      </c>
      <c r="BK127" s="2">
        <v>8</v>
      </c>
      <c r="BL127" s="2">
        <v>14</v>
      </c>
      <c r="BM127" s="2">
        <v>17</v>
      </c>
      <c r="BN127" s="2">
        <v>11</v>
      </c>
      <c r="BO127" s="2">
        <v>7</v>
      </c>
      <c r="BP127" s="2">
        <v>6</v>
      </c>
      <c r="BQ127" s="2">
        <v>10</v>
      </c>
      <c r="BR127" s="2">
        <v>-19</v>
      </c>
    </row>
    <row r="128" spans="1:70" ht="14.25" customHeight="1" x14ac:dyDescent="0.3">
      <c r="A128" s="2">
        <v>17530</v>
      </c>
      <c r="B128" s="2">
        <v>1</v>
      </c>
      <c r="C128" s="2">
        <v>1997</v>
      </c>
      <c r="D128" s="7">
        <f t="shared" si="0"/>
        <v>22</v>
      </c>
      <c r="E128" s="11">
        <v>43773.785694444443</v>
      </c>
      <c r="F128" s="2">
        <v>3</v>
      </c>
      <c r="G128" s="2">
        <v>3</v>
      </c>
      <c r="H128" s="2">
        <v>4</v>
      </c>
      <c r="I128" s="2">
        <v>1</v>
      </c>
      <c r="J128" s="2">
        <v>4</v>
      </c>
      <c r="K128" s="2">
        <v>2</v>
      </c>
      <c r="L128" s="2">
        <v>3</v>
      </c>
      <c r="M128" s="2">
        <v>4</v>
      </c>
      <c r="N128" s="2">
        <v>2</v>
      </c>
      <c r="O128" s="2">
        <v>1</v>
      </c>
      <c r="P128" s="2">
        <v>4</v>
      </c>
      <c r="Q128" s="2">
        <v>1</v>
      </c>
      <c r="R128" s="2">
        <v>3</v>
      </c>
      <c r="S128" s="2">
        <v>3</v>
      </c>
      <c r="T128" s="2">
        <v>2</v>
      </c>
      <c r="U128" s="2">
        <v>4</v>
      </c>
      <c r="V128" s="2">
        <v>3</v>
      </c>
      <c r="W128" s="2">
        <v>3</v>
      </c>
      <c r="X128" s="2">
        <v>3</v>
      </c>
      <c r="Y128" s="2">
        <v>2</v>
      </c>
      <c r="Z128" s="2">
        <v>4</v>
      </c>
      <c r="AA128" s="2">
        <v>2</v>
      </c>
      <c r="AB128" s="2">
        <v>6</v>
      </c>
      <c r="AC128" s="2">
        <v>2</v>
      </c>
      <c r="AD128" s="2">
        <v>2</v>
      </c>
      <c r="AE128" s="2">
        <v>2</v>
      </c>
      <c r="AF128" s="2">
        <v>8</v>
      </c>
      <c r="AG128" s="2">
        <v>4</v>
      </c>
      <c r="AH128" s="2">
        <v>3</v>
      </c>
      <c r="AI128" s="2">
        <v>6</v>
      </c>
      <c r="AJ128" s="2">
        <v>6</v>
      </c>
      <c r="AK128" s="2">
        <v>3</v>
      </c>
      <c r="AL128" s="2">
        <v>5</v>
      </c>
      <c r="AM128" s="2">
        <v>7</v>
      </c>
      <c r="AN128" s="2">
        <v>4</v>
      </c>
      <c r="AO128" s="2">
        <v>5</v>
      </c>
      <c r="AP128" s="2">
        <v>2</v>
      </c>
      <c r="AQ128" s="2">
        <v>5</v>
      </c>
      <c r="AR128" s="2">
        <v>12</v>
      </c>
      <c r="AS128" s="2">
        <v>7</v>
      </c>
      <c r="AT128" s="2">
        <v>8</v>
      </c>
      <c r="AU128" s="2">
        <v>3</v>
      </c>
      <c r="AV128" s="2">
        <v>3</v>
      </c>
      <c r="AW128" s="3">
        <v>7</v>
      </c>
      <c r="AX128" s="2">
        <v>20</v>
      </c>
      <c r="AY128" s="2">
        <v>18</v>
      </c>
      <c r="AZ128" s="2">
        <v>13</v>
      </c>
      <c r="BA128" s="2">
        <v>1</v>
      </c>
      <c r="BB128" s="2">
        <v>15</v>
      </c>
      <c r="BC128" s="2">
        <v>3</v>
      </c>
      <c r="BD128" s="2">
        <v>10</v>
      </c>
      <c r="BE128" s="2">
        <v>14</v>
      </c>
      <c r="BF128" s="2">
        <v>21</v>
      </c>
      <c r="BG128" s="2">
        <v>2</v>
      </c>
      <c r="BH128" s="2">
        <v>8</v>
      </c>
      <c r="BI128" s="2">
        <v>4</v>
      </c>
      <c r="BJ128" s="2">
        <v>17</v>
      </c>
      <c r="BK128" s="2">
        <v>12</v>
      </c>
      <c r="BL128" s="2">
        <v>6</v>
      </c>
      <c r="BM128" s="2">
        <v>9</v>
      </c>
      <c r="BN128" s="2">
        <v>19</v>
      </c>
      <c r="BO128" s="2">
        <v>11</v>
      </c>
      <c r="BP128" s="2">
        <v>16</v>
      </c>
      <c r="BQ128" s="2">
        <v>5</v>
      </c>
      <c r="BR128" s="2">
        <v>-7</v>
      </c>
    </row>
    <row r="129" spans="1:70" ht="14.25" customHeight="1" x14ac:dyDescent="0.3">
      <c r="A129" s="2">
        <v>17529</v>
      </c>
      <c r="B129" s="2">
        <v>1</v>
      </c>
      <c r="C129" s="2">
        <v>1993</v>
      </c>
      <c r="D129" s="7">
        <f t="shared" si="0"/>
        <v>26</v>
      </c>
      <c r="E129" s="11">
        <v>43773.786087962966</v>
      </c>
      <c r="F129" s="2" t="s">
        <v>167</v>
      </c>
      <c r="G129" s="2">
        <v>4</v>
      </c>
      <c r="H129" s="2">
        <v>4</v>
      </c>
      <c r="I129" s="2">
        <v>1</v>
      </c>
      <c r="J129" s="2">
        <v>3</v>
      </c>
      <c r="K129" s="2">
        <v>4</v>
      </c>
      <c r="L129" s="2">
        <v>4</v>
      </c>
      <c r="M129" s="2">
        <v>1</v>
      </c>
      <c r="N129" s="2">
        <v>1</v>
      </c>
      <c r="O129" s="2">
        <v>3</v>
      </c>
      <c r="P129" s="2">
        <v>4</v>
      </c>
      <c r="Q129" s="2">
        <v>4</v>
      </c>
      <c r="R129" s="2">
        <v>1</v>
      </c>
      <c r="S129" s="2">
        <v>4</v>
      </c>
      <c r="T129" s="2">
        <v>1</v>
      </c>
      <c r="U129" s="2">
        <v>4</v>
      </c>
      <c r="V129" s="2">
        <v>3</v>
      </c>
      <c r="W129" s="2">
        <v>3</v>
      </c>
      <c r="X129" s="2">
        <v>4</v>
      </c>
      <c r="Y129" s="2">
        <v>1</v>
      </c>
      <c r="Z129" s="2">
        <v>4</v>
      </c>
      <c r="AA129" s="2">
        <v>2</v>
      </c>
      <c r="AB129" s="2">
        <v>3</v>
      </c>
      <c r="AC129" s="2">
        <v>3</v>
      </c>
      <c r="AD129" s="2">
        <v>3</v>
      </c>
      <c r="AE129" s="2">
        <v>4</v>
      </c>
      <c r="AF129" s="2">
        <v>5</v>
      </c>
      <c r="AG129" s="2">
        <v>4</v>
      </c>
      <c r="AH129" s="2">
        <v>2</v>
      </c>
      <c r="AI129" s="2">
        <v>6</v>
      </c>
      <c r="AJ129" s="2">
        <v>4</v>
      </c>
      <c r="AK129" s="2">
        <v>3</v>
      </c>
      <c r="AL129" s="2">
        <v>4</v>
      </c>
      <c r="AM129" s="2">
        <v>4</v>
      </c>
      <c r="AN129" s="2">
        <v>1</v>
      </c>
      <c r="AO129" s="2">
        <v>14</v>
      </c>
      <c r="AP129" s="2">
        <v>2</v>
      </c>
      <c r="AQ129" s="2">
        <v>5</v>
      </c>
      <c r="AR129" s="2">
        <v>7</v>
      </c>
      <c r="AS129" s="2">
        <v>5</v>
      </c>
      <c r="AT129" s="2">
        <v>5</v>
      </c>
      <c r="AU129" s="2">
        <v>6</v>
      </c>
      <c r="AV129" s="2">
        <v>3</v>
      </c>
      <c r="AW129" s="3">
        <v>20</v>
      </c>
      <c r="AX129" s="2">
        <v>7</v>
      </c>
      <c r="AY129" s="2">
        <v>18</v>
      </c>
      <c r="AZ129" s="2">
        <v>3</v>
      </c>
      <c r="BA129" s="2">
        <v>2</v>
      </c>
      <c r="BB129" s="2">
        <v>17</v>
      </c>
      <c r="BC129" s="2">
        <v>21</v>
      </c>
      <c r="BD129" s="2">
        <v>10</v>
      </c>
      <c r="BE129" s="2">
        <v>12</v>
      </c>
      <c r="BF129" s="2">
        <v>5</v>
      </c>
      <c r="BG129" s="2">
        <v>8</v>
      </c>
      <c r="BH129" s="2">
        <v>13</v>
      </c>
      <c r="BI129" s="2">
        <v>16</v>
      </c>
      <c r="BJ129" s="2">
        <v>1</v>
      </c>
      <c r="BK129" s="2">
        <v>15</v>
      </c>
      <c r="BL129" s="2">
        <v>9</v>
      </c>
      <c r="BM129" s="2">
        <v>6</v>
      </c>
      <c r="BN129" s="2">
        <v>4</v>
      </c>
      <c r="BO129" s="2">
        <v>14</v>
      </c>
      <c r="BP129" s="2">
        <v>19</v>
      </c>
      <c r="BQ129" s="2">
        <v>11</v>
      </c>
      <c r="BR129" s="2">
        <v>34</v>
      </c>
    </row>
    <row r="130" spans="1:70" ht="14.25" customHeight="1" x14ac:dyDescent="0.3">
      <c r="A130" s="2">
        <v>17531</v>
      </c>
      <c r="B130" s="2">
        <v>0</v>
      </c>
      <c r="C130" s="2">
        <v>1993</v>
      </c>
      <c r="D130" s="7">
        <f t="shared" si="0"/>
        <v>26</v>
      </c>
      <c r="E130" s="11">
        <v>43773.786747685182</v>
      </c>
      <c r="F130" s="2">
        <v>0</v>
      </c>
      <c r="G130" s="2">
        <v>4</v>
      </c>
      <c r="H130" s="2">
        <v>4</v>
      </c>
      <c r="I130" s="2">
        <v>1</v>
      </c>
      <c r="J130" s="2">
        <v>3</v>
      </c>
      <c r="K130" s="2">
        <v>4</v>
      </c>
      <c r="L130" s="2">
        <v>3</v>
      </c>
      <c r="M130" s="2">
        <v>4</v>
      </c>
      <c r="N130" s="2">
        <v>3</v>
      </c>
      <c r="O130" s="2">
        <v>1</v>
      </c>
      <c r="P130" s="2">
        <v>3</v>
      </c>
      <c r="Q130" s="2">
        <v>3</v>
      </c>
      <c r="R130" s="2">
        <v>3</v>
      </c>
      <c r="S130" s="2">
        <v>4</v>
      </c>
      <c r="T130" s="2">
        <v>2</v>
      </c>
      <c r="U130" s="2">
        <v>4</v>
      </c>
      <c r="V130" s="2">
        <v>3</v>
      </c>
      <c r="W130" s="2">
        <v>3</v>
      </c>
      <c r="X130" s="2">
        <v>1</v>
      </c>
      <c r="Y130" s="2">
        <v>3</v>
      </c>
      <c r="Z130" s="2">
        <v>1</v>
      </c>
      <c r="AA130" s="2">
        <v>4</v>
      </c>
      <c r="AB130" s="2">
        <v>3</v>
      </c>
      <c r="AC130" s="2">
        <v>5</v>
      </c>
      <c r="AD130" s="2">
        <v>4</v>
      </c>
      <c r="AE130" s="2">
        <v>5</v>
      </c>
      <c r="AF130" s="2">
        <v>4</v>
      </c>
      <c r="AG130" s="2">
        <v>4</v>
      </c>
      <c r="AH130" s="2">
        <v>5</v>
      </c>
      <c r="AI130" s="2">
        <v>6</v>
      </c>
      <c r="AJ130" s="2">
        <v>7</v>
      </c>
      <c r="AK130" s="2">
        <v>6</v>
      </c>
      <c r="AL130" s="2">
        <v>11</v>
      </c>
      <c r="AM130" s="2">
        <v>8</v>
      </c>
      <c r="AN130" s="2">
        <v>3</v>
      </c>
      <c r="AO130" s="2">
        <v>8</v>
      </c>
      <c r="AP130" s="2">
        <v>7</v>
      </c>
      <c r="AQ130" s="2">
        <v>7</v>
      </c>
      <c r="AR130" s="2">
        <v>8</v>
      </c>
      <c r="AS130" s="2">
        <v>4</v>
      </c>
      <c r="AT130" s="2">
        <v>9</v>
      </c>
      <c r="AU130" s="2">
        <v>4</v>
      </c>
      <c r="AV130" s="2">
        <v>6</v>
      </c>
      <c r="AW130" s="3">
        <v>10</v>
      </c>
      <c r="AX130" s="2">
        <v>18</v>
      </c>
      <c r="AY130" s="2">
        <v>12</v>
      </c>
      <c r="AZ130" s="2">
        <v>5</v>
      </c>
      <c r="BA130" s="2">
        <v>3</v>
      </c>
      <c r="BB130" s="2">
        <v>19</v>
      </c>
      <c r="BC130" s="2">
        <v>6</v>
      </c>
      <c r="BD130" s="2">
        <v>11</v>
      </c>
      <c r="BE130" s="2">
        <v>8</v>
      </c>
      <c r="BF130" s="2">
        <v>9</v>
      </c>
      <c r="BG130" s="2">
        <v>21</v>
      </c>
      <c r="BH130" s="2">
        <v>16</v>
      </c>
      <c r="BI130" s="2">
        <v>4</v>
      </c>
      <c r="BJ130" s="2">
        <v>15</v>
      </c>
      <c r="BK130" s="2">
        <v>1</v>
      </c>
      <c r="BL130" s="2">
        <v>17</v>
      </c>
      <c r="BM130" s="2">
        <v>7</v>
      </c>
      <c r="BN130" s="2">
        <v>14</v>
      </c>
      <c r="BO130" s="2">
        <v>20</v>
      </c>
      <c r="BP130" s="2">
        <v>13</v>
      </c>
      <c r="BQ130" s="2">
        <v>2</v>
      </c>
      <c r="BR130" s="2">
        <v>-27</v>
      </c>
    </row>
    <row r="131" spans="1:70" ht="14.25" customHeight="1" x14ac:dyDescent="0.3">
      <c r="A131" s="2">
        <v>17533</v>
      </c>
      <c r="B131" s="2">
        <v>0</v>
      </c>
      <c r="C131" s="2">
        <v>1997</v>
      </c>
      <c r="D131" s="7">
        <f t="shared" si="0"/>
        <v>22</v>
      </c>
      <c r="E131" s="11">
        <v>43773.791388888887</v>
      </c>
      <c r="F131" s="2">
        <v>0</v>
      </c>
      <c r="G131" s="2">
        <v>2</v>
      </c>
      <c r="H131" s="2">
        <v>4</v>
      </c>
      <c r="I131" s="2">
        <v>2</v>
      </c>
      <c r="J131" s="2">
        <v>4</v>
      </c>
      <c r="K131" s="2">
        <v>3</v>
      </c>
      <c r="L131" s="2">
        <v>3</v>
      </c>
      <c r="M131" s="2">
        <v>3</v>
      </c>
      <c r="N131" s="2">
        <v>3</v>
      </c>
      <c r="O131" s="2">
        <v>2</v>
      </c>
      <c r="P131" s="2">
        <v>3</v>
      </c>
      <c r="Q131" s="2">
        <v>2</v>
      </c>
      <c r="R131" s="2">
        <v>3</v>
      </c>
      <c r="S131" s="2">
        <v>3</v>
      </c>
      <c r="T131" s="2">
        <v>3</v>
      </c>
      <c r="U131" s="2">
        <v>4</v>
      </c>
      <c r="V131" s="2">
        <v>3</v>
      </c>
      <c r="W131" s="2">
        <v>3</v>
      </c>
      <c r="X131" s="2">
        <v>4</v>
      </c>
      <c r="Y131" s="2">
        <v>3</v>
      </c>
      <c r="Z131" s="2">
        <v>3</v>
      </c>
      <c r="AA131" s="2">
        <v>3</v>
      </c>
      <c r="AB131" s="2">
        <v>4</v>
      </c>
      <c r="AC131" s="2">
        <v>5</v>
      </c>
      <c r="AD131" s="2">
        <v>9</v>
      </c>
      <c r="AE131" s="2">
        <v>4</v>
      </c>
      <c r="AF131" s="2">
        <v>2</v>
      </c>
      <c r="AG131" s="2">
        <v>5</v>
      </c>
      <c r="AH131" s="2">
        <v>3</v>
      </c>
      <c r="AI131" s="2">
        <v>5</v>
      </c>
      <c r="AJ131" s="2">
        <v>7</v>
      </c>
      <c r="AK131" s="2">
        <v>4</v>
      </c>
      <c r="AL131" s="2">
        <v>10</v>
      </c>
      <c r="AM131" s="2">
        <v>4</v>
      </c>
      <c r="AN131" s="2">
        <v>2</v>
      </c>
      <c r="AO131" s="2">
        <v>4</v>
      </c>
      <c r="AP131" s="2">
        <v>3</v>
      </c>
      <c r="AQ131" s="2">
        <v>3</v>
      </c>
      <c r="AR131" s="2">
        <v>4</v>
      </c>
      <c r="AS131" s="2">
        <v>5</v>
      </c>
      <c r="AT131" s="2">
        <v>8</v>
      </c>
      <c r="AU131" s="2">
        <v>3</v>
      </c>
      <c r="AV131" s="2">
        <v>4</v>
      </c>
      <c r="AW131" s="3">
        <v>18</v>
      </c>
      <c r="AX131" s="2">
        <v>3</v>
      </c>
      <c r="AY131" s="2">
        <v>6</v>
      </c>
      <c r="AZ131" s="2">
        <v>20</v>
      </c>
      <c r="BA131" s="2">
        <v>10</v>
      </c>
      <c r="BB131" s="2">
        <v>5</v>
      </c>
      <c r="BC131" s="2">
        <v>13</v>
      </c>
      <c r="BD131" s="2">
        <v>9</v>
      </c>
      <c r="BE131" s="2">
        <v>1</v>
      </c>
      <c r="BF131" s="2">
        <v>4</v>
      </c>
      <c r="BG131" s="2">
        <v>8</v>
      </c>
      <c r="BH131" s="2">
        <v>7</v>
      </c>
      <c r="BI131" s="2">
        <v>11</v>
      </c>
      <c r="BJ131" s="2">
        <v>2</v>
      </c>
      <c r="BK131" s="2">
        <v>21</v>
      </c>
      <c r="BL131" s="2">
        <v>19</v>
      </c>
      <c r="BM131" s="2">
        <v>12</v>
      </c>
      <c r="BN131" s="2">
        <v>14</v>
      </c>
      <c r="BO131" s="2">
        <v>16</v>
      </c>
      <c r="BP131" s="2">
        <v>17</v>
      </c>
      <c r="BQ131" s="2">
        <v>15</v>
      </c>
      <c r="BR131" s="2">
        <v>-24</v>
      </c>
    </row>
    <row r="132" spans="1:70" ht="14.25" customHeight="1" x14ac:dyDescent="0.3">
      <c r="A132" s="2">
        <v>17534</v>
      </c>
      <c r="B132" s="2">
        <v>0</v>
      </c>
      <c r="C132" s="2">
        <v>1995</v>
      </c>
      <c r="D132" s="7">
        <f t="shared" si="0"/>
        <v>24</v>
      </c>
      <c r="E132" s="11">
        <v>43773.792337962965</v>
      </c>
      <c r="F132" s="2">
        <v>0</v>
      </c>
      <c r="G132" s="2">
        <v>1</v>
      </c>
      <c r="H132" s="2">
        <v>4</v>
      </c>
      <c r="I132" s="2">
        <v>3</v>
      </c>
      <c r="J132" s="2">
        <v>3</v>
      </c>
      <c r="K132" s="2">
        <v>3</v>
      </c>
      <c r="L132" s="2">
        <v>4</v>
      </c>
      <c r="M132" s="2">
        <v>4</v>
      </c>
      <c r="N132" s="2">
        <v>4</v>
      </c>
      <c r="O132" s="2">
        <v>1</v>
      </c>
      <c r="P132" s="2">
        <v>4</v>
      </c>
      <c r="Q132" s="2">
        <v>4</v>
      </c>
      <c r="R132" s="2">
        <v>1</v>
      </c>
      <c r="S132" s="2">
        <v>4</v>
      </c>
      <c r="T132" s="2">
        <v>1</v>
      </c>
      <c r="U132" s="2">
        <v>4</v>
      </c>
      <c r="V132" s="2">
        <v>4</v>
      </c>
      <c r="W132" s="2">
        <v>3</v>
      </c>
      <c r="X132" s="2">
        <v>1</v>
      </c>
      <c r="Y132" s="2">
        <v>4</v>
      </c>
      <c r="Z132" s="2">
        <v>1</v>
      </c>
      <c r="AA132" s="2">
        <v>4</v>
      </c>
      <c r="AB132" s="2">
        <v>5</v>
      </c>
      <c r="AC132" s="2">
        <v>4</v>
      </c>
      <c r="AD132" s="2">
        <v>4</v>
      </c>
      <c r="AE132" s="2">
        <v>4</v>
      </c>
      <c r="AF132" s="2">
        <v>5</v>
      </c>
      <c r="AG132" s="2">
        <v>5</v>
      </c>
      <c r="AH132" s="2">
        <v>2</v>
      </c>
      <c r="AI132" s="2">
        <v>3</v>
      </c>
      <c r="AJ132" s="2">
        <v>4</v>
      </c>
      <c r="AK132" s="2">
        <v>3</v>
      </c>
      <c r="AL132" s="2">
        <v>4</v>
      </c>
      <c r="AM132" s="2">
        <v>3</v>
      </c>
      <c r="AN132" s="2">
        <v>2</v>
      </c>
      <c r="AO132" s="2">
        <v>10</v>
      </c>
      <c r="AP132" s="2">
        <v>3</v>
      </c>
      <c r="AQ132" s="2">
        <v>5</v>
      </c>
      <c r="AR132" s="2">
        <v>8</v>
      </c>
      <c r="AS132" s="2">
        <v>7</v>
      </c>
      <c r="AT132" s="2">
        <v>4</v>
      </c>
      <c r="AU132" s="2">
        <v>4</v>
      </c>
      <c r="AV132" s="2">
        <v>3</v>
      </c>
      <c r="AW132" s="3">
        <v>17</v>
      </c>
      <c r="AX132" s="2">
        <v>10</v>
      </c>
      <c r="AY132" s="2">
        <v>7</v>
      </c>
      <c r="AZ132" s="2">
        <v>4</v>
      </c>
      <c r="BA132" s="2">
        <v>20</v>
      </c>
      <c r="BB132" s="2">
        <v>3</v>
      </c>
      <c r="BC132" s="2">
        <v>21</v>
      </c>
      <c r="BD132" s="2">
        <v>8</v>
      </c>
      <c r="BE132" s="2">
        <v>1</v>
      </c>
      <c r="BF132" s="2">
        <v>9</v>
      </c>
      <c r="BG132" s="2">
        <v>13</v>
      </c>
      <c r="BH132" s="2">
        <v>6</v>
      </c>
      <c r="BI132" s="2">
        <v>11</v>
      </c>
      <c r="BJ132" s="2">
        <v>2</v>
      </c>
      <c r="BK132" s="2">
        <v>18</v>
      </c>
      <c r="BL132" s="2">
        <v>16</v>
      </c>
      <c r="BM132" s="2">
        <v>12</v>
      </c>
      <c r="BN132" s="2">
        <v>15</v>
      </c>
      <c r="BO132" s="2">
        <v>19</v>
      </c>
      <c r="BP132" s="2">
        <v>5</v>
      </c>
      <c r="BQ132" s="2">
        <v>14</v>
      </c>
      <c r="BR132" s="2">
        <v>-6</v>
      </c>
    </row>
    <row r="133" spans="1:70" ht="14.25" customHeight="1" x14ac:dyDescent="0.3">
      <c r="A133" s="2">
        <v>17535</v>
      </c>
      <c r="B133" s="2">
        <v>0</v>
      </c>
      <c r="C133" s="2">
        <v>1995</v>
      </c>
      <c r="D133" s="7">
        <f t="shared" si="0"/>
        <v>24</v>
      </c>
      <c r="E133" s="11">
        <v>43773.797210648147</v>
      </c>
      <c r="F133" s="2">
        <v>1</v>
      </c>
      <c r="G133" s="2">
        <v>3</v>
      </c>
      <c r="H133" s="2">
        <v>4</v>
      </c>
      <c r="I133" s="2">
        <v>1</v>
      </c>
      <c r="J133" s="2">
        <v>3</v>
      </c>
      <c r="K133" s="2">
        <v>3</v>
      </c>
      <c r="L133" s="2">
        <v>3</v>
      </c>
      <c r="M133" s="2">
        <v>4</v>
      </c>
      <c r="N133" s="2">
        <v>2</v>
      </c>
      <c r="O133" s="2">
        <v>3</v>
      </c>
      <c r="P133" s="2">
        <v>4</v>
      </c>
      <c r="Q133" s="2">
        <v>2</v>
      </c>
      <c r="R133" s="2">
        <v>2</v>
      </c>
      <c r="S133" s="2">
        <v>2</v>
      </c>
      <c r="T133" s="2">
        <v>3</v>
      </c>
      <c r="U133" s="2">
        <v>4</v>
      </c>
      <c r="V133" s="2">
        <v>3</v>
      </c>
      <c r="W133" s="2">
        <v>2</v>
      </c>
      <c r="X133" s="2">
        <v>3</v>
      </c>
      <c r="Y133" s="2">
        <v>2</v>
      </c>
      <c r="Z133" s="2">
        <v>3</v>
      </c>
      <c r="AA133" s="2">
        <v>2</v>
      </c>
      <c r="AB133" s="2">
        <v>9</v>
      </c>
      <c r="AC133" s="2">
        <v>9</v>
      </c>
      <c r="AD133" s="2">
        <v>5</v>
      </c>
      <c r="AE133" s="2">
        <v>14</v>
      </c>
      <c r="AF133" s="2">
        <v>4</v>
      </c>
      <c r="AG133" s="2">
        <v>7</v>
      </c>
      <c r="AH133" s="2">
        <v>3</v>
      </c>
      <c r="AI133" s="2">
        <v>3</v>
      </c>
      <c r="AJ133" s="2">
        <v>3</v>
      </c>
      <c r="AK133" s="2">
        <v>6</v>
      </c>
      <c r="AL133" s="2">
        <v>5</v>
      </c>
      <c r="AM133" s="2">
        <v>3</v>
      </c>
      <c r="AN133" s="2">
        <v>4</v>
      </c>
      <c r="AO133" s="2">
        <v>6</v>
      </c>
      <c r="AP133" s="2">
        <v>3</v>
      </c>
      <c r="AQ133" s="2">
        <v>4</v>
      </c>
      <c r="AR133" s="2">
        <v>9</v>
      </c>
      <c r="AS133" s="2">
        <v>10</v>
      </c>
      <c r="AT133" s="2">
        <v>9</v>
      </c>
      <c r="AU133" s="2">
        <v>11</v>
      </c>
      <c r="AV133" s="2">
        <v>3</v>
      </c>
      <c r="AW133" s="3">
        <v>12</v>
      </c>
      <c r="AX133" s="2">
        <v>2</v>
      </c>
      <c r="AY133" s="2">
        <v>15</v>
      </c>
      <c r="AZ133" s="2">
        <v>3</v>
      </c>
      <c r="BA133" s="2">
        <v>11</v>
      </c>
      <c r="BB133" s="2">
        <v>13</v>
      </c>
      <c r="BC133" s="2">
        <v>10</v>
      </c>
      <c r="BD133" s="2">
        <v>9</v>
      </c>
      <c r="BE133" s="2">
        <v>18</v>
      </c>
      <c r="BF133" s="2">
        <v>21</v>
      </c>
      <c r="BG133" s="2">
        <v>6</v>
      </c>
      <c r="BH133" s="2">
        <v>14</v>
      </c>
      <c r="BI133" s="2">
        <v>7</v>
      </c>
      <c r="BJ133" s="2">
        <v>19</v>
      </c>
      <c r="BK133" s="2">
        <v>4</v>
      </c>
      <c r="BL133" s="2">
        <v>17</v>
      </c>
      <c r="BM133" s="2">
        <v>5</v>
      </c>
      <c r="BN133" s="2">
        <v>1</v>
      </c>
      <c r="BO133" s="2">
        <v>8</v>
      </c>
      <c r="BP133" s="2">
        <v>16</v>
      </c>
      <c r="BQ133" s="2">
        <v>20</v>
      </c>
      <c r="BR133" s="2">
        <v>-14</v>
      </c>
    </row>
    <row r="134" spans="1:70" ht="14.25" customHeight="1" x14ac:dyDescent="0.3">
      <c r="A134" s="2">
        <v>17537</v>
      </c>
      <c r="B134" s="2">
        <v>1</v>
      </c>
      <c r="C134" s="2">
        <v>1992</v>
      </c>
      <c r="D134" s="7">
        <f t="shared" si="0"/>
        <v>27</v>
      </c>
      <c r="E134" s="11">
        <v>43773.811400462961</v>
      </c>
      <c r="F134" s="2" t="s">
        <v>72</v>
      </c>
      <c r="G134" s="2">
        <v>2</v>
      </c>
      <c r="H134" s="2">
        <v>4</v>
      </c>
      <c r="I134" s="2">
        <v>1</v>
      </c>
      <c r="J134" s="2">
        <v>4</v>
      </c>
      <c r="K134" s="2">
        <v>4</v>
      </c>
      <c r="L134" s="2">
        <v>3</v>
      </c>
      <c r="M134" s="2">
        <v>4</v>
      </c>
      <c r="N134" s="2">
        <v>4</v>
      </c>
      <c r="O134" s="2">
        <v>1</v>
      </c>
      <c r="P134" s="2">
        <v>3</v>
      </c>
      <c r="Q134" s="2">
        <v>4</v>
      </c>
      <c r="R134" s="2">
        <v>3</v>
      </c>
      <c r="S134" s="2">
        <v>4</v>
      </c>
      <c r="T134" s="2">
        <v>2</v>
      </c>
      <c r="U134" s="2">
        <v>4</v>
      </c>
      <c r="V134" s="2">
        <v>4</v>
      </c>
      <c r="W134" s="2">
        <v>3</v>
      </c>
      <c r="X134" s="2">
        <v>1</v>
      </c>
      <c r="Y134" s="2">
        <v>4</v>
      </c>
      <c r="Z134" s="2">
        <v>1</v>
      </c>
      <c r="AA134" s="2">
        <v>4</v>
      </c>
      <c r="AB134" s="2">
        <v>5</v>
      </c>
      <c r="AC134" s="2">
        <v>4</v>
      </c>
      <c r="AD134" s="2">
        <v>3</v>
      </c>
      <c r="AE134" s="2">
        <v>3</v>
      </c>
      <c r="AF134" s="2">
        <v>5</v>
      </c>
      <c r="AG134" s="2">
        <v>7</v>
      </c>
      <c r="AH134" s="2">
        <v>3</v>
      </c>
      <c r="AI134" s="2">
        <v>5</v>
      </c>
      <c r="AJ134" s="2">
        <v>6</v>
      </c>
      <c r="AK134" s="2">
        <v>14</v>
      </c>
      <c r="AL134" s="2">
        <v>4</v>
      </c>
      <c r="AM134" s="2">
        <v>5</v>
      </c>
      <c r="AN134" s="2">
        <v>3</v>
      </c>
      <c r="AO134" s="2">
        <v>6</v>
      </c>
      <c r="AP134" s="2">
        <v>2</v>
      </c>
      <c r="AQ134" s="2">
        <v>6</v>
      </c>
      <c r="AR134" s="2">
        <v>5</v>
      </c>
      <c r="AS134" s="2">
        <v>4</v>
      </c>
      <c r="AT134" s="2">
        <v>5</v>
      </c>
      <c r="AU134" s="2">
        <v>3</v>
      </c>
      <c r="AV134" s="2">
        <v>4</v>
      </c>
      <c r="AW134" s="3">
        <v>5</v>
      </c>
      <c r="AX134" s="2">
        <v>4</v>
      </c>
      <c r="AY134" s="2">
        <v>17</v>
      </c>
      <c r="AZ134" s="2">
        <v>13</v>
      </c>
      <c r="BA134" s="2">
        <v>1</v>
      </c>
      <c r="BB134" s="2">
        <v>19</v>
      </c>
      <c r="BC134" s="2">
        <v>11</v>
      </c>
      <c r="BD134" s="2">
        <v>15</v>
      </c>
      <c r="BE134" s="2">
        <v>9</v>
      </c>
      <c r="BF134" s="2">
        <v>21</v>
      </c>
      <c r="BG134" s="2">
        <v>10</v>
      </c>
      <c r="BH134" s="2">
        <v>7</v>
      </c>
      <c r="BI134" s="2">
        <v>14</v>
      </c>
      <c r="BJ134" s="2">
        <v>6</v>
      </c>
      <c r="BK134" s="2">
        <v>16</v>
      </c>
      <c r="BL134" s="2">
        <v>20</v>
      </c>
      <c r="BM134" s="2">
        <v>3</v>
      </c>
      <c r="BN134" s="2">
        <v>18</v>
      </c>
      <c r="BO134" s="2">
        <v>2</v>
      </c>
      <c r="BP134" s="2">
        <v>12</v>
      </c>
      <c r="BQ134" s="2">
        <v>8</v>
      </c>
      <c r="BR134" s="2">
        <v>-20</v>
      </c>
    </row>
    <row r="135" spans="1:70" ht="14.25" customHeight="1" x14ac:dyDescent="0.3">
      <c r="A135" s="2">
        <v>17538</v>
      </c>
      <c r="B135" s="2">
        <v>0</v>
      </c>
      <c r="C135" s="2">
        <v>1997</v>
      </c>
      <c r="D135" s="7">
        <f t="shared" si="0"/>
        <v>22</v>
      </c>
      <c r="E135" s="11">
        <v>43773.827291666668</v>
      </c>
      <c r="F135" s="2" t="s">
        <v>72</v>
      </c>
      <c r="G135" s="2">
        <v>1</v>
      </c>
      <c r="H135" s="2">
        <v>4</v>
      </c>
      <c r="I135" s="2">
        <v>1</v>
      </c>
      <c r="J135" s="2">
        <v>3</v>
      </c>
      <c r="K135" s="2">
        <v>4</v>
      </c>
      <c r="L135" s="2">
        <v>3</v>
      </c>
      <c r="M135" s="2">
        <v>4</v>
      </c>
      <c r="N135" s="2">
        <v>4</v>
      </c>
      <c r="O135" s="2">
        <v>1</v>
      </c>
      <c r="P135" s="2">
        <v>1</v>
      </c>
      <c r="Q135" s="2">
        <v>4</v>
      </c>
      <c r="R135" s="2">
        <v>4</v>
      </c>
      <c r="S135" s="2">
        <v>3</v>
      </c>
      <c r="T135" s="2">
        <v>1</v>
      </c>
      <c r="U135" s="2">
        <v>4</v>
      </c>
      <c r="V135" s="2">
        <v>4</v>
      </c>
      <c r="W135" s="2">
        <v>1</v>
      </c>
      <c r="X135" s="2">
        <v>1</v>
      </c>
      <c r="Y135" s="2">
        <v>4</v>
      </c>
      <c r="Z135" s="2">
        <v>1</v>
      </c>
      <c r="AA135" s="2">
        <v>4</v>
      </c>
      <c r="AB135" s="2">
        <v>3</v>
      </c>
      <c r="AC135" s="2">
        <v>6</v>
      </c>
      <c r="AD135" s="2">
        <v>4</v>
      </c>
      <c r="AE135" s="2">
        <v>5</v>
      </c>
      <c r="AF135" s="2">
        <v>2</v>
      </c>
      <c r="AG135" s="2">
        <v>12</v>
      </c>
      <c r="AH135" s="2">
        <v>4</v>
      </c>
      <c r="AI135" s="2">
        <v>5</v>
      </c>
      <c r="AJ135" s="2">
        <v>16</v>
      </c>
      <c r="AK135" s="2">
        <v>6</v>
      </c>
      <c r="AL135" s="2">
        <v>4</v>
      </c>
      <c r="AM135" s="2">
        <v>5</v>
      </c>
      <c r="AN135" s="2">
        <v>4</v>
      </c>
      <c r="AO135" s="2">
        <v>5</v>
      </c>
      <c r="AP135" s="2">
        <v>3</v>
      </c>
      <c r="AQ135" s="2">
        <v>6</v>
      </c>
      <c r="AR135" s="2">
        <v>11</v>
      </c>
      <c r="AS135" s="2">
        <v>9</v>
      </c>
      <c r="AT135" s="2">
        <v>5</v>
      </c>
      <c r="AU135" s="2">
        <v>4</v>
      </c>
      <c r="AV135" s="2">
        <v>3</v>
      </c>
      <c r="AW135" s="3">
        <v>14</v>
      </c>
      <c r="AX135" s="2">
        <v>9</v>
      </c>
      <c r="AY135" s="2">
        <v>12</v>
      </c>
      <c r="AZ135" s="2">
        <v>19</v>
      </c>
      <c r="BA135" s="2">
        <v>18</v>
      </c>
      <c r="BB135" s="2">
        <v>10</v>
      </c>
      <c r="BC135" s="2">
        <v>7</v>
      </c>
      <c r="BD135" s="2">
        <v>11</v>
      </c>
      <c r="BE135" s="2">
        <v>2</v>
      </c>
      <c r="BF135" s="2">
        <v>3</v>
      </c>
      <c r="BG135" s="2">
        <v>8</v>
      </c>
      <c r="BH135" s="2">
        <v>5</v>
      </c>
      <c r="BI135" s="2">
        <v>6</v>
      </c>
      <c r="BJ135" s="2">
        <v>16</v>
      </c>
      <c r="BK135" s="2">
        <v>13</v>
      </c>
      <c r="BL135" s="2">
        <v>21</v>
      </c>
      <c r="BM135" s="2">
        <v>1</v>
      </c>
      <c r="BN135" s="2">
        <v>4</v>
      </c>
      <c r="BO135" s="2">
        <v>15</v>
      </c>
      <c r="BP135" s="2">
        <v>20</v>
      </c>
      <c r="BQ135" s="2">
        <v>17</v>
      </c>
      <c r="BR135" s="2">
        <v>11</v>
      </c>
    </row>
    <row r="136" spans="1:70" ht="14.25" customHeight="1" x14ac:dyDescent="0.3">
      <c r="A136" s="2">
        <v>17545</v>
      </c>
      <c r="B136" s="2">
        <v>0</v>
      </c>
      <c r="C136" s="2">
        <v>1993</v>
      </c>
      <c r="D136" s="7">
        <f t="shared" si="0"/>
        <v>26</v>
      </c>
      <c r="E136" s="11">
        <v>43773.873379629629</v>
      </c>
      <c r="F136" s="2" t="s">
        <v>72</v>
      </c>
      <c r="G136" s="2">
        <v>4</v>
      </c>
      <c r="H136" s="2">
        <v>1</v>
      </c>
      <c r="I136" s="2">
        <v>3</v>
      </c>
      <c r="J136" s="2">
        <v>3</v>
      </c>
      <c r="K136" s="2">
        <v>4</v>
      </c>
      <c r="L136" s="2">
        <v>4</v>
      </c>
      <c r="M136" s="2">
        <v>4</v>
      </c>
      <c r="N136" s="2">
        <v>2</v>
      </c>
      <c r="O136" s="2">
        <v>1</v>
      </c>
      <c r="P136" s="2">
        <v>3</v>
      </c>
      <c r="Q136" s="2">
        <v>2</v>
      </c>
      <c r="R136" s="2">
        <v>1</v>
      </c>
      <c r="S136" s="2">
        <v>1</v>
      </c>
      <c r="T136" s="2">
        <v>3</v>
      </c>
      <c r="U136" s="2">
        <v>4</v>
      </c>
      <c r="V136" s="2">
        <v>2</v>
      </c>
      <c r="W136" s="2">
        <v>3</v>
      </c>
      <c r="X136" s="2">
        <v>4</v>
      </c>
      <c r="Y136" s="2">
        <v>3</v>
      </c>
      <c r="Z136" s="2">
        <v>2</v>
      </c>
      <c r="AA136" s="2">
        <v>2</v>
      </c>
      <c r="AB136" s="2">
        <v>4</v>
      </c>
      <c r="AC136" s="2">
        <v>5</v>
      </c>
      <c r="AD136" s="2">
        <v>3</v>
      </c>
      <c r="AE136" s="2">
        <v>3</v>
      </c>
      <c r="AF136" s="2">
        <v>3</v>
      </c>
      <c r="AG136" s="2">
        <v>5</v>
      </c>
      <c r="AH136" s="2">
        <v>4</v>
      </c>
      <c r="AI136" s="2">
        <v>5</v>
      </c>
      <c r="AJ136" s="2">
        <v>4</v>
      </c>
      <c r="AK136" s="2">
        <v>9</v>
      </c>
      <c r="AL136" s="2">
        <v>5</v>
      </c>
      <c r="AM136" s="2">
        <v>4</v>
      </c>
      <c r="AN136" s="2">
        <v>4</v>
      </c>
      <c r="AO136" s="2">
        <v>6</v>
      </c>
      <c r="AP136" s="2">
        <v>4</v>
      </c>
      <c r="AQ136" s="2">
        <v>4</v>
      </c>
      <c r="AR136" s="2">
        <v>5</v>
      </c>
      <c r="AS136" s="2">
        <v>5</v>
      </c>
      <c r="AT136" s="2">
        <v>4</v>
      </c>
      <c r="AU136" s="2">
        <v>5</v>
      </c>
      <c r="AV136" s="2">
        <v>3</v>
      </c>
      <c r="AW136" s="3">
        <v>4</v>
      </c>
      <c r="AX136" s="2">
        <v>12</v>
      </c>
      <c r="AY136" s="2">
        <v>16</v>
      </c>
      <c r="AZ136" s="2">
        <v>9</v>
      </c>
      <c r="BA136" s="2">
        <v>8</v>
      </c>
      <c r="BB136" s="2">
        <v>3</v>
      </c>
      <c r="BC136" s="2">
        <v>2</v>
      </c>
      <c r="BD136" s="2">
        <v>17</v>
      </c>
      <c r="BE136" s="2">
        <v>19</v>
      </c>
      <c r="BF136" s="2">
        <v>1</v>
      </c>
      <c r="BG136" s="2">
        <v>13</v>
      </c>
      <c r="BH136" s="2">
        <v>5</v>
      </c>
      <c r="BI136" s="2">
        <v>10</v>
      </c>
      <c r="BJ136" s="2">
        <v>21</v>
      </c>
      <c r="BK136" s="2">
        <v>6</v>
      </c>
      <c r="BL136" s="2">
        <v>18</v>
      </c>
      <c r="BM136" s="2">
        <v>14</v>
      </c>
      <c r="BN136" s="2">
        <v>11</v>
      </c>
      <c r="BO136" s="2">
        <v>20</v>
      </c>
      <c r="BP136" s="2">
        <v>15</v>
      </c>
      <c r="BQ136" s="2">
        <v>7</v>
      </c>
      <c r="BR136" s="2">
        <v>31</v>
      </c>
    </row>
    <row r="137" spans="1:70" ht="14.25" customHeight="1" x14ac:dyDescent="0.3">
      <c r="A137" s="2">
        <v>17550</v>
      </c>
      <c r="B137" s="2">
        <v>1</v>
      </c>
      <c r="C137" s="2">
        <v>1994</v>
      </c>
      <c r="D137" s="7">
        <f t="shared" si="0"/>
        <v>25</v>
      </c>
      <c r="E137" s="11">
        <v>43773.880868055552</v>
      </c>
      <c r="F137" s="2">
        <v>0</v>
      </c>
      <c r="G137" s="2">
        <v>2</v>
      </c>
      <c r="H137" s="2">
        <v>4</v>
      </c>
      <c r="I137" s="2">
        <v>2</v>
      </c>
      <c r="J137" s="2">
        <v>4</v>
      </c>
      <c r="K137" s="2">
        <v>4</v>
      </c>
      <c r="L137" s="2">
        <v>4</v>
      </c>
      <c r="M137" s="2">
        <v>4</v>
      </c>
      <c r="N137" s="2">
        <v>2</v>
      </c>
      <c r="O137" s="2">
        <v>2</v>
      </c>
      <c r="P137" s="2">
        <v>4</v>
      </c>
      <c r="Q137" s="2">
        <v>2</v>
      </c>
      <c r="R137" s="2">
        <v>3</v>
      </c>
      <c r="S137" s="2">
        <v>2</v>
      </c>
      <c r="T137" s="2">
        <v>2</v>
      </c>
      <c r="U137" s="2">
        <v>4</v>
      </c>
      <c r="V137" s="2">
        <v>2</v>
      </c>
      <c r="W137" s="2">
        <v>3</v>
      </c>
      <c r="X137" s="2">
        <v>2</v>
      </c>
      <c r="Y137" s="2">
        <v>2</v>
      </c>
      <c r="Z137" s="2">
        <v>2</v>
      </c>
      <c r="AA137" s="2">
        <v>3</v>
      </c>
      <c r="AB137" s="2">
        <v>4</v>
      </c>
      <c r="AC137" s="2">
        <v>7</v>
      </c>
      <c r="AD137" s="2">
        <v>3</v>
      </c>
      <c r="AE137" s="2">
        <v>5</v>
      </c>
      <c r="AF137" s="2">
        <v>4</v>
      </c>
      <c r="AG137" s="2">
        <v>6</v>
      </c>
      <c r="AH137" s="2">
        <v>4</v>
      </c>
      <c r="AI137" s="2">
        <v>8</v>
      </c>
      <c r="AJ137" s="2">
        <v>4</v>
      </c>
      <c r="AK137" s="2">
        <v>6</v>
      </c>
      <c r="AL137" s="2">
        <v>6</v>
      </c>
      <c r="AM137" s="2">
        <v>9</v>
      </c>
      <c r="AN137" s="2">
        <v>4</v>
      </c>
      <c r="AO137" s="2">
        <v>12</v>
      </c>
      <c r="AP137" s="2">
        <v>3</v>
      </c>
      <c r="AQ137" s="2">
        <v>6</v>
      </c>
      <c r="AR137" s="2">
        <v>6</v>
      </c>
      <c r="AS137" s="2">
        <v>4</v>
      </c>
      <c r="AT137" s="2">
        <v>8</v>
      </c>
      <c r="AU137" s="2">
        <v>9</v>
      </c>
      <c r="AV137" s="2">
        <v>8</v>
      </c>
      <c r="AW137" s="3">
        <v>19</v>
      </c>
      <c r="AX137" s="2">
        <v>16</v>
      </c>
      <c r="AY137" s="2">
        <v>7</v>
      </c>
      <c r="AZ137" s="2">
        <v>6</v>
      </c>
      <c r="BA137" s="2">
        <v>14</v>
      </c>
      <c r="BB137" s="2">
        <v>3</v>
      </c>
      <c r="BC137" s="2">
        <v>4</v>
      </c>
      <c r="BD137" s="2">
        <v>13</v>
      </c>
      <c r="BE137" s="2">
        <v>8</v>
      </c>
      <c r="BF137" s="2">
        <v>20</v>
      </c>
      <c r="BG137" s="2">
        <v>12</v>
      </c>
      <c r="BH137" s="2">
        <v>18</v>
      </c>
      <c r="BI137" s="2">
        <v>11</v>
      </c>
      <c r="BJ137" s="2">
        <v>1</v>
      </c>
      <c r="BK137" s="2">
        <v>21</v>
      </c>
      <c r="BL137" s="2">
        <v>10</v>
      </c>
      <c r="BM137" s="2">
        <v>9</v>
      </c>
      <c r="BN137" s="2">
        <v>17</v>
      </c>
      <c r="BO137" s="2">
        <v>15</v>
      </c>
      <c r="BP137" s="2">
        <v>5</v>
      </c>
      <c r="BQ137" s="2">
        <v>2</v>
      </c>
      <c r="BR137" s="2">
        <v>-26</v>
      </c>
    </row>
    <row r="138" spans="1:70" ht="14.25" customHeight="1" x14ac:dyDescent="0.3">
      <c r="A138" s="2">
        <v>17555</v>
      </c>
      <c r="B138" s="2">
        <v>0</v>
      </c>
      <c r="C138" s="2">
        <v>1997</v>
      </c>
      <c r="D138" s="7">
        <f t="shared" si="0"/>
        <v>22</v>
      </c>
      <c r="E138" s="11">
        <v>43773.892268518517</v>
      </c>
      <c r="F138" s="2">
        <v>1</v>
      </c>
      <c r="G138" s="2">
        <v>2</v>
      </c>
      <c r="H138" s="2">
        <v>4</v>
      </c>
      <c r="I138" s="2">
        <v>1</v>
      </c>
      <c r="J138" s="2">
        <v>3</v>
      </c>
      <c r="K138" s="2">
        <v>3</v>
      </c>
      <c r="L138" s="2">
        <v>3</v>
      </c>
      <c r="M138" s="2">
        <v>4</v>
      </c>
      <c r="N138" s="2">
        <v>2</v>
      </c>
      <c r="O138" s="2">
        <v>3</v>
      </c>
      <c r="P138" s="2">
        <v>4</v>
      </c>
      <c r="Q138" s="2">
        <v>3</v>
      </c>
      <c r="R138" s="2">
        <v>2</v>
      </c>
      <c r="S138" s="2">
        <v>1</v>
      </c>
      <c r="T138" s="2">
        <v>2</v>
      </c>
      <c r="U138" s="2">
        <v>4</v>
      </c>
      <c r="V138" s="2">
        <v>3</v>
      </c>
      <c r="W138" s="2">
        <v>3</v>
      </c>
      <c r="X138" s="2">
        <v>3</v>
      </c>
      <c r="Y138" s="2">
        <v>3</v>
      </c>
      <c r="Z138" s="2">
        <v>3</v>
      </c>
      <c r="AA138" s="2">
        <v>2</v>
      </c>
      <c r="AB138" s="2">
        <v>6</v>
      </c>
      <c r="AC138" s="2">
        <v>6</v>
      </c>
      <c r="AD138" s="2">
        <v>6</v>
      </c>
      <c r="AE138" s="2">
        <v>7</v>
      </c>
      <c r="AF138" s="2">
        <v>7</v>
      </c>
      <c r="AG138" s="2">
        <v>7</v>
      </c>
      <c r="AH138" s="2">
        <v>6</v>
      </c>
      <c r="AI138" s="2">
        <v>7</v>
      </c>
      <c r="AJ138" s="2">
        <v>8</v>
      </c>
      <c r="AK138" s="2">
        <v>7</v>
      </c>
      <c r="AL138" s="2">
        <v>7</v>
      </c>
      <c r="AM138" s="2">
        <v>15</v>
      </c>
      <c r="AN138" s="2">
        <v>9</v>
      </c>
      <c r="AO138" s="2">
        <v>10</v>
      </c>
      <c r="AP138" s="2">
        <v>4</v>
      </c>
      <c r="AQ138" s="2">
        <v>6</v>
      </c>
      <c r="AR138" s="2">
        <v>10</v>
      </c>
      <c r="AS138" s="2">
        <v>11</v>
      </c>
      <c r="AT138" s="2">
        <v>8</v>
      </c>
      <c r="AU138" s="2">
        <v>18</v>
      </c>
      <c r="AV138" s="2">
        <v>4</v>
      </c>
      <c r="AW138" s="3">
        <v>9</v>
      </c>
      <c r="AX138" s="2">
        <v>17</v>
      </c>
      <c r="AY138" s="2">
        <v>3</v>
      </c>
      <c r="AZ138" s="2">
        <v>10</v>
      </c>
      <c r="BA138" s="2">
        <v>4</v>
      </c>
      <c r="BB138" s="2">
        <v>18</v>
      </c>
      <c r="BC138" s="2">
        <v>14</v>
      </c>
      <c r="BD138" s="2">
        <v>6</v>
      </c>
      <c r="BE138" s="2">
        <v>15</v>
      </c>
      <c r="BF138" s="2">
        <v>12</v>
      </c>
      <c r="BG138" s="2">
        <v>19</v>
      </c>
      <c r="BH138" s="2">
        <v>11</v>
      </c>
      <c r="BI138" s="2">
        <v>1</v>
      </c>
      <c r="BJ138" s="2">
        <v>2</v>
      </c>
      <c r="BK138" s="2">
        <v>5</v>
      </c>
      <c r="BL138" s="2">
        <v>21</v>
      </c>
      <c r="BM138" s="2">
        <v>7</v>
      </c>
      <c r="BN138" s="2">
        <v>8</v>
      </c>
      <c r="BO138" s="2">
        <v>13</v>
      </c>
      <c r="BP138" s="2">
        <v>16</v>
      </c>
      <c r="BQ138" s="2">
        <v>20</v>
      </c>
      <c r="BR138" s="2">
        <v>-20</v>
      </c>
    </row>
    <row r="139" spans="1:70" ht="14.25" customHeight="1" x14ac:dyDescent="0.3">
      <c r="A139" s="2">
        <v>17567</v>
      </c>
      <c r="B139" s="2">
        <v>0</v>
      </c>
      <c r="C139" s="2">
        <v>1994</v>
      </c>
      <c r="D139" s="7">
        <f t="shared" si="0"/>
        <v>25</v>
      </c>
      <c r="E139" s="11">
        <v>43773.957384259258</v>
      </c>
      <c r="F139" s="2">
        <v>0</v>
      </c>
      <c r="G139" s="2">
        <v>1</v>
      </c>
      <c r="H139" s="2">
        <v>4</v>
      </c>
      <c r="I139" s="2">
        <v>1</v>
      </c>
      <c r="J139" s="2">
        <v>4</v>
      </c>
      <c r="K139" s="2">
        <v>4</v>
      </c>
      <c r="L139" s="2">
        <v>4</v>
      </c>
      <c r="M139" s="2">
        <v>4</v>
      </c>
      <c r="N139" s="2">
        <v>4</v>
      </c>
      <c r="O139" s="2">
        <v>1</v>
      </c>
      <c r="P139" s="2">
        <v>4</v>
      </c>
      <c r="Q139" s="2">
        <v>4</v>
      </c>
      <c r="R139" s="2">
        <v>3</v>
      </c>
      <c r="S139" s="2">
        <v>4</v>
      </c>
      <c r="T139" s="2">
        <v>1</v>
      </c>
      <c r="U139" s="2">
        <v>4</v>
      </c>
      <c r="V139" s="2">
        <v>4</v>
      </c>
      <c r="W139" s="2">
        <v>3</v>
      </c>
      <c r="X139" s="2">
        <v>1</v>
      </c>
      <c r="Y139" s="2">
        <v>4</v>
      </c>
      <c r="Z139" s="2">
        <v>1</v>
      </c>
      <c r="AA139" s="2">
        <v>4</v>
      </c>
      <c r="AB139" s="2">
        <v>6</v>
      </c>
      <c r="AC139" s="2">
        <v>5</v>
      </c>
      <c r="AD139" s="2">
        <v>3</v>
      </c>
      <c r="AE139" s="2">
        <v>4</v>
      </c>
      <c r="AF139" s="2">
        <v>4</v>
      </c>
      <c r="AG139" s="2">
        <v>10</v>
      </c>
      <c r="AH139" s="2">
        <v>3</v>
      </c>
      <c r="AI139" s="2">
        <v>9</v>
      </c>
      <c r="AJ139" s="2">
        <v>5</v>
      </c>
      <c r="AK139" s="2">
        <v>8</v>
      </c>
      <c r="AL139" s="2">
        <v>8</v>
      </c>
      <c r="AM139" s="2">
        <v>6</v>
      </c>
      <c r="AN139" s="2">
        <v>3</v>
      </c>
      <c r="AO139" s="2">
        <v>5</v>
      </c>
      <c r="AP139" s="2">
        <v>3</v>
      </c>
      <c r="AQ139" s="2">
        <v>12</v>
      </c>
      <c r="AR139" s="2">
        <v>9</v>
      </c>
      <c r="AS139" s="2">
        <v>5</v>
      </c>
      <c r="AT139" s="2">
        <v>5</v>
      </c>
      <c r="AU139" s="2">
        <v>5</v>
      </c>
      <c r="AV139" s="2">
        <v>4</v>
      </c>
      <c r="AW139" s="3">
        <v>21</v>
      </c>
      <c r="AX139" s="2">
        <v>17</v>
      </c>
      <c r="AY139" s="2">
        <v>13</v>
      </c>
      <c r="AZ139" s="2">
        <v>14</v>
      </c>
      <c r="BA139" s="2">
        <v>12</v>
      </c>
      <c r="BB139" s="2">
        <v>8</v>
      </c>
      <c r="BC139" s="2">
        <v>11</v>
      </c>
      <c r="BD139" s="2">
        <v>1</v>
      </c>
      <c r="BE139" s="2">
        <v>20</v>
      </c>
      <c r="BF139" s="2">
        <v>6</v>
      </c>
      <c r="BG139" s="2">
        <v>3</v>
      </c>
      <c r="BH139" s="2">
        <v>18</v>
      </c>
      <c r="BI139" s="2">
        <v>19</v>
      </c>
      <c r="BJ139" s="2">
        <v>15</v>
      </c>
      <c r="BK139" s="2">
        <v>16</v>
      </c>
      <c r="BL139" s="2">
        <v>7</v>
      </c>
      <c r="BM139" s="2">
        <v>9</v>
      </c>
      <c r="BN139" s="2">
        <v>2</v>
      </c>
      <c r="BO139" s="2">
        <v>4</v>
      </c>
      <c r="BP139" s="2">
        <v>5</v>
      </c>
      <c r="BQ139" s="2">
        <v>10</v>
      </c>
      <c r="BR139" s="2">
        <v>-13</v>
      </c>
    </row>
    <row r="140" spans="1:70" ht="14.25" customHeight="1" x14ac:dyDescent="0.3">
      <c r="A140" s="2">
        <v>17570</v>
      </c>
      <c r="B140" s="2">
        <v>0</v>
      </c>
      <c r="C140" s="2">
        <v>1993</v>
      </c>
      <c r="D140" s="7">
        <f t="shared" si="0"/>
        <v>26</v>
      </c>
      <c r="E140" s="11">
        <v>43774.009942129633</v>
      </c>
      <c r="F140" s="2">
        <v>4</v>
      </c>
      <c r="G140" s="2">
        <v>4</v>
      </c>
      <c r="H140" s="2">
        <v>3</v>
      </c>
      <c r="I140" s="2">
        <v>2</v>
      </c>
      <c r="J140" s="2">
        <v>3</v>
      </c>
      <c r="K140" s="2">
        <v>3</v>
      </c>
      <c r="L140" s="2">
        <v>3</v>
      </c>
      <c r="M140" s="2">
        <v>3</v>
      </c>
      <c r="N140" s="2">
        <v>2</v>
      </c>
      <c r="O140" s="2">
        <v>3</v>
      </c>
      <c r="P140" s="2">
        <v>2</v>
      </c>
      <c r="Q140" s="2">
        <v>2</v>
      </c>
      <c r="R140" s="2">
        <v>1</v>
      </c>
      <c r="S140" s="2">
        <v>2</v>
      </c>
      <c r="T140" s="2">
        <v>2</v>
      </c>
      <c r="U140" s="2">
        <v>4</v>
      </c>
      <c r="V140" s="2">
        <v>3</v>
      </c>
      <c r="W140" s="2">
        <v>1</v>
      </c>
      <c r="X140" s="2">
        <v>4</v>
      </c>
      <c r="Y140" s="2">
        <v>1</v>
      </c>
      <c r="Z140" s="2">
        <v>4</v>
      </c>
      <c r="AA140" s="2">
        <v>1</v>
      </c>
      <c r="AB140" s="2">
        <v>3</v>
      </c>
      <c r="AC140" s="2">
        <v>5</v>
      </c>
      <c r="AD140" s="2">
        <v>6</v>
      </c>
      <c r="AE140" s="2">
        <v>7</v>
      </c>
      <c r="AF140" s="2">
        <v>3</v>
      </c>
      <c r="AG140" s="2">
        <v>6</v>
      </c>
      <c r="AH140" s="2">
        <v>4</v>
      </c>
      <c r="AI140" s="2">
        <v>14</v>
      </c>
      <c r="AJ140" s="2">
        <v>7</v>
      </c>
      <c r="AK140" s="2">
        <v>7</v>
      </c>
      <c r="AL140" s="2">
        <v>4</v>
      </c>
      <c r="AM140" s="2">
        <v>5</v>
      </c>
      <c r="AN140" s="2">
        <v>3</v>
      </c>
      <c r="AO140" s="2">
        <v>7</v>
      </c>
      <c r="AP140" s="2">
        <v>6</v>
      </c>
      <c r="AQ140" s="2">
        <v>6</v>
      </c>
      <c r="AR140" s="2">
        <v>8</v>
      </c>
      <c r="AS140" s="2">
        <v>6</v>
      </c>
      <c r="AT140" s="2">
        <v>6</v>
      </c>
      <c r="AU140" s="2">
        <v>3</v>
      </c>
      <c r="AV140" s="2">
        <v>3</v>
      </c>
      <c r="AW140" s="3">
        <v>6</v>
      </c>
      <c r="AX140" s="2">
        <v>8</v>
      </c>
      <c r="AY140" s="2">
        <v>17</v>
      </c>
      <c r="AZ140" s="2">
        <v>14</v>
      </c>
      <c r="BA140" s="2">
        <v>10</v>
      </c>
      <c r="BB140" s="2">
        <v>5</v>
      </c>
      <c r="BC140" s="2">
        <v>18</v>
      </c>
      <c r="BD140" s="2">
        <v>9</v>
      </c>
      <c r="BE140" s="2">
        <v>1</v>
      </c>
      <c r="BF140" s="2">
        <v>15</v>
      </c>
      <c r="BG140" s="2">
        <v>2</v>
      </c>
      <c r="BH140" s="2">
        <v>20</v>
      </c>
      <c r="BI140" s="2">
        <v>12</v>
      </c>
      <c r="BJ140" s="2">
        <v>4</v>
      </c>
      <c r="BK140" s="2">
        <v>11</v>
      </c>
      <c r="BL140" s="2">
        <v>13</v>
      </c>
      <c r="BM140" s="2">
        <v>19</v>
      </c>
      <c r="BN140" s="2">
        <v>7</v>
      </c>
      <c r="BO140" s="2">
        <v>3</v>
      </c>
      <c r="BP140" s="2">
        <v>21</v>
      </c>
      <c r="BQ140" s="2">
        <v>16</v>
      </c>
      <c r="BR140" s="2">
        <v>24</v>
      </c>
    </row>
    <row r="141" spans="1:70" ht="14.25" customHeight="1" x14ac:dyDescent="0.3">
      <c r="A141" s="2">
        <v>17679</v>
      </c>
      <c r="B141" s="2">
        <v>0</v>
      </c>
      <c r="C141" s="2">
        <v>1997</v>
      </c>
      <c r="D141" s="7">
        <f t="shared" si="0"/>
        <v>22</v>
      </c>
      <c r="E141" s="11">
        <v>43774.842766203707</v>
      </c>
      <c r="F141" s="2">
        <v>1</v>
      </c>
      <c r="G141" s="2">
        <v>4</v>
      </c>
      <c r="H141" s="2">
        <v>3</v>
      </c>
      <c r="I141" s="2">
        <v>1</v>
      </c>
      <c r="J141" s="2">
        <v>3</v>
      </c>
      <c r="K141" s="2">
        <v>3</v>
      </c>
      <c r="L141" s="2">
        <v>4</v>
      </c>
      <c r="M141" s="2">
        <v>2</v>
      </c>
      <c r="N141" s="2">
        <v>2</v>
      </c>
      <c r="O141" s="2">
        <v>2</v>
      </c>
      <c r="P141" s="2">
        <v>3</v>
      </c>
      <c r="Q141" s="2">
        <v>3</v>
      </c>
      <c r="R141" s="2">
        <v>2</v>
      </c>
      <c r="S141" s="2">
        <v>2</v>
      </c>
      <c r="T141" s="2">
        <v>1</v>
      </c>
      <c r="U141" s="2">
        <v>4</v>
      </c>
      <c r="V141" s="2">
        <v>2</v>
      </c>
      <c r="W141" s="2">
        <v>2</v>
      </c>
      <c r="X141" s="2">
        <v>2</v>
      </c>
      <c r="Y141" s="2">
        <v>2</v>
      </c>
      <c r="Z141" s="2">
        <v>2</v>
      </c>
      <c r="AA141" s="2">
        <v>2</v>
      </c>
      <c r="AB141" s="2">
        <v>3</v>
      </c>
      <c r="AC141" s="2">
        <v>123</v>
      </c>
      <c r="AD141" s="2">
        <v>7</v>
      </c>
      <c r="AE141" s="2">
        <v>8</v>
      </c>
      <c r="AF141" s="2">
        <v>7</v>
      </c>
      <c r="AG141" s="2">
        <v>5</v>
      </c>
      <c r="AH141" s="2">
        <v>32</v>
      </c>
      <c r="AI141" s="2">
        <v>7</v>
      </c>
      <c r="AJ141" s="2">
        <v>6</v>
      </c>
      <c r="AK141" s="2">
        <v>3</v>
      </c>
      <c r="AL141" s="2">
        <v>10</v>
      </c>
      <c r="AM141" s="2">
        <v>5</v>
      </c>
      <c r="AN141" s="2">
        <v>629</v>
      </c>
      <c r="AO141" s="2">
        <v>11</v>
      </c>
      <c r="AP141" s="2">
        <v>4</v>
      </c>
      <c r="AQ141" s="2">
        <v>1081</v>
      </c>
      <c r="AR141" s="2">
        <v>10</v>
      </c>
      <c r="AS141" s="2">
        <v>4</v>
      </c>
      <c r="AT141" s="2">
        <v>2</v>
      </c>
      <c r="AU141" s="2">
        <v>8</v>
      </c>
      <c r="AV141" s="2">
        <v>11</v>
      </c>
      <c r="AW141" s="3">
        <v>21</v>
      </c>
      <c r="AX141" s="2">
        <v>15</v>
      </c>
      <c r="AY141" s="2">
        <v>2</v>
      </c>
      <c r="AZ141" s="2">
        <v>17</v>
      </c>
      <c r="BA141" s="2">
        <v>18</v>
      </c>
      <c r="BB141" s="2">
        <v>6</v>
      </c>
      <c r="BC141" s="2">
        <v>12</v>
      </c>
      <c r="BD141" s="2">
        <v>5</v>
      </c>
      <c r="BE141" s="2">
        <v>7</v>
      </c>
      <c r="BF141" s="2">
        <v>19</v>
      </c>
      <c r="BG141" s="2">
        <v>14</v>
      </c>
      <c r="BH141" s="2">
        <v>20</v>
      </c>
      <c r="BI141" s="2">
        <v>11</v>
      </c>
      <c r="BJ141" s="2">
        <v>3</v>
      </c>
      <c r="BK141" s="2">
        <v>10</v>
      </c>
      <c r="BL141" s="2">
        <v>9</v>
      </c>
      <c r="BM141" s="2">
        <v>4</v>
      </c>
      <c r="BN141" s="2">
        <v>13</v>
      </c>
      <c r="BO141" s="2">
        <v>8</v>
      </c>
      <c r="BP141" s="2">
        <v>1</v>
      </c>
      <c r="BQ141" s="2">
        <v>16</v>
      </c>
      <c r="BR141" s="2">
        <v>-13</v>
      </c>
    </row>
    <row r="142" spans="1:70" ht="14.25" customHeight="1" x14ac:dyDescent="0.3">
      <c r="A142" s="2">
        <v>17684</v>
      </c>
      <c r="B142" s="2">
        <v>0</v>
      </c>
      <c r="C142" s="2">
        <v>1998</v>
      </c>
      <c r="D142" s="7">
        <f t="shared" si="0"/>
        <v>21</v>
      </c>
      <c r="E142" s="11">
        <v>43774.8434375</v>
      </c>
      <c r="F142" s="2">
        <v>1</v>
      </c>
      <c r="G142" s="2">
        <v>2</v>
      </c>
      <c r="H142" s="2">
        <v>4</v>
      </c>
      <c r="I142" s="2">
        <v>1</v>
      </c>
      <c r="J142" s="2">
        <v>3</v>
      </c>
      <c r="K142" s="2">
        <v>4</v>
      </c>
      <c r="L142" s="2">
        <v>4</v>
      </c>
      <c r="M142" s="2">
        <v>3</v>
      </c>
      <c r="N142" s="2">
        <v>3</v>
      </c>
      <c r="O142" s="2">
        <v>1</v>
      </c>
      <c r="P142" s="2">
        <v>3</v>
      </c>
      <c r="Q142" s="2">
        <v>4</v>
      </c>
      <c r="R142" s="2">
        <v>3</v>
      </c>
      <c r="S142" s="2">
        <v>3</v>
      </c>
      <c r="T142" s="2">
        <v>1</v>
      </c>
      <c r="U142" s="2">
        <v>4</v>
      </c>
      <c r="V142" s="2">
        <v>4</v>
      </c>
      <c r="W142" s="2">
        <v>4</v>
      </c>
      <c r="X142" s="2">
        <v>1</v>
      </c>
      <c r="Y142" s="2">
        <v>2</v>
      </c>
      <c r="Z142" s="2">
        <v>1</v>
      </c>
      <c r="AA142" s="2">
        <v>2</v>
      </c>
      <c r="AB142" s="2">
        <v>5</v>
      </c>
      <c r="AC142" s="2">
        <v>6</v>
      </c>
      <c r="AD142" s="2">
        <v>2</v>
      </c>
      <c r="AE142" s="2">
        <v>3</v>
      </c>
      <c r="AF142" s="2">
        <v>3</v>
      </c>
      <c r="AG142" s="2">
        <v>7</v>
      </c>
      <c r="AH142" s="2">
        <v>2</v>
      </c>
      <c r="AI142" s="2">
        <v>3</v>
      </c>
      <c r="AJ142" s="2">
        <v>4</v>
      </c>
      <c r="AK142" s="2">
        <v>3</v>
      </c>
      <c r="AL142" s="2">
        <v>89</v>
      </c>
      <c r="AM142" s="2">
        <v>6</v>
      </c>
      <c r="AN142" s="2">
        <v>9</v>
      </c>
      <c r="AO142" s="2">
        <v>3</v>
      </c>
      <c r="AP142" s="2">
        <v>13</v>
      </c>
      <c r="AQ142" s="2">
        <v>4</v>
      </c>
      <c r="AR142" s="2">
        <v>3</v>
      </c>
      <c r="AS142" s="2">
        <v>4</v>
      </c>
      <c r="AT142" s="2">
        <v>17</v>
      </c>
      <c r="AU142" s="2">
        <v>7</v>
      </c>
      <c r="AV142" s="2">
        <v>3</v>
      </c>
      <c r="AW142" s="3">
        <v>3</v>
      </c>
      <c r="AX142" s="2">
        <v>6</v>
      </c>
      <c r="AY142" s="2">
        <v>11</v>
      </c>
      <c r="AZ142" s="2">
        <v>8</v>
      </c>
      <c r="BA142" s="2">
        <v>9</v>
      </c>
      <c r="BB142" s="2">
        <v>19</v>
      </c>
      <c r="BC142" s="2">
        <v>5</v>
      </c>
      <c r="BD142" s="2">
        <v>20</v>
      </c>
      <c r="BE142" s="2">
        <v>13</v>
      </c>
      <c r="BF142" s="2">
        <v>4</v>
      </c>
      <c r="BG142" s="2">
        <v>1</v>
      </c>
      <c r="BH142" s="2">
        <v>12</v>
      </c>
      <c r="BI142" s="2">
        <v>18</v>
      </c>
      <c r="BJ142" s="2">
        <v>10</v>
      </c>
      <c r="BK142" s="2">
        <v>15</v>
      </c>
      <c r="BL142" s="2">
        <v>16</v>
      </c>
      <c r="BM142" s="2">
        <v>21</v>
      </c>
      <c r="BN142" s="2">
        <v>14</v>
      </c>
      <c r="BO142" s="2">
        <v>2</v>
      </c>
      <c r="BP142" s="2">
        <v>7</v>
      </c>
      <c r="BQ142" s="2">
        <v>17</v>
      </c>
      <c r="BR142" s="2">
        <v>-23</v>
      </c>
    </row>
    <row r="143" spans="1:70" ht="14.25" customHeight="1" x14ac:dyDescent="0.3">
      <c r="A143" s="2">
        <v>17605</v>
      </c>
      <c r="B143" s="2">
        <v>0</v>
      </c>
      <c r="C143" s="2">
        <v>1995</v>
      </c>
      <c r="D143" s="7">
        <f t="shared" si="0"/>
        <v>24</v>
      </c>
      <c r="E143" s="11">
        <v>43775.452465277776</v>
      </c>
      <c r="F143" s="2">
        <v>0</v>
      </c>
      <c r="G143" s="2">
        <v>1</v>
      </c>
      <c r="H143" s="2">
        <v>4</v>
      </c>
      <c r="I143" s="2">
        <v>1</v>
      </c>
      <c r="J143" s="2">
        <v>4</v>
      </c>
      <c r="K143" s="2">
        <v>4</v>
      </c>
      <c r="L143" s="2">
        <v>4</v>
      </c>
      <c r="M143" s="2">
        <v>4</v>
      </c>
      <c r="N143" s="2">
        <v>4</v>
      </c>
      <c r="O143" s="2">
        <v>1</v>
      </c>
      <c r="P143" s="2">
        <v>4</v>
      </c>
      <c r="Q143" s="2">
        <v>1</v>
      </c>
      <c r="R143" s="2">
        <v>4</v>
      </c>
      <c r="S143" s="2">
        <v>4</v>
      </c>
      <c r="T143" s="2">
        <v>1</v>
      </c>
      <c r="U143" s="2">
        <v>4</v>
      </c>
      <c r="V143" s="2">
        <v>4</v>
      </c>
      <c r="W143" s="2">
        <v>4</v>
      </c>
      <c r="X143" s="2">
        <v>1</v>
      </c>
      <c r="Y143" s="2">
        <v>4</v>
      </c>
      <c r="Z143" s="2">
        <v>1</v>
      </c>
      <c r="AA143" s="2">
        <v>4</v>
      </c>
      <c r="AB143" s="2">
        <v>2</v>
      </c>
      <c r="AC143" s="2">
        <v>4</v>
      </c>
      <c r="AD143" s="2">
        <v>2</v>
      </c>
      <c r="AE143" s="2">
        <v>2</v>
      </c>
      <c r="AF143" s="2">
        <v>3</v>
      </c>
      <c r="AG143" s="2">
        <v>5</v>
      </c>
      <c r="AH143" s="2">
        <v>4</v>
      </c>
      <c r="AI143" s="2">
        <v>3</v>
      </c>
      <c r="AJ143" s="2">
        <v>4</v>
      </c>
      <c r="AK143" s="2">
        <v>3</v>
      </c>
      <c r="AL143" s="2">
        <v>3</v>
      </c>
      <c r="AM143" s="2">
        <v>5</v>
      </c>
      <c r="AN143" s="2">
        <v>8</v>
      </c>
      <c r="AO143" s="2">
        <v>3</v>
      </c>
      <c r="AP143" s="2">
        <v>2</v>
      </c>
      <c r="AQ143" s="2">
        <v>4</v>
      </c>
      <c r="AR143" s="2">
        <v>5</v>
      </c>
      <c r="AS143" s="2">
        <v>3</v>
      </c>
      <c r="AT143" s="2">
        <v>3</v>
      </c>
      <c r="AU143" s="2">
        <v>3</v>
      </c>
      <c r="AV143" s="2">
        <v>2</v>
      </c>
      <c r="AW143" s="3">
        <v>19</v>
      </c>
      <c r="AX143" s="2">
        <v>7</v>
      </c>
      <c r="AY143" s="2">
        <v>15</v>
      </c>
      <c r="AZ143" s="2">
        <v>13</v>
      </c>
      <c r="BA143" s="2">
        <v>18</v>
      </c>
      <c r="BB143" s="2">
        <v>12</v>
      </c>
      <c r="BC143" s="2">
        <v>2</v>
      </c>
      <c r="BD143" s="2">
        <v>21</v>
      </c>
      <c r="BE143" s="2">
        <v>3</v>
      </c>
      <c r="BF143" s="2">
        <v>20</v>
      </c>
      <c r="BG143" s="2">
        <v>1</v>
      </c>
      <c r="BH143" s="2">
        <v>14</v>
      </c>
      <c r="BI143" s="2">
        <v>5</v>
      </c>
      <c r="BJ143" s="2">
        <v>17</v>
      </c>
      <c r="BK143" s="2">
        <v>10</v>
      </c>
      <c r="BL143" s="2">
        <v>16</v>
      </c>
      <c r="BM143" s="2">
        <v>8</v>
      </c>
      <c r="BN143" s="2">
        <v>6</v>
      </c>
      <c r="BO143" s="2">
        <v>9</v>
      </c>
      <c r="BP143" s="2">
        <v>4</v>
      </c>
      <c r="BQ143" s="2">
        <v>11</v>
      </c>
      <c r="BR143" s="2">
        <v>-3</v>
      </c>
    </row>
    <row r="144" spans="1:70" ht="14.25" customHeight="1" x14ac:dyDescent="0.3">
      <c r="A144" s="2">
        <v>17785</v>
      </c>
      <c r="B144" s="2">
        <v>0</v>
      </c>
      <c r="C144" s="2">
        <v>1997</v>
      </c>
      <c r="D144" s="7">
        <f t="shared" si="0"/>
        <v>22</v>
      </c>
      <c r="E144" s="11">
        <v>43775.481400462966</v>
      </c>
      <c r="F144" s="2">
        <v>0</v>
      </c>
      <c r="G144" s="2">
        <v>1</v>
      </c>
      <c r="H144" s="2">
        <v>2</v>
      </c>
      <c r="I144" s="2">
        <v>2</v>
      </c>
      <c r="J144" s="2">
        <v>4</v>
      </c>
      <c r="K144" s="2">
        <v>4</v>
      </c>
      <c r="L144" s="2">
        <v>4</v>
      </c>
      <c r="M144" s="2">
        <v>4</v>
      </c>
      <c r="N144" s="2">
        <v>4</v>
      </c>
      <c r="O144" s="2">
        <v>1</v>
      </c>
      <c r="P144" s="2">
        <v>4</v>
      </c>
      <c r="Q144" s="2">
        <v>3</v>
      </c>
      <c r="R144" s="2">
        <v>3</v>
      </c>
      <c r="S144" s="2">
        <v>3</v>
      </c>
      <c r="T144" s="2">
        <v>1</v>
      </c>
      <c r="U144" s="2">
        <v>4</v>
      </c>
      <c r="V144" s="2">
        <v>4</v>
      </c>
      <c r="W144" s="2">
        <v>4</v>
      </c>
      <c r="X144" s="2">
        <v>1</v>
      </c>
      <c r="Y144" s="2">
        <v>4</v>
      </c>
      <c r="Z144" s="2">
        <v>2</v>
      </c>
      <c r="AA144" s="2">
        <v>3</v>
      </c>
      <c r="AB144" s="2">
        <v>3</v>
      </c>
      <c r="AC144" s="2">
        <v>8</v>
      </c>
      <c r="AD144" s="2">
        <v>4</v>
      </c>
      <c r="AE144" s="2">
        <v>3</v>
      </c>
      <c r="AF144" s="2">
        <v>9</v>
      </c>
      <c r="AG144" s="2">
        <v>5</v>
      </c>
      <c r="AH144" s="2">
        <v>3</v>
      </c>
      <c r="AI144" s="2">
        <v>7</v>
      </c>
      <c r="AJ144" s="2">
        <v>8</v>
      </c>
      <c r="AK144" s="2">
        <v>9</v>
      </c>
      <c r="AL144" s="2">
        <v>8</v>
      </c>
      <c r="AM144" s="2">
        <v>10</v>
      </c>
      <c r="AN144" s="2">
        <v>6</v>
      </c>
      <c r="AO144" s="2">
        <v>3</v>
      </c>
      <c r="AP144" s="2">
        <v>6</v>
      </c>
      <c r="AQ144" s="2">
        <v>5</v>
      </c>
      <c r="AR144" s="2">
        <v>12</v>
      </c>
      <c r="AS144" s="2">
        <v>13</v>
      </c>
      <c r="AT144" s="2">
        <v>7</v>
      </c>
      <c r="AU144" s="2">
        <v>11</v>
      </c>
      <c r="AV144" s="2">
        <v>4</v>
      </c>
      <c r="AW144" s="3">
        <v>12</v>
      </c>
      <c r="AX144" s="2">
        <v>10</v>
      </c>
      <c r="AY144" s="2">
        <v>17</v>
      </c>
      <c r="AZ144" s="2">
        <v>9</v>
      </c>
      <c r="BA144" s="2">
        <v>14</v>
      </c>
      <c r="BB144" s="2">
        <v>18</v>
      </c>
      <c r="BC144" s="2">
        <v>8</v>
      </c>
      <c r="BD144" s="2">
        <v>3</v>
      </c>
      <c r="BE144" s="2">
        <v>16</v>
      </c>
      <c r="BF144" s="2">
        <v>1</v>
      </c>
      <c r="BG144" s="2">
        <v>2</v>
      </c>
      <c r="BH144" s="2">
        <v>6</v>
      </c>
      <c r="BI144" s="2">
        <v>19</v>
      </c>
      <c r="BJ144" s="2">
        <v>15</v>
      </c>
      <c r="BK144" s="2">
        <v>11</v>
      </c>
      <c r="BL144" s="2">
        <v>13</v>
      </c>
      <c r="BM144" s="2">
        <v>4</v>
      </c>
      <c r="BN144" s="2">
        <v>5</v>
      </c>
      <c r="BO144" s="2">
        <v>7</v>
      </c>
      <c r="BP144" s="2">
        <v>21</v>
      </c>
      <c r="BQ144" s="2">
        <v>20</v>
      </c>
      <c r="BR144" s="2">
        <v>-11</v>
      </c>
    </row>
    <row r="145" spans="1:70" ht="14.25" customHeight="1" x14ac:dyDescent="0.3">
      <c r="A145" s="2">
        <v>17764</v>
      </c>
      <c r="B145" s="2">
        <v>0</v>
      </c>
      <c r="C145" s="2">
        <v>1963</v>
      </c>
      <c r="D145" s="7">
        <f t="shared" si="0"/>
        <v>56</v>
      </c>
      <c r="E145" s="11">
        <v>43775.56695601852</v>
      </c>
      <c r="F145" s="2" t="s">
        <v>72</v>
      </c>
      <c r="G145" s="2">
        <v>3</v>
      </c>
      <c r="H145" s="2">
        <v>4</v>
      </c>
      <c r="I145" s="2">
        <v>2</v>
      </c>
      <c r="J145" s="2">
        <v>3</v>
      </c>
      <c r="K145" s="2">
        <v>4</v>
      </c>
      <c r="L145" s="2">
        <v>4</v>
      </c>
      <c r="M145" s="2">
        <v>4</v>
      </c>
      <c r="N145" s="2">
        <v>4</v>
      </c>
      <c r="O145" s="2">
        <v>1</v>
      </c>
      <c r="P145" s="2">
        <v>3</v>
      </c>
      <c r="Q145" s="2">
        <v>4</v>
      </c>
      <c r="R145" s="2">
        <v>4</v>
      </c>
      <c r="S145" s="2">
        <v>4</v>
      </c>
      <c r="T145" s="2">
        <v>2</v>
      </c>
      <c r="U145" s="2">
        <v>4</v>
      </c>
      <c r="V145" s="2">
        <v>1</v>
      </c>
      <c r="W145" s="2">
        <v>3</v>
      </c>
      <c r="X145" s="2">
        <v>2</v>
      </c>
      <c r="Y145" s="2">
        <v>4</v>
      </c>
      <c r="Z145" s="2">
        <v>1</v>
      </c>
      <c r="AA145" s="2">
        <v>3</v>
      </c>
      <c r="AB145" s="2">
        <v>5</v>
      </c>
      <c r="AC145" s="2">
        <v>7</v>
      </c>
      <c r="AD145" s="2">
        <v>6</v>
      </c>
      <c r="AE145" s="2">
        <v>6</v>
      </c>
      <c r="AF145" s="2">
        <v>3</v>
      </c>
      <c r="AG145" s="2">
        <v>4</v>
      </c>
      <c r="AH145" s="2">
        <v>4</v>
      </c>
      <c r="AI145" s="2">
        <v>5</v>
      </c>
      <c r="AJ145" s="2">
        <v>6</v>
      </c>
      <c r="AK145" s="2">
        <v>3</v>
      </c>
      <c r="AL145" s="2">
        <v>4</v>
      </c>
      <c r="AM145" s="2">
        <v>5</v>
      </c>
      <c r="AN145" s="2">
        <v>2</v>
      </c>
      <c r="AO145" s="2">
        <v>10</v>
      </c>
      <c r="AP145" s="2">
        <v>2</v>
      </c>
      <c r="AQ145" s="2">
        <v>4</v>
      </c>
      <c r="AR145" s="2">
        <v>8</v>
      </c>
      <c r="AS145" s="2">
        <v>5</v>
      </c>
      <c r="AT145" s="2">
        <v>4</v>
      </c>
      <c r="AU145" s="2">
        <v>5</v>
      </c>
      <c r="AV145" s="2">
        <v>8</v>
      </c>
      <c r="AW145" s="3">
        <v>14</v>
      </c>
      <c r="AX145" s="2">
        <v>8</v>
      </c>
      <c r="AY145" s="2">
        <v>19</v>
      </c>
      <c r="AZ145" s="2">
        <v>20</v>
      </c>
      <c r="BA145" s="2">
        <v>17</v>
      </c>
      <c r="BB145" s="2">
        <v>11</v>
      </c>
      <c r="BC145" s="2">
        <v>16</v>
      </c>
      <c r="BD145" s="2">
        <v>18</v>
      </c>
      <c r="BE145" s="2">
        <v>4</v>
      </c>
      <c r="BF145" s="2">
        <v>21</v>
      </c>
      <c r="BG145" s="2">
        <v>10</v>
      </c>
      <c r="BH145" s="2">
        <v>6</v>
      </c>
      <c r="BI145" s="2">
        <v>13</v>
      </c>
      <c r="BJ145" s="2">
        <v>3</v>
      </c>
      <c r="BK145" s="2">
        <v>9</v>
      </c>
      <c r="BL145" s="2">
        <v>5</v>
      </c>
      <c r="BM145" s="2">
        <v>2</v>
      </c>
      <c r="BN145" s="2">
        <v>15</v>
      </c>
      <c r="BO145" s="2">
        <v>12</v>
      </c>
      <c r="BP145" s="2">
        <v>7</v>
      </c>
      <c r="BQ145" s="2">
        <v>1</v>
      </c>
      <c r="BR145" s="2">
        <v>-13</v>
      </c>
    </row>
    <row r="146" spans="1:70" ht="14.25" customHeight="1" x14ac:dyDescent="0.3">
      <c r="A146" s="2">
        <v>13993</v>
      </c>
      <c r="B146" s="2">
        <v>1</v>
      </c>
      <c r="C146" s="2">
        <v>1996</v>
      </c>
      <c r="D146" s="7">
        <f t="shared" si="0"/>
        <v>23</v>
      </c>
      <c r="E146" s="11">
        <v>43775.59003472222</v>
      </c>
      <c r="F146" s="2">
        <v>0</v>
      </c>
      <c r="G146" s="2">
        <v>1</v>
      </c>
      <c r="H146" s="2">
        <v>4</v>
      </c>
      <c r="I146" s="2">
        <v>1</v>
      </c>
      <c r="J146" s="2">
        <v>3</v>
      </c>
      <c r="K146" s="2">
        <v>4</v>
      </c>
      <c r="L146" s="2">
        <v>3</v>
      </c>
      <c r="M146" s="2">
        <v>4</v>
      </c>
      <c r="N146" s="2">
        <v>3</v>
      </c>
      <c r="O146" s="2">
        <v>1</v>
      </c>
      <c r="P146" s="2">
        <v>3</v>
      </c>
      <c r="Q146" s="2">
        <v>3</v>
      </c>
      <c r="R146" s="2">
        <v>4</v>
      </c>
      <c r="S146" s="2">
        <v>3</v>
      </c>
      <c r="T146" s="2">
        <v>2</v>
      </c>
      <c r="U146" s="2">
        <v>4</v>
      </c>
      <c r="V146" s="2">
        <v>3</v>
      </c>
      <c r="W146" s="2">
        <v>4</v>
      </c>
      <c r="X146" s="2">
        <v>1</v>
      </c>
      <c r="Y146" s="2">
        <v>4</v>
      </c>
      <c r="Z146" s="2">
        <v>1</v>
      </c>
      <c r="AA146" s="2">
        <v>4</v>
      </c>
      <c r="AB146" s="2">
        <v>2</v>
      </c>
      <c r="AC146" s="2">
        <v>3</v>
      </c>
      <c r="AD146" s="2">
        <v>2</v>
      </c>
      <c r="AE146" s="2">
        <v>3</v>
      </c>
      <c r="AF146" s="2">
        <v>3</v>
      </c>
      <c r="AG146" s="2">
        <v>4</v>
      </c>
      <c r="AH146" s="2">
        <v>2</v>
      </c>
      <c r="AI146" s="2">
        <v>2</v>
      </c>
      <c r="AJ146" s="2">
        <v>3</v>
      </c>
      <c r="AK146" s="2">
        <v>5</v>
      </c>
      <c r="AL146" s="2">
        <v>2</v>
      </c>
      <c r="AM146" s="2">
        <v>3</v>
      </c>
      <c r="AN146" s="2">
        <v>9</v>
      </c>
      <c r="AO146" s="2">
        <v>4</v>
      </c>
      <c r="AP146" s="2">
        <v>2</v>
      </c>
      <c r="AQ146" s="2">
        <v>8</v>
      </c>
      <c r="AR146" s="2">
        <v>5</v>
      </c>
      <c r="AS146" s="2">
        <v>5</v>
      </c>
      <c r="AT146" s="2">
        <v>2</v>
      </c>
      <c r="AU146" s="2">
        <v>2</v>
      </c>
      <c r="AV146" s="2">
        <v>2</v>
      </c>
      <c r="AW146" s="3">
        <v>18</v>
      </c>
      <c r="AX146" s="2">
        <v>5</v>
      </c>
      <c r="AY146" s="2">
        <v>21</v>
      </c>
      <c r="AZ146" s="2">
        <v>20</v>
      </c>
      <c r="BA146" s="2">
        <v>11</v>
      </c>
      <c r="BB146" s="2">
        <v>6</v>
      </c>
      <c r="BC146" s="2">
        <v>13</v>
      </c>
      <c r="BD146" s="2">
        <v>7</v>
      </c>
      <c r="BE146" s="2">
        <v>17</v>
      </c>
      <c r="BF146" s="2">
        <v>19</v>
      </c>
      <c r="BG146" s="2">
        <v>14</v>
      </c>
      <c r="BH146" s="2">
        <v>4</v>
      </c>
      <c r="BI146" s="2">
        <v>1</v>
      </c>
      <c r="BJ146" s="2">
        <v>8</v>
      </c>
      <c r="BK146" s="2">
        <v>12</v>
      </c>
      <c r="BL146" s="2">
        <v>2</v>
      </c>
      <c r="BM146" s="2">
        <v>16</v>
      </c>
      <c r="BN146" s="2">
        <v>9</v>
      </c>
      <c r="BO146" s="2">
        <v>10</v>
      </c>
      <c r="BP146" s="2">
        <v>3</v>
      </c>
      <c r="BQ146" s="2">
        <v>15</v>
      </c>
      <c r="BR146" s="2">
        <v>-23</v>
      </c>
    </row>
    <row r="147" spans="1:70" ht="14.25" customHeight="1" x14ac:dyDescent="0.3">
      <c r="A147" s="2">
        <v>17629</v>
      </c>
      <c r="B147" s="2">
        <v>0</v>
      </c>
      <c r="C147" s="2">
        <v>1987</v>
      </c>
      <c r="D147" s="7">
        <f t="shared" si="0"/>
        <v>32</v>
      </c>
      <c r="E147" s="11">
        <v>43775.866365740738</v>
      </c>
      <c r="F147" s="2">
        <v>0</v>
      </c>
      <c r="G147" s="2">
        <v>2</v>
      </c>
      <c r="H147" s="2">
        <v>4</v>
      </c>
      <c r="I147" s="2">
        <v>2</v>
      </c>
      <c r="J147" s="2">
        <v>4</v>
      </c>
      <c r="K147" s="2">
        <v>4</v>
      </c>
      <c r="L147" s="2">
        <v>4</v>
      </c>
      <c r="M147" s="2">
        <v>4</v>
      </c>
      <c r="N147" s="2">
        <v>4</v>
      </c>
      <c r="O147" s="2">
        <v>1</v>
      </c>
      <c r="P147" s="2">
        <v>3</v>
      </c>
      <c r="Q147" s="2">
        <v>3</v>
      </c>
      <c r="R147" s="2">
        <v>3</v>
      </c>
      <c r="S147" s="2">
        <v>3</v>
      </c>
      <c r="T147" s="2">
        <v>2</v>
      </c>
      <c r="U147" s="2">
        <v>4</v>
      </c>
      <c r="V147" s="2">
        <v>3</v>
      </c>
      <c r="W147" s="2">
        <v>4</v>
      </c>
      <c r="X147" s="2">
        <v>2</v>
      </c>
      <c r="Y147" s="2">
        <v>2</v>
      </c>
      <c r="Z147" s="2">
        <v>2</v>
      </c>
      <c r="AA147" s="2">
        <v>4</v>
      </c>
      <c r="AB147" s="2">
        <v>4</v>
      </c>
      <c r="AC147" s="2">
        <v>5</v>
      </c>
      <c r="AD147" s="2">
        <v>5</v>
      </c>
      <c r="AE147" s="2">
        <v>3</v>
      </c>
      <c r="AF147" s="2">
        <v>2</v>
      </c>
      <c r="AG147" s="2">
        <v>4</v>
      </c>
      <c r="AH147" s="2">
        <v>3</v>
      </c>
      <c r="AI147" s="2">
        <v>3</v>
      </c>
      <c r="AJ147" s="2">
        <v>4</v>
      </c>
      <c r="AK147" s="2">
        <v>3</v>
      </c>
      <c r="AL147" s="2">
        <v>5</v>
      </c>
      <c r="AM147" s="2">
        <v>5</v>
      </c>
      <c r="AN147" s="2">
        <v>5</v>
      </c>
      <c r="AO147" s="2">
        <v>5</v>
      </c>
      <c r="AP147" s="2">
        <v>2</v>
      </c>
      <c r="AQ147" s="2">
        <v>5</v>
      </c>
      <c r="AR147" s="2">
        <v>3</v>
      </c>
      <c r="AS147" s="2">
        <v>5</v>
      </c>
      <c r="AT147" s="2">
        <v>4</v>
      </c>
      <c r="AU147" s="2">
        <v>6</v>
      </c>
      <c r="AV147" s="2">
        <v>4</v>
      </c>
      <c r="AW147" s="3">
        <v>13</v>
      </c>
      <c r="AX147" s="2">
        <v>1</v>
      </c>
      <c r="AY147" s="2">
        <v>20</v>
      </c>
      <c r="AZ147" s="2">
        <v>10</v>
      </c>
      <c r="BA147" s="2">
        <v>3</v>
      </c>
      <c r="BB147" s="2">
        <v>12</v>
      </c>
      <c r="BC147" s="2">
        <v>18</v>
      </c>
      <c r="BD147" s="2">
        <v>11</v>
      </c>
      <c r="BE147" s="2">
        <v>17</v>
      </c>
      <c r="BF147" s="2">
        <v>6</v>
      </c>
      <c r="BG147" s="2">
        <v>7</v>
      </c>
      <c r="BH147" s="2">
        <v>15</v>
      </c>
      <c r="BI147" s="2">
        <v>5</v>
      </c>
      <c r="BJ147" s="2">
        <v>2</v>
      </c>
      <c r="BK147" s="2">
        <v>21</v>
      </c>
      <c r="BL147" s="2">
        <v>8</v>
      </c>
      <c r="BM147" s="2">
        <v>16</v>
      </c>
      <c r="BN147" s="2">
        <v>14</v>
      </c>
      <c r="BO147" s="2">
        <v>9</v>
      </c>
      <c r="BP147" s="2">
        <v>4</v>
      </c>
      <c r="BQ147" s="2">
        <v>19</v>
      </c>
      <c r="BR147" s="2">
        <v>-28</v>
      </c>
    </row>
    <row r="148" spans="1:70" ht="14.25" customHeight="1" x14ac:dyDescent="0.3">
      <c r="A148" s="2">
        <v>17898</v>
      </c>
      <c r="B148" s="2">
        <v>0</v>
      </c>
      <c r="C148" s="2">
        <v>1986</v>
      </c>
      <c r="D148" s="7">
        <f t="shared" si="0"/>
        <v>33</v>
      </c>
      <c r="E148" s="11">
        <v>43775.930821759262</v>
      </c>
      <c r="F148" s="2">
        <v>0</v>
      </c>
      <c r="G148" s="2">
        <v>3</v>
      </c>
      <c r="H148" s="2">
        <v>4</v>
      </c>
      <c r="I148" s="2">
        <v>2</v>
      </c>
      <c r="J148" s="2">
        <v>4</v>
      </c>
      <c r="K148" s="2">
        <v>4</v>
      </c>
      <c r="L148" s="2">
        <v>4</v>
      </c>
      <c r="M148" s="2">
        <v>4</v>
      </c>
      <c r="N148" s="2">
        <v>4</v>
      </c>
      <c r="O148" s="2">
        <v>1</v>
      </c>
      <c r="P148" s="2">
        <v>3</v>
      </c>
      <c r="Q148" s="2">
        <v>4</v>
      </c>
      <c r="R148" s="2">
        <v>3</v>
      </c>
      <c r="S148" s="2">
        <v>4</v>
      </c>
      <c r="T148" s="2">
        <v>4</v>
      </c>
      <c r="U148" s="2">
        <v>4</v>
      </c>
      <c r="V148" s="2">
        <v>4</v>
      </c>
      <c r="W148" s="2">
        <v>3</v>
      </c>
      <c r="X148" s="2">
        <v>1</v>
      </c>
      <c r="Y148" s="2">
        <v>4</v>
      </c>
      <c r="Z148" s="2">
        <v>1</v>
      </c>
      <c r="AA148" s="2">
        <v>4</v>
      </c>
      <c r="AB148" s="2">
        <v>3</v>
      </c>
      <c r="AC148" s="2">
        <v>2</v>
      </c>
      <c r="AD148" s="2">
        <v>3</v>
      </c>
      <c r="AE148" s="2">
        <v>2</v>
      </c>
      <c r="AF148" s="2">
        <v>2</v>
      </c>
      <c r="AG148" s="2">
        <v>4</v>
      </c>
      <c r="AH148" s="2">
        <v>2</v>
      </c>
      <c r="AI148" s="2">
        <v>2</v>
      </c>
      <c r="AJ148" s="2">
        <v>3</v>
      </c>
      <c r="AK148" s="2">
        <v>2</v>
      </c>
      <c r="AL148" s="2">
        <v>2</v>
      </c>
      <c r="AM148" s="2">
        <v>5</v>
      </c>
      <c r="AN148" s="2">
        <v>4</v>
      </c>
      <c r="AO148" s="2">
        <v>1</v>
      </c>
      <c r="AP148" s="2">
        <v>2</v>
      </c>
      <c r="AQ148" s="2">
        <v>2</v>
      </c>
      <c r="AR148" s="2">
        <v>6</v>
      </c>
      <c r="AS148" s="2">
        <v>3</v>
      </c>
      <c r="AT148" s="2">
        <v>5</v>
      </c>
      <c r="AU148" s="2">
        <v>4</v>
      </c>
      <c r="AV148" s="2">
        <v>3</v>
      </c>
      <c r="AW148" s="3">
        <v>9</v>
      </c>
      <c r="AX148" s="2">
        <v>8</v>
      </c>
      <c r="AY148" s="2">
        <v>12</v>
      </c>
      <c r="AZ148" s="2">
        <v>20</v>
      </c>
      <c r="BA148" s="2">
        <v>3</v>
      </c>
      <c r="BB148" s="2">
        <v>14</v>
      </c>
      <c r="BC148" s="2">
        <v>4</v>
      </c>
      <c r="BD148" s="2">
        <v>21</v>
      </c>
      <c r="BE148" s="2">
        <v>5</v>
      </c>
      <c r="BF148" s="2">
        <v>7</v>
      </c>
      <c r="BG148" s="2">
        <v>17</v>
      </c>
      <c r="BH148" s="2">
        <v>6</v>
      </c>
      <c r="BI148" s="2">
        <v>19</v>
      </c>
      <c r="BJ148" s="2">
        <v>18</v>
      </c>
      <c r="BK148" s="2">
        <v>11</v>
      </c>
      <c r="BL148" s="2">
        <v>2</v>
      </c>
      <c r="BM148" s="2">
        <v>16</v>
      </c>
      <c r="BN148" s="2">
        <v>15</v>
      </c>
      <c r="BO148" s="2">
        <v>10</v>
      </c>
      <c r="BP148" s="2">
        <v>13</v>
      </c>
      <c r="BQ148" s="2">
        <v>1</v>
      </c>
      <c r="BR148" s="2">
        <v>-8</v>
      </c>
    </row>
    <row r="149" spans="1:70" ht="14.25" customHeight="1" x14ac:dyDescent="0.3">
      <c r="A149" s="2">
        <v>17924</v>
      </c>
      <c r="B149" s="2">
        <v>0</v>
      </c>
      <c r="C149" s="2">
        <v>1980</v>
      </c>
      <c r="D149" s="7">
        <f t="shared" si="0"/>
        <v>39</v>
      </c>
      <c r="E149" s="11">
        <v>43776.56821759259</v>
      </c>
      <c r="F149" s="2">
        <v>1</v>
      </c>
      <c r="G149" s="2">
        <v>3</v>
      </c>
      <c r="H149" s="2">
        <v>4</v>
      </c>
      <c r="I149" s="2">
        <v>2</v>
      </c>
      <c r="J149" s="2">
        <v>4</v>
      </c>
      <c r="K149" s="2">
        <v>4</v>
      </c>
      <c r="L149" s="2">
        <v>4</v>
      </c>
      <c r="M149" s="2">
        <v>4</v>
      </c>
      <c r="N149" s="2">
        <v>2</v>
      </c>
      <c r="O149" s="2">
        <v>2</v>
      </c>
      <c r="P149" s="2">
        <v>4</v>
      </c>
      <c r="Q149" s="2">
        <v>2</v>
      </c>
      <c r="R149" s="2">
        <v>2</v>
      </c>
      <c r="S149" s="2">
        <v>3</v>
      </c>
      <c r="T149" s="2">
        <v>1</v>
      </c>
      <c r="U149" s="2">
        <v>3</v>
      </c>
      <c r="V149" s="2">
        <v>3</v>
      </c>
      <c r="W149" s="2">
        <v>4</v>
      </c>
      <c r="X149" s="2">
        <v>1</v>
      </c>
      <c r="Y149" s="2">
        <v>4</v>
      </c>
      <c r="Z149" s="2">
        <v>1</v>
      </c>
      <c r="AA149" s="2">
        <v>4</v>
      </c>
      <c r="AB149" s="2">
        <v>4</v>
      </c>
      <c r="AC149" s="2">
        <v>6</v>
      </c>
      <c r="AD149" s="2">
        <v>6</v>
      </c>
      <c r="AE149" s="2">
        <v>101</v>
      </c>
      <c r="AF149" s="2">
        <v>6</v>
      </c>
      <c r="AG149" s="2">
        <v>4</v>
      </c>
      <c r="AH149" s="2">
        <v>2</v>
      </c>
      <c r="AI149" s="2">
        <v>8</v>
      </c>
      <c r="AJ149" s="2">
        <v>5</v>
      </c>
      <c r="AK149" s="2">
        <v>4</v>
      </c>
      <c r="AL149" s="2">
        <v>6</v>
      </c>
      <c r="AM149" s="2">
        <v>7</v>
      </c>
      <c r="AN149" s="2">
        <v>7</v>
      </c>
      <c r="AO149" s="2">
        <v>5</v>
      </c>
      <c r="AP149" s="2">
        <v>5</v>
      </c>
      <c r="AQ149" s="2">
        <v>9</v>
      </c>
      <c r="AR149" s="2">
        <v>6</v>
      </c>
      <c r="AS149" s="2">
        <v>7</v>
      </c>
      <c r="AT149" s="2">
        <v>10</v>
      </c>
      <c r="AU149" s="2">
        <v>5</v>
      </c>
      <c r="AV149" s="2">
        <v>3</v>
      </c>
      <c r="AW149" s="3">
        <v>2</v>
      </c>
      <c r="AX149" s="2">
        <v>16</v>
      </c>
      <c r="AY149" s="2">
        <v>4</v>
      </c>
      <c r="AZ149" s="2">
        <v>20</v>
      </c>
      <c r="BA149" s="2">
        <v>9</v>
      </c>
      <c r="BB149" s="2">
        <v>10</v>
      </c>
      <c r="BC149" s="2">
        <v>18</v>
      </c>
      <c r="BD149" s="2">
        <v>7</v>
      </c>
      <c r="BE149" s="2">
        <v>8</v>
      </c>
      <c r="BF149" s="2">
        <v>14</v>
      </c>
      <c r="BG149" s="2">
        <v>1</v>
      </c>
      <c r="BH149" s="2">
        <v>15</v>
      </c>
      <c r="BI149" s="2">
        <v>17</v>
      </c>
      <c r="BJ149" s="2">
        <v>19</v>
      </c>
      <c r="BK149" s="2">
        <v>3</v>
      </c>
      <c r="BL149" s="2">
        <v>11</v>
      </c>
      <c r="BM149" s="2">
        <v>6</v>
      </c>
      <c r="BN149" s="2">
        <v>13</v>
      </c>
      <c r="BO149" s="2">
        <v>5</v>
      </c>
      <c r="BP149" s="2">
        <v>21</v>
      </c>
      <c r="BQ149" s="2">
        <v>12</v>
      </c>
      <c r="BR149" s="2">
        <v>-22</v>
      </c>
    </row>
    <row r="150" spans="1:70" ht="14.25" customHeight="1" x14ac:dyDescent="0.3">
      <c r="A150" s="2">
        <v>17995</v>
      </c>
      <c r="B150" s="2">
        <v>0</v>
      </c>
      <c r="C150" s="2">
        <v>1967</v>
      </c>
      <c r="D150" s="7">
        <f t="shared" si="0"/>
        <v>52</v>
      </c>
      <c r="E150" s="11">
        <v>43776.948472222219</v>
      </c>
      <c r="F150" s="2">
        <v>0</v>
      </c>
      <c r="G150" s="2">
        <v>2</v>
      </c>
      <c r="H150" s="2">
        <v>4</v>
      </c>
      <c r="I150" s="2">
        <v>2</v>
      </c>
      <c r="J150" s="2">
        <v>3</v>
      </c>
      <c r="K150" s="2">
        <v>3</v>
      </c>
      <c r="L150" s="2">
        <v>3</v>
      </c>
      <c r="M150" s="2">
        <v>3</v>
      </c>
      <c r="N150" s="2">
        <v>3</v>
      </c>
      <c r="O150" s="2">
        <v>1</v>
      </c>
      <c r="P150" s="2">
        <v>4</v>
      </c>
      <c r="Q150" s="2">
        <v>3</v>
      </c>
      <c r="R150" s="2">
        <v>4</v>
      </c>
      <c r="S150" s="2">
        <v>3</v>
      </c>
      <c r="T150" s="2">
        <v>1</v>
      </c>
      <c r="U150" s="2">
        <v>3</v>
      </c>
      <c r="V150" s="2">
        <v>4</v>
      </c>
      <c r="W150" s="2">
        <v>4</v>
      </c>
      <c r="X150" s="2">
        <v>3</v>
      </c>
      <c r="Y150" s="2">
        <v>4</v>
      </c>
      <c r="Z150" s="2">
        <v>1</v>
      </c>
      <c r="AA150" s="2">
        <v>3</v>
      </c>
      <c r="AB150" s="2">
        <v>6</v>
      </c>
      <c r="AC150" s="2">
        <v>5</v>
      </c>
      <c r="AD150" s="2">
        <v>6</v>
      </c>
      <c r="AE150" s="2">
        <v>3</v>
      </c>
      <c r="AF150" s="2">
        <v>5</v>
      </c>
      <c r="AG150" s="2">
        <v>5</v>
      </c>
      <c r="AH150" s="2">
        <v>6</v>
      </c>
      <c r="AI150" s="2">
        <v>5</v>
      </c>
      <c r="AJ150" s="2">
        <v>8</v>
      </c>
      <c r="AK150" s="2">
        <v>5</v>
      </c>
      <c r="AL150" s="2">
        <v>3</v>
      </c>
      <c r="AM150" s="2">
        <v>6</v>
      </c>
      <c r="AN150" s="2">
        <v>4</v>
      </c>
      <c r="AO150" s="2">
        <v>4</v>
      </c>
      <c r="AP150" s="2">
        <v>6</v>
      </c>
      <c r="AQ150" s="2">
        <v>9</v>
      </c>
      <c r="AR150" s="2">
        <v>7</v>
      </c>
      <c r="AS150" s="2">
        <v>5</v>
      </c>
      <c r="AT150" s="2">
        <v>6</v>
      </c>
      <c r="AU150" s="2">
        <v>5</v>
      </c>
      <c r="AV150" s="2">
        <v>4</v>
      </c>
      <c r="AW150" s="3">
        <v>19</v>
      </c>
      <c r="AX150" s="2">
        <v>3</v>
      </c>
      <c r="AY150" s="2">
        <v>12</v>
      </c>
      <c r="AZ150" s="2">
        <v>5</v>
      </c>
      <c r="BA150" s="2">
        <v>20</v>
      </c>
      <c r="BB150" s="2">
        <v>11</v>
      </c>
      <c r="BC150" s="2">
        <v>13</v>
      </c>
      <c r="BD150" s="2">
        <v>4</v>
      </c>
      <c r="BE150" s="2">
        <v>7</v>
      </c>
      <c r="BF150" s="2">
        <v>1</v>
      </c>
      <c r="BG150" s="2">
        <v>14</v>
      </c>
      <c r="BH150" s="2">
        <v>21</v>
      </c>
      <c r="BI150" s="2">
        <v>8</v>
      </c>
      <c r="BJ150" s="2">
        <v>6</v>
      </c>
      <c r="BK150" s="2">
        <v>9</v>
      </c>
      <c r="BL150" s="2">
        <v>2</v>
      </c>
      <c r="BM150" s="2">
        <v>16</v>
      </c>
      <c r="BN150" s="2">
        <v>10</v>
      </c>
      <c r="BO150" s="2">
        <v>17</v>
      </c>
      <c r="BP150" s="2">
        <v>18</v>
      </c>
      <c r="BQ150" s="2">
        <v>15</v>
      </c>
      <c r="BR150" s="2">
        <v>-25</v>
      </c>
    </row>
    <row r="151" spans="1:70" ht="14.25" customHeight="1" x14ac:dyDescent="0.3">
      <c r="A151" s="2">
        <v>18114</v>
      </c>
      <c r="B151" s="2">
        <v>0</v>
      </c>
      <c r="C151" s="2">
        <v>2000</v>
      </c>
      <c r="D151" s="7">
        <f t="shared" si="0"/>
        <v>19</v>
      </c>
      <c r="E151" s="11">
        <v>43777.611574074072</v>
      </c>
      <c r="F151" s="2" t="s">
        <v>170</v>
      </c>
      <c r="G151" s="2">
        <v>2</v>
      </c>
      <c r="H151" s="2">
        <v>4</v>
      </c>
      <c r="I151" s="2">
        <v>1</v>
      </c>
      <c r="J151" s="2">
        <v>4</v>
      </c>
      <c r="K151" s="2">
        <v>4</v>
      </c>
      <c r="L151" s="2">
        <v>4</v>
      </c>
      <c r="M151" s="2">
        <v>4</v>
      </c>
      <c r="N151" s="2">
        <v>3</v>
      </c>
      <c r="O151" s="2">
        <v>1</v>
      </c>
      <c r="P151" s="2">
        <v>3</v>
      </c>
      <c r="Q151" s="2">
        <v>2</v>
      </c>
      <c r="R151" s="2">
        <v>3</v>
      </c>
      <c r="S151" s="2">
        <v>3</v>
      </c>
      <c r="T151" s="2">
        <v>1</v>
      </c>
      <c r="U151" s="2">
        <v>4</v>
      </c>
      <c r="V151" s="2">
        <v>3</v>
      </c>
      <c r="W151" s="2">
        <v>2</v>
      </c>
      <c r="X151" s="2">
        <v>1</v>
      </c>
      <c r="Y151" s="2">
        <v>4</v>
      </c>
      <c r="Z151" s="2">
        <v>1</v>
      </c>
      <c r="AA151" s="2">
        <v>4</v>
      </c>
      <c r="AB151" s="2">
        <v>4</v>
      </c>
      <c r="AC151" s="2">
        <v>9</v>
      </c>
      <c r="AD151" s="2">
        <v>4</v>
      </c>
      <c r="AE151" s="2">
        <v>4</v>
      </c>
      <c r="AF151" s="2">
        <v>3</v>
      </c>
      <c r="AG151" s="2">
        <v>6</v>
      </c>
      <c r="AH151" s="2">
        <v>4</v>
      </c>
      <c r="AI151" s="2">
        <v>6</v>
      </c>
      <c r="AJ151" s="2">
        <v>5</v>
      </c>
      <c r="AK151" s="2">
        <v>8</v>
      </c>
      <c r="AL151" s="2">
        <v>6</v>
      </c>
      <c r="AM151" s="2">
        <v>8</v>
      </c>
      <c r="AN151" s="2">
        <v>5</v>
      </c>
      <c r="AO151" s="2">
        <v>5</v>
      </c>
      <c r="AP151" s="2">
        <v>3</v>
      </c>
      <c r="AQ151" s="2">
        <v>5</v>
      </c>
      <c r="AR151" s="2">
        <v>8</v>
      </c>
      <c r="AS151" s="2">
        <v>8</v>
      </c>
      <c r="AT151" s="2">
        <v>7</v>
      </c>
      <c r="AU151" s="2">
        <v>4</v>
      </c>
      <c r="AV151" s="2">
        <v>4</v>
      </c>
      <c r="AW151" s="3">
        <v>6</v>
      </c>
      <c r="AX151" s="2">
        <v>3</v>
      </c>
      <c r="AY151" s="2">
        <v>13</v>
      </c>
      <c r="AZ151" s="2">
        <v>20</v>
      </c>
      <c r="BA151" s="2">
        <v>17</v>
      </c>
      <c r="BB151" s="2">
        <v>11</v>
      </c>
      <c r="BC151" s="2">
        <v>4</v>
      </c>
      <c r="BD151" s="2">
        <v>2</v>
      </c>
      <c r="BE151" s="2">
        <v>14</v>
      </c>
      <c r="BF151" s="2">
        <v>8</v>
      </c>
      <c r="BG151" s="2">
        <v>18</v>
      </c>
      <c r="BH151" s="2">
        <v>7</v>
      </c>
      <c r="BI151" s="2">
        <v>1</v>
      </c>
      <c r="BJ151" s="2">
        <v>19</v>
      </c>
      <c r="BK151" s="2">
        <v>16</v>
      </c>
      <c r="BL151" s="2">
        <v>9</v>
      </c>
      <c r="BM151" s="2">
        <v>15</v>
      </c>
      <c r="BN151" s="2">
        <v>12</v>
      </c>
      <c r="BO151" s="2">
        <v>10</v>
      </c>
      <c r="BP151" s="2">
        <v>21</v>
      </c>
      <c r="BQ151" s="2">
        <v>5</v>
      </c>
      <c r="BR151" s="2">
        <v>-22</v>
      </c>
    </row>
    <row r="152" spans="1:70" ht="14.25" customHeight="1" x14ac:dyDescent="0.3">
      <c r="A152" s="2">
        <v>18187</v>
      </c>
      <c r="B152" s="2">
        <v>0</v>
      </c>
      <c r="C152" s="2">
        <v>2001</v>
      </c>
      <c r="D152" s="7">
        <f t="shared" si="0"/>
        <v>18</v>
      </c>
      <c r="E152" s="11">
        <v>43778.440474537034</v>
      </c>
      <c r="F152" s="2">
        <v>4</v>
      </c>
      <c r="G152" s="2">
        <v>3</v>
      </c>
      <c r="H152" s="2">
        <v>2</v>
      </c>
      <c r="I152" s="2">
        <v>3</v>
      </c>
      <c r="J152" s="2">
        <v>2</v>
      </c>
      <c r="K152" s="2">
        <v>1</v>
      </c>
      <c r="L152" s="2">
        <v>3</v>
      </c>
      <c r="M152" s="2">
        <v>2</v>
      </c>
      <c r="N152" s="2">
        <v>2</v>
      </c>
      <c r="O152" s="2">
        <v>4</v>
      </c>
      <c r="P152" s="2">
        <v>2</v>
      </c>
      <c r="Q152" s="2">
        <v>2</v>
      </c>
      <c r="R152" s="2">
        <v>2</v>
      </c>
      <c r="S152" s="2">
        <v>1</v>
      </c>
      <c r="T152" s="2">
        <v>2</v>
      </c>
      <c r="U152" s="2">
        <v>3</v>
      </c>
      <c r="V152" s="2">
        <v>2</v>
      </c>
      <c r="W152" s="2">
        <v>4</v>
      </c>
      <c r="X152" s="2">
        <v>4</v>
      </c>
      <c r="Y152" s="2">
        <v>1</v>
      </c>
      <c r="Z152" s="2">
        <v>4</v>
      </c>
      <c r="AA152" s="2">
        <v>1</v>
      </c>
      <c r="AB152" s="2">
        <v>7</v>
      </c>
      <c r="AC152" s="2">
        <v>9</v>
      </c>
      <c r="AD152" s="2">
        <v>12</v>
      </c>
      <c r="AE152" s="2">
        <v>12</v>
      </c>
      <c r="AF152" s="2">
        <v>4</v>
      </c>
      <c r="AG152" s="2">
        <v>15</v>
      </c>
      <c r="AH152" s="2">
        <v>10</v>
      </c>
      <c r="AI152" s="2">
        <v>12</v>
      </c>
      <c r="AJ152" s="2">
        <v>7</v>
      </c>
      <c r="AK152" s="2">
        <v>8</v>
      </c>
      <c r="AL152" s="2">
        <v>12</v>
      </c>
      <c r="AM152" s="2">
        <v>18</v>
      </c>
      <c r="AN152" s="2">
        <v>5</v>
      </c>
      <c r="AO152" s="2">
        <v>7</v>
      </c>
      <c r="AP152" s="2">
        <v>9</v>
      </c>
      <c r="AQ152" s="2">
        <v>10</v>
      </c>
      <c r="AR152" s="2">
        <v>6</v>
      </c>
      <c r="AS152" s="2">
        <v>6</v>
      </c>
      <c r="AT152" s="2">
        <v>7</v>
      </c>
      <c r="AU152" s="2">
        <v>15</v>
      </c>
      <c r="AV152" s="2">
        <v>4</v>
      </c>
      <c r="AW152" s="3">
        <v>16</v>
      </c>
      <c r="AX152" s="2">
        <v>12</v>
      </c>
      <c r="AY152" s="2">
        <v>8</v>
      </c>
      <c r="AZ152" s="2">
        <v>14</v>
      </c>
      <c r="BA152" s="2">
        <v>18</v>
      </c>
      <c r="BB152" s="2">
        <v>4</v>
      </c>
      <c r="BC152" s="2">
        <v>2</v>
      </c>
      <c r="BD152" s="2">
        <v>3</v>
      </c>
      <c r="BE152" s="2">
        <v>9</v>
      </c>
      <c r="BF152" s="2">
        <v>5</v>
      </c>
      <c r="BG152" s="2">
        <v>1</v>
      </c>
      <c r="BH152" s="2">
        <v>21</v>
      </c>
      <c r="BI152" s="2">
        <v>7</v>
      </c>
      <c r="BJ152" s="2">
        <v>11</v>
      </c>
      <c r="BK152" s="2">
        <v>20</v>
      </c>
      <c r="BL152" s="2">
        <v>19</v>
      </c>
      <c r="BM152" s="2">
        <v>15</v>
      </c>
      <c r="BN152" s="2">
        <v>6</v>
      </c>
      <c r="BO152" s="2">
        <v>17</v>
      </c>
      <c r="BP152" s="2">
        <v>13</v>
      </c>
      <c r="BQ152" s="2">
        <v>10</v>
      </c>
      <c r="BR152" s="2">
        <v>64</v>
      </c>
    </row>
    <row r="153" spans="1:70" ht="14.25" customHeight="1" x14ac:dyDescent="0.3">
      <c r="A153" s="2">
        <v>18193</v>
      </c>
      <c r="B153" s="2">
        <v>1</v>
      </c>
      <c r="C153" s="2">
        <v>1997</v>
      </c>
      <c r="D153" s="7">
        <f t="shared" si="0"/>
        <v>22</v>
      </c>
      <c r="E153" s="11">
        <v>43778.478761574072</v>
      </c>
      <c r="F153" s="2">
        <v>0</v>
      </c>
      <c r="G153" s="2">
        <v>2</v>
      </c>
      <c r="H153" s="2">
        <v>4</v>
      </c>
      <c r="I153" s="2">
        <v>1</v>
      </c>
      <c r="J153" s="2">
        <v>4</v>
      </c>
      <c r="K153" s="2">
        <v>4</v>
      </c>
      <c r="L153" s="2">
        <v>4</v>
      </c>
      <c r="M153" s="2">
        <v>4</v>
      </c>
      <c r="N153" s="2">
        <v>4</v>
      </c>
      <c r="O153" s="2">
        <v>1</v>
      </c>
      <c r="P153" s="2">
        <v>2</v>
      </c>
      <c r="Q153" s="2">
        <v>3</v>
      </c>
      <c r="R153" s="2">
        <v>3</v>
      </c>
      <c r="S153" s="2">
        <v>3</v>
      </c>
      <c r="T153" s="2">
        <v>3</v>
      </c>
      <c r="U153" s="2">
        <v>3</v>
      </c>
      <c r="V153" s="2">
        <v>3</v>
      </c>
      <c r="W153" s="2">
        <v>1</v>
      </c>
      <c r="X153" s="2">
        <v>3</v>
      </c>
      <c r="Y153" s="2">
        <v>2</v>
      </c>
      <c r="Z153" s="2">
        <v>1</v>
      </c>
      <c r="AA153" s="2">
        <v>3</v>
      </c>
      <c r="AB153" s="2">
        <v>5</v>
      </c>
      <c r="AC153" s="2">
        <v>17</v>
      </c>
      <c r="AD153" s="2">
        <v>3</v>
      </c>
      <c r="AE153" s="2">
        <v>5</v>
      </c>
      <c r="AF153" s="2">
        <v>7</v>
      </c>
      <c r="AG153" s="2">
        <v>6</v>
      </c>
      <c r="AH153" s="2">
        <v>4</v>
      </c>
      <c r="AI153" s="2">
        <v>7</v>
      </c>
      <c r="AJ153" s="2">
        <v>5</v>
      </c>
      <c r="AK153" s="2">
        <v>4</v>
      </c>
      <c r="AL153" s="2">
        <v>4</v>
      </c>
      <c r="AM153" s="2">
        <v>4</v>
      </c>
      <c r="AN153" s="2">
        <v>3</v>
      </c>
      <c r="AO153" s="2">
        <v>6</v>
      </c>
      <c r="AP153" s="2">
        <v>7</v>
      </c>
      <c r="AQ153" s="2">
        <v>10</v>
      </c>
      <c r="AR153" s="2">
        <v>7</v>
      </c>
      <c r="AS153" s="2">
        <v>6</v>
      </c>
      <c r="AT153" s="2">
        <v>9</v>
      </c>
      <c r="AU153" s="2">
        <v>5</v>
      </c>
      <c r="AV153" s="2">
        <v>6</v>
      </c>
      <c r="AW153" s="3">
        <v>2</v>
      </c>
      <c r="AX153" s="2">
        <v>7</v>
      </c>
      <c r="AY153" s="2">
        <v>12</v>
      </c>
      <c r="AZ153" s="2">
        <v>15</v>
      </c>
      <c r="BA153" s="2">
        <v>20</v>
      </c>
      <c r="BB153" s="2">
        <v>3</v>
      </c>
      <c r="BC153" s="2">
        <v>10</v>
      </c>
      <c r="BD153" s="2">
        <v>18</v>
      </c>
      <c r="BE153" s="2">
        <v>11</v>
      </c>
      <c r="BF153" s="2">
        <v>5</v>
      </c>
      <c r="BG153" s="2">
        <v>19</v>
      </c>
      <c r="BH153" s="2">
        <v>4</v>
      </c>
      <c r="BI153" s="2">
        <v>14</v>
      </c>
      <c r="BJ153" s="2">
        <v>21</v>
      </c>
      <c r="BK153" s="2">
        <v>8</v>
      </c>
      <c r="BL153" s="2">
        <v>9</v>
      </c>
      <c r="BM153" s="2">
        <v>1</v>
      </c>
      <c r="BN153" s="2">
        <v>17</v>
      </c>
      <c r="BO153" s="2">
        <v>16</v>
      </c>
      <c r="BP153" s="2">
        <v>6</v>
      </c>
      <c r="BQ153" s="2">
        <v>13</v>
      </c>
      <c r="BR153" s="2">
        <v>-5</v>
      </c>
    </row>
    <row r="154" spans="1:70" ht="14.25" customHeight="1" x14ac:dyDescent="0.3">
      <c r="A154" s="2">
        <v>18201</v>
      </c>
      <c r="B154" s="2">
        <v>0</v>
      </c>
      <c r="C154" s="2">
        <v>1998</v>
      </c>
      <c r="D154" s="7">
        <f t="shared" si="0"/>
        <v>21</v>
      </c>
      <c r="E154" s="11">
        <v>43778.528958333336</v>
      </c>
      <c r="F154" s="2">
        <v>1</v>
      </c>
      <c r="G154" s="2">
        <v>4</v>
      </c>
      <c r="H154" s="2">
        <v>4</v>
      </c>
      <c r="I154" s="2">
        <v>1</v>
      </c>
      <c r="J154" s="2">
        <v>4</v>
      </c>
      <c r="K154" s="2">
        <v>3</v>
      </c>
      <c r="L154" s="2">
        <v>4</v>
      </c>
      <c r="M154" s="2">
        <v>4</v>
      </c>
      <c r="N154" s="2">
        <v>2</v>
      </c>
      <c r="O154" s="2">
        <v>2</v>
      </c>
      <c r="P154" s="2">
        <v>4</v>
      </c>
      <c r="Q154" s="2">
        <v>3</v>
      </c>
      <c r="R154" s="2">
        <v>2</v>
      </c>
      <c r="S154" s="2">
        <v>2</v>
      </c>
      <c r="T154" s="2">
        <v>1</v>
      </c>
      <c r="U154" s="2">
        <v>4</v>
      </c>
      <c r="V154" s="2">
        <v>4</v>
      </c>
      <c r="W154" s="2">
        <v>4</v>
      </c>
      <c r="X154" s="2">
        <v>1</v>
      </c>
      <c r="Y154" s="2">
        <v>3</v>
      </c>
      <c r="Z154" s="2">
        <v>1</v>
      </c>
      <c r="AA154" s="2">
        <v>4</v>
      </c>
      <c r="AB154" s="2">
        <v>6</v>
      </c>
      <c r="AC154" s="2">
        <v>5</v>
      </c>
      <c r="AD154" s="2">
        <v>7</v>
      </c>
      <c r="AE154" s="2">
        <v>2</v>
      </c>
      <c r="AF154" s="2">
        <v>5</v>
      </c>
      <c r="AG154" s="2">
        <v>4</v>
      </c>
      <c r="AH154" s="2">
        <v>4</v>
      </c>
      <c r="AI154" s="2">
        <v>27</v>
      </c>
      <c r="AJ154" s="2">
        <v>14</v>
      </c>
      <c r="AK154" s="2">
        <v>9</v>
      </c>
      <c r="AL154" s="2">
        <v>3</v>
      </c>
      <c r="AM154" s="2">
        <v>9</v>
      </c>
      <c r="AN154" s="2">
        <v>12</v>
      </c>
      <c r="AO154" s="2">
        <v>8</v>
      </c>
      <c r="AP154" s="2">
        <v>38</v>
      </c>
      <c r="AQ154" s="2">
        <v>7</v>
      </c>
      <c r="AR154" s="2">
        <v>6</v>
      </c>
      <c r="AS154" s="2">
        <v>5</v>
      </c>
      <c r="AT154" s="2">
        <v>18</v>
      </c>
      <c r="AU154" s="2">
        <v>6</v>
      </c>
      <c r="AV154" s="2">
        <v>10</v>
      </c>
      <c r="AW154" s="3">
        <v>20</v>
      </c>
      <c r="AX154" s="2">
        <v>6</v>
      </c>
      <c r="AY154" s="2">
        <v>3</v>
      </c>
      <c r="AZ154" s="2">
        <v>19</v>
      </c>
      <c r="BA154" s="2">
        <v>4</v>
      </c>
      <c r="BB154" s="2">
        <v>21</v>
      </c>
      <c r="BC154" s="2">
        <v>11</v>
      </c>
      <c r="BD154" s="2">
        <v>1</v>
      </c>
      <c r="BE154" s="2">
        <v>7</v>
      </c>
      <c r="BF154" s="2">
        <v>9</v>
      </c>
      <c r="BG154" s="2">
        <v>10</v>
      </c>
      <c r="BH154" s="2">
        <v>2</v>
      </c>
      <c r="BI154" s="2">
        <v>16</v>
      </c>
      <c r="BJ154" s="2">
        <v>17</v>
      </c>
      <c r="BK154" s="2">
        <v>18</v>
      </c>
      <c r="BL154" s="2">
        <v>15</v>
      </c>
      <c r="BM154" s="2">
        <v>5</v>
      </c>
      <c r="BN154" s="2">
        <v>12</v>
      </c>
      <c r="BO154" s="2">
        <v>14</v>
      </c>
      <c r="BP154" s="2">
        <v>13</v>
      </c>
      <c r="BQ154" s="2">
        <v>8</v>
      </c>
      <c r="BR154" s="2">
        <v>-20</v>
      </c>
    </row>
    <row r="155" spans="1:70" ht="14.25" customHeight="1" x14ac:dyDescent="0.3">
      <c r="A155" s="2">
        <v>18215</v>
      </c>
      <c r="B155" s="2">
        <v>0</v>
      </c>
      <c r="C155" s="2">
        <v>1997</v>
      </c>
      <c r="D155" s="7">
        <f t="shared" si="0"/>
        <v>22</v>
      </c>
      <c r="E155" s="11">
        <v>43778.612314814818</v>
      </c>
      <c r="F155" s="2">
        <v>0</v>
      </c>
      <c r="G155" s="2">
        <v>2</v>
      </c>
      <c r="H155" s="2">
        <v>4</v>
      </c>
      <c r="I155" s="2">
        <v>1</v>
      </c>
      <c r="J155" s="2">
        <v>4</v>
      </c>
      <c r="K155" s="2">
        <v>4</v>
      </c>
      <c r="L155" s="2">
        <v>4</v>
      </c>
      <c r="M155" s="2">
        <v>4</v>
      </c>
      <c r="N155" s="2">
        <v>4</v>
      </c>
      <c r="O155" s="2">
        <v>1</v>
      </c>
      <c r="P155" s="2">
        <v>4</v>
      </c>
      <c r="Q155" s="2">
        <v>4</v>
      </c>
      <c r="R155" s="2">
        <v>4</v>
      </c>
      <c r="S155" s="2">
        <v>4</v>
      </c>
      <c r="T155" s="2">
        <v>1</v>
      </c>
      <c r="U155" s="2">
        <v>4</v>
      </c>
      <c r="V155" s="2">
        <v>4</v>
      </c>
      <c r="W155" s="2">
        <v>2</v>
      </c>
      <c r="X155" s="2">
        <v>1</v>
      </c>
      <c r="Y155" s="2">
        <v>4</v>
      </c>
      <c r="Z155" s="2">
        <v>1</v>
      </c>
      <c r="AA155" s="2">
        <v>4</v>
      </c>
      <c r="AB155" s="2">
        <v>9</v>
      </c>
      <c r="AC155" s="2">
        <v>4</v>
      </c>
      <c r="AD155" s="2">
        <v>4</v>
      </c>
      <c r="AE155" s="2">
        <v>6</v>
      </c>
      <c r="AF155" s="2">
        <v>4</v>
      </c>
      <c r="AG155" s="2">
        <v>3</v>
      </c>
      <c r="AH155" s="2">
        <v>3</v>
      </c>
      <c r="AI155" s="2">
        <v>6</v>
      </c>
      <c r="AJ155" s="2">
        <v>4</v>
      </c>
      <c r="AK155" s="2">
        <v>3</v>
      </c>
      <c r="AL155" s="2">
        <v>2</v>
      </c>
      <c r="AM155" s="2">
        <v>2</v>
      </c>
      <c r="AN155" s="2">
        <v>3</v>
      </c>
      <c r="AO155" s="2">
        <v>5</v>
      </c>
      <c r="AP155" s="2">
        <v>2</v>
      </c>
      <c r="AQ155" s="2">
        <v>4</v>
      </c>
      <c r="AR155" s="2">
        <v>6</v>
      </c>
      <c r="AS155" s="2">
        <v>4</v>
      </c>
      <c r="AT155" s="2">
        <v>3</v>
      </c>
      <c r="AU155" s="2">
        <v>4</v>
      </c>
      <c r="AV155" s="2">
        <v>2</v>
      </c>
      <c r="AW155" s="3">
        <v>10</v>
      </c>
      <c r="AX155" s="2">
        <v>16</v>
      </c>
      <c r="AY155" s="2">
        <v>2</v>
      </c>
      <c r="AZ155" s="2">
        <v>20</v>
      </c>
      <c r="BA155" s="2">
        <v>7</v>
      </c>
      <c r="BB155" s="2">
        <v>9</v>
      </c>
      <c r="BC155" s="2">
        <v>5</v>
      </c>
      <c r="BD155" s="2">
        <v>11</v>
      </c>
      <c r="BE155" s="2">
        <v>3</v>
      </c>
      <c r="BF155" s="2">
        <v>12</v>
      </c>
      <c r="BG155" s="2">
        <v>17</v>
      </c>
      <c r="BH155" s="2">
        <v>21</v>
      </c>
      <c r="BI155" s="2">
        <v>13</v>
      </c>
      <c r="BJ155" s="2">
        <v>4</v>
      </c>
      <c r="BK155" s="2">
        <v>19</v>
      </c>
      <c r="BL155" s="2">
        <v>8</v>
      </c>
      <c r="BM155" s="2">
        <v>1</v>
      </c>
      <c r="BN155" s="2">
        <v>15</v>
      </c>
      <c r="BO155" s="2">
        <v>6</v>
      </c>
      <c r="BP155" s="2">
        <v>18</v>
      </c>
      <c r="BQ155" s="2">
        <v>14</v>
      </c>
      <c r="BR155" s="2">
        <v>-10</v>
      </c>
    </row>
    <row r="156" spans="1:70" ht="14.25" customHeight="1" x14ac:dyDescent="0.3">
      <c r="A156" s="2">
        <v>18216</v>
      </c>
      <c r="B156" s="2">
        <v>0</v>
      </c>
      <c r="C156" s="2">
        <v>2001</v>
      </c>
      <c r="D156" s="7">
        <f t="shared" si="0"/>
        <v>18</v>
      </c>
      <c r="E156" s="11">
        <v>43778.617905092593</v>
      </c>
      <c r="F156" s="2">
        <v>0</v>
      </c>
      <c r="G156" s="2">
        <v>4</v>
      </c>
      <c r="H156" s="2">
        <v>3</v>
      </c>
      <c r="I156" s="2">
        <v>2</v>
      </c>
      <c r="J156" s="2">
        <v>2</v>
      </c>
      <c r="K156" s="2">
        <v>3</v>
      </c>
      <c r="L156" s="2">
        <v>2</v>
      </c>
      <c r="M156" s="2">
        <v>1</v>
      </c>
      <c r="N156" s="2">
        <v>2</v>
      </c>
      <c r="O156" s="2">
        <v>4</v>
      </c>
      <c r="P156" s="2">
        <v>2</v>
      </c>
      <c r="Q156" s="2">
        <v>2</v>
      </c>
      <c r="R156" s="2">
        <v>1</v>
      </c>
      <c r="S156" s="2">
        <v>1</v>
      </c>
      <c r="T156" s="2">
        <v>3</v>
      </c>
      <c r="U156" s="2">
        <v>3</v>
      </c>
      <c r="V156" s="2">
        <v>3</v>
      </c>
      <c r="W156" s="2">
        <v>2</v>
      </c>
      <c r="X156" s="2">
        <v>1</v>
      </c>
      <c r="Y156" s="2">
        <v>3</v>
      </c>
      <c r="Z156" s="2">
        <v>1</v>
      </c>
      <c r="AA156" s="2">
        <v>3</v>
      </c>
      <c r="AB156" s="2">
        <v>6</v>
      </c>
      <c r="AC156" s="2">
        <v>8</v>
      </c>
      <c r="AD156" s="2">
        <v>6</v>
      </c>
      <c r="AE156" s="2">
        <v>9</v>
      </c>
      <c r="AF156" s="2">
        <v>10</v>
      </c>
      <c r="AG156" s="2">
        <v>7</v>
      </c>
      <c r="AH156" s="2">
        <v>4</v>
      </c>
      <c r="AI156" s="2">
        <v>23</v>
      </c>
      <c r="AJ156" s="2">
        <v>6</v>
      </c>
      <c r="AK156" s="2">
        <v>5</v>
      </c>
      <c r="AL156" s="2">
        <v>5</v>
      </c>
      <c r="AM156" s="2">
        <v>5</v>
      </c>
      <c r="AN156" s="2">
        <v>8</v>
      </c>
      <c r="AO156" s="2">
        <v>6</v>
      </c>
      <c r="AP156" s="2">
        <v>15</v>
      </c>
      <c r="AQ156" s="2">
        <v>11</v>
      </c>
      <c r="AR156" s="2">
        <v>10</v>
      </c>
      <c r="AS156" s="2">
        <v>7</v>
      </c>
      <c r="AT156" s="2">
        <v>6</v>
      </c>
      <c r="AU156" s="2">
        <v>8</v>
      </c>
      <c r="AV156" s="2">
        <v>11</v>
      </c>
      <c r="AW156" s="3">
        <v>2</v>
      </c>
      <c r="AX156" s="2">
        <v>21</v>
      </c>
      <c r="AY156" s="2">
        <v>15</v>
      </c>
      <c r="AZ156" s="2">
        <v>9</v>
      </c>
      <c r="BA156" s="2">
        <v>3</v>
      </c>
      <c r="BB156" s="2">
        <v>5</v>
      </c>
      <c r="BC156" s="2">
        <v>17</v>
      </c>
      <c r="BD156" s="2">
        <v>1</v>
      </c>
      <c r="BE156" s="2">
        <v>20</v>
      </c>
      <c r="BF156" s="2">
        <v>8</v>
      </c>
      <c r="BG156" s="2">
        <v>7</v>
      </c>
      <c r="BH156" s="2">
        <v>12</v>
      </c>
      <c r="BI156" s="2">
        <v>11</v>
      </c>
      <c r="BJ156" s="2">
        <v>19</v>
      </c>
      <c r="BK156" s="2">
        <v>14</v>
      </c>
      <c r="BL156" s="2">
        <v>13</v>
      </c>
      <c r="BM156" s="2">
        <v>18</v>
      </c>
      <c r="BN156" s="2">
        <v>10</v>
      </c>
      <c r="BO156" s="2">
        <v>16</v>
      </c>
      <c r="BP156" s="2">
        <v>6</v>
      </c>
      <c r="BQ156" s="2">
        <v>4</v>
      </c>
      <c r="BR156" s="2">
        <v>36</v>
      </c>
    </row>
    <row r="157" spans="1:70" ht="14.25" customHeight="1" x14ac:dyDescent="0.3">
      <c r="A157" s="2">
        <v>18217</v>
      </c>
      <c r="B157" s="2">
        <v>0</v>
      </c>
      <c r="C157" s="2">
        <v>1997</v>
      </c>
      <c r="D157" s="7">
        <f t="shared" si="0"/>
        <v>22</v>
      </c>
      <c r="E157" s="11">
        <v>43778.626250000001</v>
      </c>
      <c r="F157" s="2">
        <v>0</v>
      </c>
      <c r="G157" s="2">
        <v>1</v>
      </c>
      <c r="H157" s="2">
        <v>4</v>
      </c>
      <c r="I157" s="2">
        <v>1</v>
      </c>
      <c r="J157" s="2">
        <v>2</v>
      </c>
      <c r="K157" s="2">
        <v>4</v>
      </c>
      <c r="L157" s="2">
        <v>4</v>
      </c>
      <c r="M157" s="2">
        <v>4</v>
      </c>
      <c r="N157" s="2">
        <v>3</v>
      </c>
      <c r="O157" s="2">
        <v>1</v>
      </c>
      <c r="P157" s="2">
        <v>2</v>
      </c>
      <c r="Q157" s="2">
        <v>4</v>
      </c>
      <c r="R157" s="2">
        <v>3</v>
      </c>
      <c r="S157" s="2">
        <v>2</v>
      </c>
      <c r="T157" s="2">
        <v>1</v>
      </c>
      <c r="U157" s="2">
        <v>1</v>
      </c>
      <c r="V157" s="2">
        <v>1</v>
      </c>
      <c r="W157" s="2">
        <v>4</v>
      </c>
      <c r="X157" s="2">
        <v>2</v>
      </c>
      <c r="Y157" s="2">
        <v>4</v>
      </c>
      <c r="Z157" s="2">
        <v>4</v>
      </c>
      <c r="AA157" s="2">
        <v>4</v>
      </c>
      <c r="AB157" s="2">
        <v>42</v>
      </c>
      <c r="AC157" s="2">
        <v>5</v>
      </c>
      <c r="AD157" s="2">
        <v>6</v>
      </c>
      <c r="AE157" s="2">
        <v>8</v>
      </c>
      <c r="AF157" s="2">
        <v>11</v>
      </c>
      <c r="AG157" s="2">
        <v>5</v>
      </c>
      <c r="AH157" s="2">
        <v>7</v>
      </c>
      <c r="AI157" s="2">
        <v>16</v>
      </c>
      <c r="AJ157" s="2">
        <v>41</v>
      </c>
      <c r="AK157" s="2">
        <v>8</v>
      </c>
      <c r="AL157" s="2">
        <v>10</v>
      </c>
      <c r="AM157" s="2">
        <v>5</v>
      </c>
      <c r="AN157" s="2">
        <v>5</v>
      </c>
      <c r="AO157" s="2">
        <v>6</v>
      </c>
      <c r="AP157" s="2">
        <v>8</v>
      </c>
      <c r="AQ157" s="2">
        <v>4</v>
      </c>
      <c r="AR157" s="2">
        <v>8</v>
      </c>
      <c r="AS157" s="2">
        <v>37</v>
      </c>
      <c r="AT157" s="2">
        <v>6</v>
      </c>
      <c r="AU157" s="2">
        <v>14</v>
      </c>
      <c r="AV157" s="2">
        <v>9</v>
      </c>
      <c r="AW157" s="3">
        <v>2</v>
      </c>
      <c r="AX157" s="2">
        <v>19</v>
      </c>
      <c r="AY157" s="2">
        <v>16</v>
      </c>
      <c r="AZ157" s="2">
        <v>6</v>
      </c>
      <c r="BA157" s="2">
        <v>18</v>
      </c>
      <c r="BB157" s="2">
        <v>10</v>
      </c>
      <c r="BC157" s="2">
        <v>12</v>
      </c>
      <c r="BD157" s="2">
        <v>5</v>
      </c>
      <c r="BE157" s="2">
        <v>15</v>
      </c>
      <c r="BF157" s="2">
        <v>7</v>
      </c>
      <c r="BG157" s="2">
        <v>13</v>
      </c>
      <c r="BH157" s="2">
        <v>17</v>
      </c>
      <c r="BI157" s="2">
        <v>9</v>
      </c>
      <c r="BJ157" s="2">
        <v>11</v>
      </c>
      <c r="BK157" s="2">
        <v>20</v>
      </c>
      <c r="BL157" s="2">
        <v>4</v>
      </c>
      <c r="BM157" s="2">
        <v>8</v>
      </c>
      <c r="BN157" s="2">
        <v>21</v>
      </c>
      <c r="BO157" s="2">
        <v>14</v>
      </c>
      <c r="BP157" s="2">
        <v>3</v>
      </c>
      <c r="BQ157" s="2">
        <v>1</v>
      </c>
      <c r="BR157" s="2">
        <v>30</v>
      </c>
    </row>
    <row r="158" spans="1:70" ht="14.25" customHeight="1" x14ac:dyDescent="0.3">
      <c r="A158" s="2">
        <v>18218</v>
      </c>
      <c r="B158" s="2">
        <v>0</v>
      </c>
      <c r="C158" s="2">
        <v>1998</v>
      </c>
      <c r="D158" s="7">
        <f t="shared" si="0"/>
        <v>21</v>
      </c>
      <c r="E158" s="11">
        <v>43778.626875000002</v>
      </c>
      <c r="F158" s="2">
        <v>0</v>
      </c>
      <c r="G158" s="2">
        <v>1</v>
      </c>
      <c r="H158" s="2">
        <v>4</v>
      </c>
      <c r="I158" s="2">
        <v>1</v>
      </c>
      <c r="J158" s="2">
        <v>4</v>
      </c>
      <c r="K158" s="2">
        <v>4</v>
      </c>
      <c r="L158" s="2">
        <v>4</v>
      </c>
      <c r="M158" s="2">
        <v>4</v>
      </c>
      <c r="N158" s="2">
        <v>4</v>
      </c>
      <c r="O158" s="2">
        <v>1</v>
      </c>
      <c r="P158" s="2">
        <v>4</v>
      </c>
      <c r="Q158" s="2">
        <v>4</v>
      </c>
      <c r="R158" s="2">
        <v>4</v>
      </c>
      <c r="S158" s="2">
        <v>4</v>
      </c>
      <c r="T158" s="2">
        <v>1</v>
      </c>
      <c r="U158" s="2">
        <v>4</v>
      </c>
      <c r="V158" s="2">
        <v>4</v>
      </c>
      <c r="W158" s="2">
        <v>4</v>
      </c>
      <c r="X158" s="2">
        <v>1</v>
      </c>
      <c r="Y158" s="2">
        <v>4</v>
      </c>
      <c r="Z158" s="2">
        <v>1</v>
      </c>
      <c r="AA158" s="2">
        <v>4</v>
      </c>
      <c r="AB158" s="2">
        <v>3</v>
      </c>
      <c r="AC158" s="2">
        <v>3</v>
      </c>
      <c r="AD158" s="2">
        <v>3</v>
      </c>
      <c r="AE158" s="2">
        <v>2</v>
      </c>
      <c r="AF158" s="2">
        <v>3</v>
      </c>
      <c r="AG158" s="2">
        <v>3</v>
      </c>
      <c r="AH158" s="2">
        <v>3</v>
      </c>
      <c r="AI158" s="2">
        <v>4</v>
      </c>
      <c r="AJ158" s="2">
        <v>3</v>
      </c>
      <c r="AK158" s="2">
        <v>3</v>
      </c>
      <c r="AL158" s="2">
        <v>4</v>
      </c>
      <c r="AM158" s="2">
        <v>3</v>
      </c>
      <c r="AN158" s="2">
        <v>7</v>
      </c>
      <c r="AO158" s="2">
        <v>3</v>
      </c>
      <c r="AP158" s="2">
        <v>3</v>
      </c>
      <c r="AQ158" s="2">
        <v>3</v>
      </c>
      <c r="AR158" s="2">
        <v>4</v>
      </c>
      <c r="AS158" s="2">
        <v>4</v>
      </c>
      <c r="AT158" s="2">
        <v>3</v>
      </c>
      <c r="AU158" s="2">
        <v>3</v>
      </c>
      <c r="AV158" s="2">
        <v>7</v>
      </c>
      <c r="AW158" s="3">
        <v>13</v>
      </c>
      <c r="AX158" s="2">
        <v>15</v>
      </c>
      <c r="AY158" s="2">
        <v>16</v>
      </c>
      <c r="AZ158" s="2">
        <v>9</v>
      </c>
      <c r="BA158" s="2">
        <v>2</v>
      </c>
      <c r="BB158" s="2">
        <v>6</v>
      </c>
      <c r="BC158" s="2">
        <v>12</v>
      </c>
      <c r="BD158" s="2">
        <v>10</v>
      </c>
      <c r="BE158" s="2">
        <v>17</v>
      </c>
      <c r="BF158" s="2">
        <v>8</v>
      </c>
      <c r="BG158" s="2">
        <v>19</v>
      </c>
      <c r="BH158" s="2">
        <v>4</v>
      </c>
      <c r="BI158" s="2">
        <v>1</v>
      </c>
      <c r="BJ158" s="2">
        <v>3</v>
      </c>
      <c r="BK158" s="2">
        <v>7</v>
      </c>
      <c r="BL158" s="2">
        <v>14</v>
      </c>
      <c r="BM158" s="2">
        <v>21</v>
      </c>
      <c r="BN158" s="2">
        <v>18</v>
      </c>
      <c r="BO158" s="2">
        <v>5</v>
      </c>
      <c r="BP158" s="2">
        <v>11</v>
      </c>
      <c r="BQ158" s="2">
        <v>20</v>
      </c>
      <c r="BR158" s="2">
        <v>-9</v>
      </c>
    </row>
    <row r="159" spans="1:70" ht="14.25" customHeight="1" x14ac:dyDescent="0.3">
      <c r="A159" s="2">
        <v>18219</v>
      </c>
      <c r="B159" s="2">
        <v>0</v>
      </c>
      <c r="C159" s="2">
        <v>1999</v>
      </c>
      <c r="D159" s="7">
        <f t="shared" si="0"/>
        <v>20</v>
      </c>
      <c r="E159" s="11">
        <v>43778.638287037036</v>
      </c>
      <c r="F159" s="2">
        <v>0</v>
      </c>
      <c r="G159" s="2">
        <v>3</v>
      </c>
      <c r="H159" s="2">
        <v>4</v>
      </c>
      <c r="I159" s="2">
        <v>1</v>
      </c>
      <c r="J159" s="2">
        <v>2</v>
      </c>
      <c r="K159" s="2">
        <v>4</v>
      </c>
      <c r="L159" s="2">
        <v>2</v>
      </c>
      <c r="M159" s="2">
        <v>4</v>
      </c>
      <c r="N159" s="2">
        <v>3</v>
      </c>
      <c r="O159" s="2">
        <v>1</v>
      </c>
      <c r="P159" s="2">
        <v>3</v>
      </c>
      <c r="Q159" s="2">
        <v>3</v>
      </c>
      <c r="R159" s="2">
        <v>4</v>
      </c>
      <c r="S159" s="2">
        <v>4</v>
      </c>
      <c r="T159" s="2">
        <v>2</v>
      </c>
      <c r="U159" s="2">
        <v>1</v>
      </c>
      <c r="V159" s="2">
        <v>4</v>
      </c>
      <c r="W159" s="2">
        <v>4</v>
      </c>
      <c r="X159" s="2">
        <v>1</v>
      </c>
      <c r="Y159" s="2">
        <v>4</v>
      </c>
      <c r="Z159" s="2">
        <v>4</v>
      </c>
      <c r="AA159" s="2">
        <v>4</v>
      </c>
      <c r="AB159" s="2">
        <v>4</v>
      </c>
      <c r="AC159" s="2">
        <v>9</v>
      </c>
      <c r="AD159" s="2">
        <v>5</v>
      </c>
      <c r="AE159" s="2">
        <v>5</v>
      </c>
      <c r="AF159" s="2">
        <v>5</v>
      </c>
      <c r="AG159" s="2">
        <v>9</v>
      </c>
      <c r="AH159" s="2">
        <v>3</v>
      </c>
      <c r="AI159" s="2">
        <v>5</v>
      </c>
      <c r="AJ159" s="2">
        <v>12</v>
      </c>
      <c r="AK159" s="2">
        <v>11</v>
      </c>
      <c r="AL159" s="2">
        <v>6</v>
      </c>
      <c r="AM159" s="2">
        <v>5</v>
      </c>
      <c r="AN159" s="2">
        <v>5</v>
      </c>
      <c r="AO159" s="2">
        <v>8</v>
      </c>
      <c r="AP159" s="2">
        <v>14</v>
      </c>
      <c r="AQ159" s="2">
        <v>5</v>
      </c>
      <c r="AR159" s="2">
        <v>7</v>
      </c>
      <c r="AS159" s="2">
        <v>5</v>
      </c>
      <c r="AT159" s="2">
        <v>6</v>
      </c>
      <c r="AU159" s="2">
        <v>6</v>
      </c>
      <c r="AV159" s="2">
        <v>3</v>
      </c>
      <c r="AW159" s="3">
        <v>10</v>
      </c>
      <c r="AX159" s="2">
        <v>5</v>
      </c>
      <c r="AY159" s="2">
        <v>12</v>
      </c>
      <c r="AZ159" s="2">
        <v>6</v>
      </c>
      <c r="BA159" s="2">
        <v>15</v>
      </c>
      <c r="BB159" s="2">
        <v>13</v>
      </c>
      <c r="BC159" s="2">
        <v>4</v>
      </c>
      <c r="BD159" s="2">
        <v>21</v>
      </c>
      <c r="BE159" s="2">
        <v>3</v>
      </c>
      <c r="BF159" s="2">
        <v>1</v>
      </c>
      <c r="BG159" s="2">
        <v>11</v>
      </c>
      <c r="BH159" s="2">
        <v>20</v>
      </c>
      <c r="BI159" s="2">
        <v>9</v>
      </c>
      <c r="BJ159" s="2">
        <v>14</v>
      </c>
      <c r="BK159" s="2">
        <v>2</v>
      </c>
      <c r="BL159" s="2">
        <v>16</v>
      </c>
      <c r="BM159" s="2">
        <v>7</v>
      </c>
      <c r="BN159" s="2">
        <v>8</v>
      </c>
      <c r="BO159" s="2">
        <v>17</v>
      </c>
      <c r="BP159" s="2">
        <v>19</v>
      </c>
      <c r="BQ159" s="2">
        <v>18</v>
      </c>
      <c r="BR159" s="2">
        <v>20</v>
      </c>
    </row>
    <row r="160" spans="1:70" ht="14.25" customHeight="1" x14ac:dyDescent="0.3">
      <c r="A160" s="2">
        <v>18222</v>
      </c>
      <c r="B160" s="2">
        <v>1</v>
      </c>
      <c r="C160" s="2">
        <v>2000</v>
      </c>
      <c r="D160" s="7">
        <f t="shared" si="0"/>
        <v>19</v>
      </c>
      <c r="E160" s="11">
        <v>43778.654328703706</v>
      </c>
      <c r="F160" s="2">
        <v>2</v>
      </c>
      <c r="G160" s="2">
        <v>2</v>
      </c>
      <c r="H160" s="2">
        <v>3</v>
      </c>
      <c r="I160" s="2">
        <v>1</v>
      </c>
      <c r="J160" s="2">
        <v>3</v>
      </c>
      <c r="K160" s="2">
        <v>3</v>
      </c>
      <c r="L160" s="2">
        <v>3</v>
      </c>
      <c r="M160" s="2">
        <v>3</v>
      </c>
      <c r="N160" s="2">
        <v>1</v>
      </c>
      <c r="O160" s="2">
        <v>4</v>
      </c>
      <c r="P160" s="2">
        <v>4</v>
      </c>
      <c r="Q160" s="2">
        <v>1</v>
      </c>
      <c r="R160" s="2">
        <v>1</v>
      </c>
      <c r="S160" s="2">
        <v>1</v>
      </c>
      <c r="T160" s="2">
        <v>2</v>
      </c>
      <c r="U160" s="2">
        <v>4</v>
      </c>
      <c r="V160" s="2">
        <v>4</v>
      </c>
      <c r="W160" s="2">
        <v>1</v>
      </c>
      <c r="X160" s="2">
        <v>1</v>
      </c>
      <c r="Y160" s="2">
        <v>3</v>
      </c>
      <c r="Z160" s="2">
        <v>1</v>
      </c>
      <c r="AA160" s="2">
        <v>3</v>
      </c>
      <c r="AB160" s="2">
        <v>8</v>
      </c>
      <c r="AC160" s="2">
        <v>7</v>
      </c>
      <c r="AD160" s="2">
        <v>15</v>
      </c>
      <c r="AE160" s="2">
        <v>7</v>
      </c>
      <c r="AF160" s="2">
        <v>6</v>
      </c>
      <c r="AG160" s="2">
        <v>7</v>
      </c>
      <c r="AH160" s="2">
        <v>6</v>
      </c>
      <c r="AI160" s="2">
        <v>5</v>
      </c>
      <c r="AJ160" s="2">
        <v>7</v>
      </c>
      <c r="AK160" s="2">
        <v>8</v>
      </c>
      <c r="AL160" s="2">
        <v>5</v>
      </c>
      <c r="AM160" s="2">
        <v>5</v>
      </c>
      <c r="AN160" s="2">
        <v>13</v>
      </c>
      <c r="AO160" s="2">
        <v>7</v>
      </c>
      <c r="AP160" s="2">
        <v>5</v>
      </c>
      <c r="AQ160" s="2">
        <v>13</v>
      </c>
      <c r="AR160" s="2">
        <v>12</v>
      </c>
      <c r="AS160" s="2">
        <v>13</v>
      </c>
      <c r="AT160" s="2">
        <v>15</v>
      </c>
      <c r="AU160" s="2">
        <v>13</v>
      </c>
      <c r="AV160" s="2">
        <v>5</v>
      </c>
      <c r="AW160" s="3">
        <v>9</v>
      </c>
      <c r="AX160" s="2">
        <v>6</v>
      </c>
      <c r="AY160" s="2">
        <v>4</v>
      </c>
      <c r="AZ160" s="2">
        <v>5</v>
      </c>
      <c r="BA160" s="2">
        <v>14</v>
      </c>
      <c r="BB160" s="2">
        <v>21</v>
      </c>
      <c r="BC160" s="2">
        <v>8</v>
      </c>
      <c r="BD160" s="2">
        <v>12</v>
      </c>
      <c r="BE160" s="2">
        <v>15</v>
      </c>
      <c r="BF160" s="2">
        <v>7</v>
      </c>
      <c r="BG160" s="2">
        <v>13</v>
      </c>
      <c r="BH160" s="2">
        <v>20</v>
      </c>
      <c r="BI160" s="2">
        <v>16</v>
      </c>
      <c r="BJ160" s="2">
        <v>11</v>
      </c>
      <c r="BK160" s="2">
        <v>10</v>
      </c>
      <c r="BL160" s="2">
        <v>18</v>
      </c>
      <c r="BM160" s="2">
        <v>2</v>
      </c>
      <c r="BN160" s="2">
        <v>19</v>
      </c>
      <c r="BO160" s="2">
        <v>1</v>
      </c>
      <c r="BP160" s="2">
        <v>3</v>
      </c>
      <c r="BQ160" s="2">
        <v>17</v>
      </c>
      <c r="BR160" s="2">
        <v>18</v>
      </c>
    </row>
    <row r="161" spans="1:70" ht="14.25" customHeight="1" x14ac:dyDescent="0.3">
      <c r="A161" s="2">
        <v>18231</v>
      </c>
      <c r="B161" s="2">
        <v>0</v>
      </c>
      <c r="C161" s="2">
        <v>1999</v>
      </c>
      <c r="D161" s="7">
        <f t="shared" si="0"/>
        <v>20</v>
      </c>
      <c r="E161" s="11">
        <v>43778.666516203702</v>
      </c>
      <c r="F161" s="2">
        <v>1</v>
      </c>
      <c r="G161" s="2">
        <v>3</v>
      </c>
      <c r="H161" s="2">
        <v>4</v>
      </c>
      <c r="I161" s="2">
        <v>2</v>
      </c>
      <c r="J161" s="2">
        <v>3</v>
      </c>
      <c r="K161" s="2">
        <v>3</v>
      </c>
      <c r="L161" s="2">
        <v>3</v>
      </c>
      <c r="M161" s="2">
        <v>4</v>
      </c>
      <c r="N161" s="2">
        <v>3</v>
      </c>
      <c r="O161" s="2">
        <v>3</v>
      </c>
      <c r="P161" s="2">
        <v>3</v>
      </c>
      <c r="Q161" s="2">
        <v>3</v>
      </c>
      <c r="R161" s="2">
        <v>3</v>
      </c>
      <c r="S161" s="2">
        <v>2</v>
      </c>
      <c r="T161" s="2">
        <v>2</v>
      </c>
      <c r="U161" s="2">
        <v>3</v>
      </c>
      <c r="V161" s="2">
        <v>4</v>
      </c>
      <c r="W161" s="2">
        <v>3</v>
      </c>
      <c r="X161" s="2">
        <v>3</v>
      </c>
      <c r="Y161" s="2">
        <v>2</v>
      </c>
      <c r="Z161" s="2">
        <v>3</v>
      </c>
      <c r="AA161" s="2">
        <v>4</v>
      </c>
      <c r="AB161" s="2">
        <v>7</v>
      </c>
      <c r="AC161" s="2">
        <v>8</v>
      </c>
      <c r="AD161" s="2">
        <v>3</v>
      </c>
      <c r="AE161" s="2">
        <v>4</v>
      </c>
      <c r="AF161" s="2">
        <v>3</v>
      </c>
      <c r="AG161" s="2">
        <v>6</v>
      </c>
      <c r="AH161" s="2">
        <v>3</v>
      </c>
      <c r="AI161" s="2">
        <v>3</v>
      </c>
      <c r="AJ161" s="2">
        <v>7</v>
      </c>
      <c r="AK161" s="2">
        <v>6</v>
      </c>
      <c r="AL161" s="2">
        <v>6</v>
      </c>
      <c r="AM161" s="2">
        <v>4</v>
      </c>
      <c r="AN161" s="2">
        <v>8</v>
      </c>
      <c r="AO161" s="2">
        <v>8</v>
      </c>
      <c r="AP161" s="2">
        <v>4</v>
      </c>
      <c r="AQ161" s="2">
        <v>7</v>
      </c>
      <c r="AR161" s="2">
        <v>9</v>
      </c>
      <c r="AS161" s="2">
        <v>5</v>
      </c>
      <c r="AT161" s="2">
        <v>10</v>
      </c>
      <c r="AU161" s="2">
        <v>3</v>
      </c>
      <c r="AV161" s="2">
        <v>3</v>
      </c>
      <c r="AW161" s="3">
        <v>4</v>
      </c>
      <c r="AX161" s="2">
        <v>12</v>
      </c>
      <c r="AY161" s="2">
        <v>5</v>
      </c>
      <c r="AZ161" s="2">
        <v>13</v>
      </c>
      <c r="BA161" s="2">
        <v>10</v>
      </c>
      <c r="BB161" s="2">
        <v>7</v>
      </c>
      <c r="BC161" s="2">
        <v>11</v>
      </c>
      <c r="BD161" s="2">
        <v>14</v>
      </c>
      <c r="BE161" s="2">
        <v>16</v>
      </c>
      <c r="BF161" s="2">
        <v>18</v>
      </c>
      <c r="BG161" s="2">
        <v>17</v>
      </c>
      <c r="BH161" s="2">
        <v>9</v>
      </c>
      <c r="BI161" s="2">
        <v>2</v>
      </c>
      <c r="BJ161" s="2">
        <v>21</v>
      </c>
      <c r="BK161" s="2">
        <v>6</v>
      </c>
      <c r="BL161" s="2">
        <v>3</v>
      </c>
      <c r="BM161" s="2">
        <v>19</v>
      </c>
      <c r="BN161" s="2">
        <v>15</v>
      </c>
      <c r="BO161" s="2">
        <v>1</v>
      </c>
      <c r="BP161" s="2">
        <v>20</v>
      </c>
      <c r="BQ161" s="2">
        <v>8</v>
      </c>
      <c r="BR161" s="2">
        <v>-27</v>
      </c>
    </row>
    <row r="162" spans="1:70" ht="14.25" customHeight="1" x14ac:dyDescent="0.3">
      <c r="A162" s="2">
        <v>18232</v>
      </c>
      <c r="B162" s="2">
        <v>0</v>
      </c>
      <c r="C162" s="2">
        <v>1995</v>
      </c>
      <c r="D162" s="7">
        <f t="shared" si="0"/>
        <v>24</v>
      </c>
      <c r="E162" s="11">
        <v>43778.680474537039</v>
      </c>
      <c r="F162" s="2">
        <v>1</v>
      </c>
      <c r="G162" s="2">
        <v>4</v>
      </c>
      <c r="H162" s="2">
        <v>4</v>
      </c>
      <c r="I162" s="2">
        <v>1</v>
      </c>
      <c r="J162" s="2">
        <v>2</v>
      </c>
      <c r="K162" s="2">
        <v>2</v>
      </c>
      <c r="L162" s="2">
        <v>3</v>
      </c>
      <c r="M162" s="2">
        <v>3</v>
      </c>
      <c r="N162" s="2">
        <v>1</v>
      </c>
      <c r="O162" s="2">
        <v>3</v>
      </c>
      <c r="P162" s="2">
        <v>3</v>
      </c>
      <c r="Q162" s="2">
        <v>2</v>
      </c>
      <c r="R162" s="2">
        <v>2</v>
      </c>
      <c r="S162" s="2">
        <v>1</v>
      </c>
      <c r="T162" s="2">
        <v>2</v>
      </c>
      <c r="U162" s="2">
        <v>4</v>
      </c>
      <c r="V162" s="2">
        <v>3</v>
      </c>
      <c r="W162" s="2">
        <v>3</v>
      </c>
      <c r="X162" s="2">
        <v>4</v>
      </c>
      <c r="Y162" s="2">
        <v>2</v>
      </c>
      <c r="Z162" s="2">
        <v>3</v>
      </c>
      <c r="AA162" s="2">
        <v>1</v>
      </c>
      <c r="AB162" s="2">
        <v>4</v>
      </c>
      <c r="AC162" s="2">
        <v>10</v>
      </c>
      <c r="AD162" s="2">
        <v>11</v>
      </c>
      <c r="AE162" s="2">
        <v>10</v>
      </c>
      <c r="AF162" s="2">
        <v>11</v>
      </c>
      <c r="AG162" s="2">
        <v>17</v>
      </c>
      <c r="AH162" s="2">
        <v>31</v>
      </c>
      <c r="AI162" s="2">
        <v>5</v>
      </c>
      <c r="AJ162" s="2">
        <v>18</v>
      </c>
      <c r="AK162" s="2">
        <v>5</v>
      </c>
      <c r="AL162" s="2">
        <v>8</v>
      </c>
      <c r="AM162" s="2">
        <v>8</v>
      </c>
      <c r="AN162" s="2">
        <v>5</v>
      </c>
      <c r="AO162" s="2">
        <v>7</v>
      </c>
      <c r="AP162" s="2">
        <v>3</v>
      </c>
      <c r="AQ162" s="2">
        <v>15</v>
      </c>
      <c r="AR162" s="2">
        <v>10</v>
      </c>
      <c r="AS162" s="2">
        <v>12</v>
      </c>
      <c r="AT162" s="2">
        <v>5</v>
      </c>
      <c r="AU162" s="2">
        <v>7</v>
      </c>
      <c r="AV162" s="2">
        <v>4</v>
      </c>
      <c r="AW162" s="3">
        <v>16</v>
      </c>
      <c r="AX162" s="2">
        <v>15</v>
      </c>
      <c r="AY162" s="2">
        <v>3</v>
      </c>
      <c r="AZ162" s="2">
        <v>10</v>
      </c>
      <c r="BA162" s="2">
        <v>6</v>
      </c>
      <c r="BB162" s="2">
        <v>4</v>
      </c>
      <c r="BC162" s="2">
        <v>1</v>
      </c>
      <c r="BD162" s="2">
        <v>13</v>
      </c>
      <c r="BE162" s="2">
        <v>18</v>
      </c>
      <c r="BF162" s="2">
        <v>20</v>
      </c>
      <c r="BG162" s="2">
        <v>7</v>
      </c>
      <c r="BH162" s="2">
        <v>8</v>
      </c>
      <c r="BI162" s="2">
        <v>21</v>
      </c>
      <c r="BJ162" s="2">
        <v>9</v>
      </c>
      <c r="BK162" s="2">
        <v>11</v>
      </c>
      <c r="BL162" s="2">
        <v>5</v>
      </c>
      <c r="BM162" s="2">
        <v>12</v>
      </c>
      <c r="BN162" s="2">
        <v>2</v>
      </c>
      <c r="BO162" s="2">
        <v>14</v>
      </c>
      <c r="BP162" s="2">
        <v>19</v>
      </c>
      <c r="BQ162" s="2">
        <v>17</v>
      </c>
      <c r="BR162" s="2">
        <v>13</v>
      </c>
    </row>
    <row r="163" spans="1:70" ht="14.25" customHeight="1" x14ac:dyDescent="0.3">
      <c r="A163" s="2">
        <v>18251</v>
      </c>
      <c r="B163" s="2">
        <v>0</v>
      </c>
      <c r="C163" s="2">
        <v>1998</v>
      </c>
      <c r="D163" s="7">
        <f t="shared" si="0"/>
        <v>21</v>
      </c>
      <c r="E163" s="11">
        <v>43778.846759259257</v>
      </c>
      <c r="F163" s="2">
        <v>0</v>
      </c>
      <c r="G163" s="2">
        <v>1</v>
      </c>
      <c r="H163" s="2">
        <v>4</v>
      </c>
      <c r="I163" s="2">
        <v>1</v>
      </c>
      <c r="J163" s="2">
        <v>3</v>
      </c>
      <c r="K163" s="2">
        <v>4</v>
      </c>
      <c r="L163" s="2">
        <v>4</v>
      </c>
      <c r="M163" s="2">
        <v>4</v>
      </c>
      <c r="N163" s="2">
        <v>4</v>
      </c>
      <c r="O163" s="2">
        <v>1</v>
      </c>
      <c r="P163" s="2">
        <v>4</v>
      </c>
      <c r="Q163" s="2">
        <v>4</v>
      </c>
      <c r="R163" s="2">
        <v>4</v>
      </c>
      <c r="S163" s="2">
        <v>3</v>
      </c>
      <c r="T163" s="2">
        <v>1</v>
      </c>
      <c r="U163" s="2">
        <v>4</v>
      </c>
      <c r="V163" s="2">
        <v>4</v>
      </c>
      <c r="W163" s="2">
        <v>3</v>
      </c>
      <c r="X163" s="2">
        <v>1</v>
      </c>
      <c r="Y163" s="2">
        <v>4</v>
      </c>
      <c r="Z163" s="2">
        <v>1</v>
      </c>
      <c r="AA163" s="2">
        <v>4</v>
      </c>
      <c r="AB163" s="2">
        <v>4</v>
      </c>
      <c r="AC163" s="2">
        <v>4</v>
      </c>
      <c r="AD163" s="2">
        <v>3</v>
      </c>
      <c r="AE163" s="2">
        <v>4</v>
      </c>
      <c r="AF163" s="2">
        <v>2</v>
      </c>
      <c r="AG163" s="2">
        <v>10</v>
      </c>
      <c r="AH163" s="2">
        <v>3</v>
      </c>
      <c r="AI163" s="2">
        <v>2</v>
      </c>
      <c r="AJ163" s="2">
        <v>11</v>
      </c>
      <c r="AK163" s="2">
        <v>3</v>
      </c>
      <c r="AL163" s="2">
        <v>3</v>
      </c>
      <c r="AM163" s="2">
        <v>2</v>
      </c>
      <c r="AN163" s="2">
        <v>4</v>
      </c>
      <c r="AO163" s="2">
        <v>3</v>
      </c>
      <c r="AP163" s="2">
        <v>2</v>
      </c>
      <c r="AQ163" s="2">
        <v>2</v>
      </c>
      <c r="AR163" s="2">
        <v>20</v>
      </c>
      <c r="AS163" s="2">
        <v>3</v>
      </c>
      <c r="AT163" s="2">
        <v>3</v>
      </c>
      <c r="AU163" s="2">
        <v>2</v>
      </c>
      <c r="AV163" s="2">
        <v>2</v>
      </c>
      <c r="AW163" s="3">
        <v>19</v>
      </c>
      <c r="AX163" s="2">
        <v>1</v>
      </c>
      <c r="AY163" s="2">
        <v>14</v>
      </c>
      <c r="AZ163" s="2">
        <v>4</v>
      </c>
      <c r="BA163" s="2">
        <v>21</v>
      </c>
      <c r="BB163" s="2">
        <v>2</v>
      </c>
      <c r="BC163" s="2">
        <v>12</v>
      </c>
      <c r="BD163" s="2">
        <v>20</v>
      </c>
      <c r="BE163" s="2">
        <v>10</v>
      </c>
      <c r="BF163" s="2">
        <v>17</v>
      </c>
      <c r="BG163" s="2">
        <v>7</v>
      </c>
      <c r="BH163" s="2">
        <v>8</v>
      </c>
      <c r="BI163" s="2">
        <v>15</v>
      </c>
      <c r="BJ163" s="2">
        <v>6</v>
      </c>
      <c r="BK163" s="2">
        <v>11</v>
      </c>
      <c r="BL163" s="2">
        <v>13</v>
      </c>
      <c r="BM163" s="2">
        <v>16</v>
      </c>
      <c r="BN163" s="2">
        <v>9</v>
      </c>
      <c r="BO163" s="2">
        <v>5</v>
      </c>
      <c r="BP163" s="2">
        <v>18</v>
      </c>
      <c r="BQ163" s="2">
        <v>3</v>
      </c>
      <c r="BR163" s="2">
        <v>-15</v>
      </c>
    </row>
    <row r="164" spans="1:70" ht="14.25" customHeight="1" x14ac:dyDescent="0.3">
      <c r="A164" s="2">
        <v>18252</v>
      </c>
      <c r="B164" s="2">
        <v>0</v>
      </c>
      <c r="C164" s="2">
        <v>1998</v>
      </c>
      <c r="D164" s="7">
        <f t="shared" si="0"/>
        <v>21</v>
      </c>
      <c r="E164" s="11">
        <v>43778.847905092596</v>
      </c>
      <c r="F164" s="2">
        <v>0</v>
      </c>
      <c r="G164" s="2">
        <v>4</v>
      </c>
      <c r="H164" s="2">
        <v>3</v>
      </c>
      <c r="I164" s="2">
        <v>1</v>
      </c>
      <c r="J164" s="2">
        <v>3</v>
      </c>
      <c r="K164" s="2">
        <v>4</v>
      </c>
      <c r="L164" s="2">
        <v>3</v>
      </c>
      <c r="M164" s="2">
        <v>4</v>
      </c>
      <c r="N164" s="2">
        <v>3</v>
      </c>
      <c r="O164" s="2">
        <v>2</v>
      </c>
      <c r="P164" s="2">
        <v>3</v>
      </c>
      <c r="Q164" s="2">
        <v>2</v>
      </c>
      <c r="R164" s="2">
        <v>2</v>
      </c>
      <c r="S164" s="2">
        <v>2</v>
      </c>
      <c r="T164" s="2">
        <v>1</v>
      </c>
      <c r="U164" s="2">
        <v>4</v>
      </c>
      <c r="V164" s="2">
        <v>4</v>
      </c>
      <c r="W164" s="2">
        <v>2</v>
      </c>
      <c r="X164" s="2">
        <v>1</v>
      </c>
      <c r="Y164" s="2">
        <v>4</v>
      </c>
      <c r="Z164" s="2">
        <v>1</v>
      </c>
      <c r="AA164" s="2">
        <v>4</v>
      </c>
      <c r="AB164" s="2">
        <v>9</v>
      </c>
      <c r="AC164" s="2">
        <v>6</v>
      </c>
      <c r="AD164" s="2">
        <v>14</v>
      </c>
      <c r="AE164" s="2">
        <v>4</v>
      </c>
      <c r="AF164" s="2">
        <v>10</v>
      </c>
      <c r="AG164" s="2">
        <v>7</v>
      </c>
      <c r="AH164" s="2">
        <v>3</v>
      </c>
      <c r="AI164" s="2">
        <v>4</v>
      </c>
      <c r="AJ164" s="2">
        <v>5</v>
      </c>
      <c r="AK164" s="2">
        <v>10</v>
      </c>
      <c r="AL164" s="2">
        <v>5</v>
      </c>
      <c r="AM164" s="2">
        <v>5</v>
      </c>
      <c r="AN164" s="2">
        <v>8</v>
      </c>
      <c r="AO164" s="2">
        <v>7</v>
      </c>
      <c r="AP164" s="2">
        <v>4</v>
      </c>
      <c r="AQ164" s="2">
        <v>8</v>
      </c>
      <c r="AR164" s="2">
        <v>6</v>
      </c>
      <c r="AS164" s="2">
        <v>4</v>
      </c>
      <c r="AT164" s="2">
        <v>7</v>
      </c>
      <c r="AU164" s="2">
        <v>5</v>
      </c>
      <c r="AV164" s="2">
        <v>5</v>
      </c>
      <c r="AW164" s="3">
        <v>20</v>
      </c>
      <c r="AX164" s="2">
        <v>5</v>
      </c>
      <c r="AY164" s="2">
        <v>19</v>
      </c>
      <c r="AZ164" s="2">
        <v>7</v>
      </c>
      <c r="BA164" s="2">
        <v>1</v>
      </c>
      <c r="BB164" s="2">
        <v>10</v>
      </c>
      <c r="BC164" s="2">
        <v>14</v>
      </c>
      <c r="BD164" s="2">
        <v>8</v>
      </c>
      <c r="BE164" s="2">
        <v>12</v>
      </c>
      <c r="BF164" s="2">
        <v>18</v>
      </c>
      <c r="BG164" s="2">
        <v>9</v>
      </c>
      <c r="BH164" s="2">
        <v>6</v>
      </c>
      <c r="BI164" s="2">
        <v>11</v>
      </c>
      <c r="BJ164" s="2">
        <v>2</v>
      </c>
      <c r="BK164" s="2">
        <v>4</v>
      </c>
      <c r="BL164" s="2">
        <v>21</v>
      </c>
      <c r="BM164" s="2">
        <v>17</v>
      </c>
      <c r="BN164" s="2">
        <v>3</v>
      </c>
      <c r="BO164" s="2">
        <v>13</v>
      </c>
      <c r="BP164" s="2">
        <v>16</v>
      </c>
      <c r="BQ164" s="2">
        <v>15</v>
      </c>
      <c r="BR164" s="2">
        <v>-19</v>
      </c>
    </row>
    <row r="165" spans="1:70" ht="14.25" customHeight="1" x14ac:dyDescent="0.3">
      <c r="A165" s="2">
        <v>18253</v>
      </c>
      <c r="B165" s="2">
        <v>0</v>
      </c>
      <c r="C165" s="2">
        <v>1998</v>
      </c>
      <c r="D165" s="7">
        <f t="shared" si="0"/>
        <v>21</v>
      </c>
      <c r="E165" s="11">
        <v>43778.849444444444</v>
      </c>
      <c r="F165" s="2">
        <v>0</v>
      </c>
      <c r="G165" s="2">
        <v>2</v>
      </c>
      <c r="H165" s="2">
        <v>4</v>
      </c>
      <c r="I165" s="2">
        <v>1</v>
      </c>
      <c r="J165" s="2">
        <v>4</v>
      </c>
      <c r="K165" s="2">
        <v>4</v>
      </c>
      <c r="L165" s="2">
        <v>4</v>
      </c>
      <c r="M165" s="2">
        <v>4</v>
      </c>
      <c r="N165" s="2">
        <v>4</v>
      </c>
      <c r="O165" s="2">
        <v>1</v>
      </c>
      <c r="P165" s="2">
        <v>4</v>
      </c>
      <c r="Q165" s="2">
        <v>4</v>
      </c>
      <c r="R165" s="2">
        <v>3</v>
      </c>
      <c r="S165" s="2">
        <v>4</v>
      </c>
      <c r="T165" s="2">
        <v>2</v>
      </c>
      <c r="U165" s="2">
        <v>4</v>
      </c>
      <c r="V165" s="2">
        <v>4</v>
      </c>
      <c r="W165" s="2">
        <v>4</v>
      </c>
      <c r="X165" s="2">
        <v>1</v>
      </c>
      <c r="Y165" s="2">
        <v>4</v>
      </c>
      <c r="Z165" s="2">
        <v>1</v>
      </c>
      <c r="AA165" s="2">
        <v>4</v>
      </c>
      <c r="AB165" s="2">
        <v>6</v>
      </c>
      <c r="AC165" s="2">
        <v>7</v>
      </c>
      <c r="AD165" s="2">
        <v>3</v>
      </c>
      <c r="AE165" s="2">
        <v>3</v>
      </c>
      <c r="AF165" s="2">
        <v>3</v>
      </c>
      <c r="AG165" s="2">
        <v>5</v>
      </c>
      <c r="AH165" s="2">
        <v>5</v>
      </c>
      <c r="AI165" s="2">
        <v>5</v>
      </c>
      <c r="AJ165" s="2">
        <v>22</v>
      </c>
      <c r="AK165" s="2">
        <v>6</v>
      </c>
      <c r="AL165" s="2">
        <v>16</v>
      </c>
      <c r="AM165" s="2">
        <v>6</v>
      </c>
      <c r="AN165" s="2">
        <v>6</v>
      </c>
      <c r="AO165" s="2">
        <v>4</v>
      </c>
      <c r="AP165" s="2">
        <v>3</v>
      </c>
      <c r="AQ165" s="2">
        <v>107</v>
      </c>
      <c r="AR165" s="2">
        <v>5</v>
      </c>
      <c r="AS165" s="2">
        <v>5</v>
      </c>
      <c r="AT165" s="2">
        <v>4</v>
      </c>
      <c r="AU165" s="2">
        <v>2</v>
      </c>
      <c r="AV165" s="2">
        <v>10</v>
      </c>
      <c r="AW165" s="3">
        <v>2</v>
      </c>
      <c r="AX165" s="2">
        <v>9</v>
      </c>
      <c r="AY165" s="2">
        <v>21</v>
      </c>
      <c r="AZ165" s="2">
        <v>11</v>
      </c>
      <c r="BA165" s="2">
        <v>18</v>
      </c>
      <c r="BB165" s="2">
        <v>17</v>
      </c>
      <c r="BC165" s="2">
        <v>20</v>
      </c>
      <c r="BD165" s="2">
        <v>15</v>
      </c>
      <c r="BE165" s="2">
        <v>8</v>
      </c>
      <c r="BF165" s="2">
        <v>3</v>
      </c>
      <c r="BG165" s="2">
        <v>14</v>
      </c>
      <c r="BH165" s="2">
        <v>16</v>
      </c>
      <c r="BI165" s="2">
        <v>10</v>
      </c>
      <c r="BJ165" s="2">
        <v>6</v>
      </c>
      <c r="BK165" s="2">
        <v>7</v>
      </c>
      <c r="BL165" s="2">
        <v>1</v>
      </c>
      <c r="BM165" s="2">
        <v>19</v>
      </c>
      <c r="BN165" s="2">
        <v>13</v>
      </c>
      <c r="BO165" s="2">
        <v>5</v>
      </c>
      <c r="BP165" s="2">
        <v>12</v>
      </c>
      <c r="BQ165" s="2">
        <v>4</v>
      </c>
      <c r="BR165" s="2">
        <v>-16</v>
      </c>
    </row>
    <row r="166" spans="1:70" ht="14.25" customHeight="1" x14ac:dyDescent="0.3">
      <c r="A166" s="2">
        <v>18258</v>
      </c>
      <c r="B166" s="2">
        <v>0</v>
      </c>
      <c r="C166" s="2">
        <v>1997</v>
      </c>
      <c r="D166" s="7">
        <f t="shared" si="0"/>
        <v>22</v>
      </c>
      <c r="E166" s="11">
        <v>43778.891226851854</v>
      </c>
      <c r="F166" s="2">
        <v>0</v>
      </c>
      <c r="G166" s="2">
        <v>1</v>
      </c>
      <c r="H166" s="2">
        <v>4</v>
      </c>
      <c r="I166" s="2">
        <v>1</v>
      </c>
      <c r="J166" s="2">
        <v>4</v>
      </c>
      <c r="K166" s="2">
        <v>3</v>
      </c>
      <c r="L166" s="2">
        <v>4</v>
      </c>
      <c r="M166" s="2">
        <v>3</v>
      </c>
      <c r="N166" s="2">
        <v>3</v>
      </c>
      <c r="O166" s="2">
        <v>1</v>
      </c>
      <c r="P166" s="2">
        <v>4</v>
      </c>
      <c r="Q166" s="2">
        <v>2</v>
      </c>
      <c r="R166" s="2">
        <v>2</v>
      </c>
      <c r="S166" s="2">
        <v>3</v>
      </c>
      <c r="T166" s="2">
        <v>1</v>
      </c>
      <c r="U166" s="2">
        <v>4</v>
      </c>
      <c r="V166" s="2">
        <v>4</v>
      </c>
      <c r="W166" s="2">
        <v>4</v>
      </c>
      <c r="X166" s="2">
        <v>1</v>
      </c>
      <c r="Y166" s="2">
        <v>3</v>
      </c>
      <c r="Z166" s="2">
        <v>1</v>
      </c>
      <c r="AA166" s="2">
        <v>3</v>
      </c>
      <c r="AB166" s="2">
        <v>13</v>
      </c>
      <c r="AC166" s="2">
        <v>6</v>
      </c>
      <c r="AD166" s="2">
        <v>5</v>
      </c>
      <c r="AE166" s="2">
        <v>4</v>
      </c>
      <c r="AF166" s="2">
        <v>5</v>
      </c>
      <c r="AG166" s="2">
        <v>6</v>
      </c>
      <c r="AH166" s="2">
        <v>5</v>
      </c>
      <c r="AI166" s="2">
        <v>7</v>
      </c>
      <c r="AJ166" s="2">
        <v>8</v>
      </c>
      <c r="AK166" s="2">
        <v>6</v>
      </c>
      <c r="AL166" s="2">
        <v>10</v>
      </c>
      <c r="AM166" s="2">
        <v>34</v>
      </c>
      <c r="AN166" s="2">
        <v>7</v>
      </c>
      <c r="AO166" s="2">
        <v>10</v>
      </c>
      <c r="AP166" s="2">
        <v>7</v>
      </c>
      <c r="AQ166" s="2">
        <v>12</v>
      </c>
      <c r="AR166" s="2">
        <v>7</v>
      </c>
      <c r="AS166" s="2">
        <v>8</v>
      </c>
      <c r="AT166" s="2">
        <v>6</v>
      </c>
      <c r="AU166" s="2">
        <v>6</v>
      </c>
      <c r="AV166" s="2">
        <v>4</v>
      </c>
      <c r="AW166" s="3">
        <v>2</v>
      </c>
      <c r="AX166" s="2">
        <v>20</v>
      </c>
      <c r="AY166" s="2">
        <v>7</v>
      </c>
      <c r="AZ166" s="2">
        <v>14</v>
      </c>
      <c r="BA166" s="2">
        <v>13</v>
      </c>
      <c r="BB166" s="2">
        <v>9</v>
      </c>
      <c r="BC166" s="2">
        <v>11</v>
      </c>
      <c r="BD166" s="2">
        <v>21</v>
      </c>
      <c r="BE166" s="2">
        <v>4</v>
      </c>
      <c r="BF166" s="2">
        <v>15</v>
      </c>
      <c r="BG166" s="2">
        <v>6</v>
      </c>
      <c r="BH166" s="2">
        <v>1</v>
      </c>
      <c r="BI166" s="2">
        <v>10</v>
      </c>
      <c r="BJ166" s="2">
        <v>8</v>
      </c>
      <c r="BK166" s="2">
        <v>5</v>
      </c>
      <c r="BL166" s="2">
        <v>18</v>
      </c>
      <c r="BM166" s="2">
        <v>12</v>
      </c>
      <c r="BN166" s="2">
        <v>17</v>
      </c>
      <c r="BO166" s="2">
        <v>19</v>
      </c>
      <c r="BP166" s="2">
        <v>3</v>
      </c>
      <c r="BQ166" s="2">
        <v>16</v>
      </c>
      <c r="BR166" s="2">
        <v>-21</v>
      </c>
    </row>
    <row r="167" spans="1:70" ht="14.25" customHeight="1" x14ac:dyDescent="0.3">
      <c r="A167" s="2">
        <v>18272</v>
      </c>
      <c r="B167" s="2">
        <v>1</v>
      </c>
      <c r="C167" s="2">
        <v>1998</v>
      </c>
      <c r="D167" s="7">
        <f t="shared" si="0"/>
        <v>21</v>
      </c>
      <c r="E167" s="11">
        <v>43778.973877314813</v>
      </c>
      <c r="F167" s="2" t="s">
        <v>72</v>
      </c>
      <c r="G167" s="2">
        <v>4</v>
      </c>
      <c r="H167" s="2">
        <v>2</v>
      </c>
      <c r="I167" s="2">
        <v>3</v>
      </c>
      <c r="J167" s="2">
        <v>4</v>
      </c>
      <c r="K167" s="2">
        <v>1</v>
      </c>
      <c r="L167" s="2">
        <v>3</v>
      </c>
      <c r="M167" s="2">
        <v>2</v>
      </c>
      <c r="N167" s="2">
        <v>1</v>
      </c>
      <c r="O167" s="2">
        <v>3</v>
      </c>
      <c r="P167" s="2">
        <v>4</v>
      </c>
      <c r="Q167" s="2">
        <v>2</v>
      </c>
      <c r="R167" s="2">
        <v>1</v>
      </c>
      <c r="S167" s="2">
        <v>2</v>
      </c>
      <c r="T167" s="2">
        <v>2</v>
      </c>
      <c r="U167" s="2">
        <v>2</v>
      </c>
      <c r="V167" s="2">
        <v>2</v>
      </c>
      <c r="W167" s="2">
        <v>2</v>
      </c>
      <c r="X167" s="2">
        <v>4</v>
      </c>
      <c r="Y167" s="2">
        <v>2</v>
      </c>
      <c r="Z167" s="2">
        <v>4</v>
      </c>
      <c r="AA167" s="2">
        <v>2</v>
      </c>
      <c r="AB167" s="2">
        <v>290</v>
      </c>
      <c r="AC167" s="2">
        <v>7</v>
      </c>
      <c r="AD167" s="2">
        <v>4</v>
      </c>
      <c r="AE167" s="2">
        <v>42</v>
      </c>
      <c r="AF167" s="2">
        <v>5</v>
      </c>
      <c r="AG167" s="2">
        <v>7</v>
      </c>
      <c r="AH167" s="2">
        <v>4</v>
      </c>
      <c r="AI167" s="2">
        <v>5</v>
      </c>
      <c r="AJ167" s="2">
        <v>13</v>
      </c>
      <c r="AK167" s="2">
        <v>7</v>
      </c>
      <c r="AL167" s="2">
        <v>8</v>
      </c>
      <c r="AM167" s="2">
        <v>5</v>
      </c>
      <c r="AN167" s="2">
        <v>5</v>
      </c>
      <c r="AO167" s="2">
        <v>6</v>
      </c>
      <c r="AP167" s="2">
        <v>13</v>
      </c>
      <c r="AQ167" s="2">
        <v>5</v>
      </c>
      <c r="AR167" s="2">
        <v>466</v>
      </c>
      <c r="AS167" s="2">
        <v>7</v>
      </c>
      <c r="AT167" s="2">
        <v>3</v>
      </c>
      <c r="AU167" s="2">
        <v>4</v>
      </c>
      <c r="AV167" s="2">
        <v>2</v>
      </c>
      <c r="AW167" s="3">
        <v>1</v>
      </c>
      <c r="AX167" s="2">
        <v>3</v>
      </c>
      <c r="AY167" s="2">
        <v>4</v>
      </c>
      <c r="AZ167" s="2">
        <v>8</v>
      </c>
      <c r="BA167" s="2">
        <v>21</v>
      </c>
      <c r="BB167" s="2">
        <v>7</v>
      </c>
      <c r="BC167" s="2">
        <v>19</v>
      </c>
      <c r="BD167" s="2">
        <v>6</v>
      </c>
      <c r="BE167" s="2">
        <v>2</v>
      </c>
      <c r="BF167" s="2">
        <v>14</v>
      </c>
      <c r="BG167" s="2">
        <v>15</v>
      </c>
      <c r="BH167" s="2">
        <v>5</v>
      </c>
      <c r="BI167" s="2">
        <v>11</v>
      </c>
      <c r="BJ167" s="2">
        <v>10</v>
      </c>
      <c r="BK167" s="2">
        <v>13</v>
      </c>
      <c r="BL167" s="2">
        <v>16</v>
      </c>
      <c r="BM167" s="2">
        <v>9</v>
      </c>
      <c r="BN167" s="2">
        <v>20</v>
      </c>
      <c r="BO167" s="2">
        <v>18</v>
      </c>
      <c r="BP167" s="2">
        <v>17</v>
      </c>
      <c r="BQ167" s="2">
        <v>12</v>
      </c>
      <c r="BR167" s="2">
        <v>55</v>
      </c>
    </row>
    <row r="168" spans="1:70" ht="14.25" customHeight="1" x14ac:dyDescent="0.3">
      <c r="A168" s="2">
        <v>18320</v>
      </c>
      <c r="B168" s="2">
        <v>1</v>
      </c>
      <c r="C168" s="2">
        <v>1996</v>
      </c>
      <c r="D168" s="7">
        <f t="shared" si="0"/>
        <v>23</v>
      </c>
      <c r="E168" s="11">
        <v>43779.52747685185</v>
      </c>
      <c r="F168" s="2">
        <v>0</v>
      </c>
      <c r="G168" s="2">
        <v>3</v>
      </c>
      <c r="H168" s="2">
        <v>4</v>
      </c>
      <c r="I168" s="2">
        <v>3</v>
      </c>
      <c r="J168" s="2">
        <v>3</v>
      </c>
      <c r="K168" s="2">
        <v>3</v>
      </c>
      <c r="L168" s="2">
        <v>4</v>
      </c>
      <c r="M168" s="2">
        <v>3</v>
      </c>
      <c r="N168" s="2">
        <v>2</v>
      </c>
      <c r="O168" s="2">
        <v>3</v>
      </c>
      <c r="P168" s="2">
        <v>3</v>
      </c>
      <c r="Q168" s="2">
        <v>3</v>
      </c>
      <c r="R168" s="2">
        <v>2</v>
      </c>
      <c r="S168" s="2">
        <v>2</v>
      </c>
      <c r="T168" s="2">
        <v>1</v>
      </c>
      <c r="U168" s="2">
        <v>3</v>
      </c>
      <c r="V168" s="2">
        <v>4</v>
      </c>
      <c r="W168" s="2">
        <v>4</v>
      </c>
      <c r="X168" s="2">
        <v>2</v>
      </c>
      <c r="Y168" s="2">
        <v>3</v>
      </c>
      <c r="Z168" s="2">
        <v>2</v>
      </c>
      <c r="AA168" s="2">
        <v>3</v>
      </c>
      <c r="AB168" s="2">
        <v>7</v>
      </c>
      <c r="AC168" s="2">
        <v>4</v>
      </c>
      <c r="AD168" s="2">
        <v>12</v>
      </c>
      <c r="AE168" s="2">
        <v>3</v>
      </c>
      <c r="AF168" s="2">
        <v>3</v>
      </c>
      <c r="AG168" s="2">
        <v>4</v>
      </c>
      <c r="AH168" s="2">
        <v>4</v>
      </c>
      <c r="AI168" s="2">
        <v>4</v>
      </c>
      <c r="AJ168" s="2">
        <v>3</v>
      </c>
      <c r="AK168" s="2">
        <v>4</v>
      </c>
      <c r="AL168" s="2">
        <v>2</v>
      </c>
      <c r="AM168" s="2">
        <v>8</v>
      </c>
      <c r="AN168" s="2">
        <v>4</v>
      </c>
      <c r="AO168" s="2">
        <v>6</v>
      </c>
      <c r="AP168" s="2">
        <v>2</v>
      </c>
      <c r="AQ168" s="2">
        <v>3</v>
      </c>
      <c r="AR168" s="2">
        <v>4</v>
      </c>
      <c r="AS168" s="2">
        <v>8</v>
      </c>
      <c r="AT168" s="2">
        <v>6</v>
      </c>
      <c r="AU168" s="2">
        <v>4</v>
      </c>
      <c r="AV168" s="2">
        <v>7</v>
      </c>
      <c r="AW168" s="3">
        <v>1</v>
      </c>
      <c r="AX168" s="2">
        <v>9</v>
      </c>
      <c r="AY168" s="2">
        <v>20</v>
      </c>
      <c r="AZ168" s="2">
        <v>21</v>
      </c>
      <c r="BA168" s="2">
        <v>19</v>
      </c>
      <c r="BB168" s="2">
        <v>16</v>
      </c>
      <c r="BC168" s="2">
        <v>2</v>
      </c>
      <c r="BD168" s="2">
        <v>12</v>
      </c>
      <c r="BE168" s="2">
        <v>14</v>
      </c>
      <c r="BF168" s="2">
        <v>8</v>
      </c>
      <c r="BG168" s="2">
        <v>17</v>
      </c>
      <c r="BH168" s="2">
        <v>4</v>
      </c>
      <c r="BI168" s="2">
        <v>7</v>
      </c>
      <c r="BJ168" s="2">
        <v>13</v>
      </c>
      <c r="BK168" s="2">
        <v>11</v>
      </c>
      <c r="BL168" s="2">
        <v>3</v>
      </c>
      <c r="BM168" s="2">
        <v>6</v>
      </c>
      <c r="BN168" s="2">
        <v>5</v>
      </c>
      <c r="BO168" s="2">
        <v>15</v>
      </c>
      <c r="BP168" s="2">
        <v>10</v>
      </c>
      <c r="BQ168" s="2">
        <v>18</v>
      </c>
      <c r="BR168" s="2">
        <v>-24</v>
      </c>
    </row>
    <row r="169" spans="1:70" ht="14.25" customHeight="1" x14ac:dyDescent="0.3">
      <c r="A169" s="2">
        <v>18345</v>
      </c>
      <c r="B169" s="2">
        <v>0</v>
      </c>
      <c r="C169" s="2">
        <v>1998</v>
      </c>
      <c r="D169" s="7">
        <f t="shared" si="0"/>
        <v>21</v>
      </c>
      <c r="E169" s="11">
        <v>43779.635763888888</v>
      </c>
      <c r="F169" s="2">
        <v>0</v>
      </c>
      <c r="G169" s="2">
        <v>1</v>
      </c>
      <c r="H169" s="2">
        <v>4</v>
      </c>
      <c r="I169" s="2">
        <v>1</v>
      </c>
      <c r="J169" s="2">
        <v>4</v>
      </c>
      <c r="K169" s="2">
        <v>4</v>
      </c>
      <c r="L169" s="2">
        <v>1</v>
      </c>
      <c r="M169" s="2">
        <v>4</v>
      </c>
      <c r="N169" s="2">
        <v>4</v>
      </c>
      <c r="O169" s="2">
        <v>1</v>
      </c>
      <c r="P169" s="2">
        <v>2</v>
      </c>
      <c r="Q169" s="2">
        <v>4</v>
      </c>
      <c r="R169" s="2">
        <v>4</v>
      </c>
      <c r="S169" s="2">
        <v>4</v>
      </c>
      <c r="T169" s="2">
        <v>2</v>
      </c>
      <c r="U169" s="2">
        <v>4</v>
      </c>
      <c r="V169" s="2">
        <v>4</v>
      </c>
      <c r="W169" s="2">
        <v>2</v>
      </c>
      <c r="X169" s="2">
        <v>1</v>
      </c>
      <c r="Y169" s="2">
        <v>4</v>
      </c>
      <c r="Z169" s="2">
        <v>1</v>
      </c>
      <c r="AA169" s="2">
        <v>4</v>
      </c>
      <c r="AB169" s="2">
        <v>4</v>
      </c>
      <c r="AC169" s="2">
        <v>3</v>
      </c>
      <c r="AD169" s="2">
        <v>2</v>
      </c>
      <c r="AE169" s="2">
        <v>3</v>
      </c>
      <c r="AF169" s="2">
        <v>2</v>
      </c>
      <c r="AG169" s="2">
        <v>17</v>
      </c>
      <c r="AH169" s="2">
        <v>2</v>
      </c>
      <c r="AI169" s="2">
        <v>3</v>
      </c>
      <c r="AJ169" s="2">
        <v>4</v>
      </c>
      <c r="AK169" s="2">
        <v>5</v>
      </c>
      <c r="AL169" s="2">
        <v>5</v>
      </c>
      <c r="AM169" s="2">
        <v>2</v>
      </c>
      <c r="AN169" s="2">
        <v>6</v>
      </c>
      <c r="AO169" s="2">
        <v>5</v>
      </c>
      <c r="AP169" s="2">
        <v>3</v>
      </c>
      <c r="AQ169" s="2">
        <v>16</v>
      </c>
      <c r="AR169" s="2">
        <v>7</v>
      </c>
      <c r="AS169" s="2">
        <v>4</v>
      </c>
      <c r="AT169" s="2">
        <v>6</v>
      </c>
      <c r="AU169" s="2">
        <v>6</v>
      </c>
      <c r="AV169" s="2">
        <v>5</v>
      </c>
      <c r="AW169" s="3">
        <v>5</v>
      </c>
      <c r="AX169" s="2">
        <v>17</v>
      </c>
      <c r="AY169" s="2">
        <v>6</v>
      </c>
      <c r="AZ169" s="2">
        <v>7</v>
      </c>
      <c r="BA169" s="2">
        <v>18</v>
      </c>
      <c r="BB169" s="2">
        <v>2</v>
      </c>
      <c r="BC169" s="2">
        <v>13</v>
      </c>
      <c r="BD169" s="2">
        <v>10</v>
      </c>
      <c r="BE169" s="2">
        <v>12</v>
      </c>
      <c r="BF169" s="2">
        <v>8</v>
      </c>
      <c r="BG169" s="2">
        <v>11</v>
      </c>
      <c r="BH169" s="2">
        <v>4</v>
      </c>
      <c r="BI169" s="2">
        <v>21</v>
      </c>
      <c r="BJ169" s="2">
        <v>19</v>
      </c>
      <c r="BK169" s="2">
        <v>14</v>
      </c>
      <c r="BL169" s="2">
        <v>20</v>
      </c>
      <c r="BM169" s="2">
        <v>9</v>
      </c>
      <c r="BN169" s="2">
        <v>15</v>
      </c>
      <c r="BO169" s="2">
        <v>3</v>
      </c>
      <c r="BP169" s="2">
        <v>1</v>
      </c>
      <c r="BQ169" s="2">
        <v>16</v>
      </c>
      <c r="BR169" s="2">
        <v>13</v>
      </c>
    </row>
    <row r="170" spans="1:70" ht="14.25" customHeight="1" x14ac:dyDescent="0.3">
      <c r="A170" s="2">
        <v>18449</v>
      </c>
      <c r="B170" s="2">
        <v>1</v>
      </c>
      <c r="C170" s="2">
        <v>1997</v>
      </c>
      <c r="D170" s="7">
        <f t="shared" si="0"/>
        <v>22</v>
      </c>
      <c r="E170" s="11">
        <v>43779.893645833334</v>
      </c>
      <c r="F170" s="2">
        <v>8</v>
      </c>
      <c r="G170" s="2">
        <v>4</v>
      </c>
      <c r="H170" s="2">
        <v>2</v>
      </c>
      <c r="I170" s="2">
        <v>3</v>
      </c>
      <c r="J170" s="2">
        <v>3</v>
      </c>
      <c r="K170" s="2">
        <v>2</v>
      </c>
      <c r="L170" s="2">
        <v>3</v>
      </c>
      <c r="M170" s="2">
        <v>3</v>
      </c>
      <c r="N170" s="2">
        <v>2</v>
      </c>
      <c r="O170" s="2">
        <v>3</v>
      </c>
      <c r="P170" s="2">
        <v>3</v>
      </c>
      <c r="Q170" s="2">
        <v>2</v>
      </c>
      <c r="R170" s="2">
        <v>1</v>
      </c>
      <c r="S170" s="2">
        <v>1</v>
      </c>
      <c r="T170" s="2">
        <v>3</v>
      </c>
      <c r="U170" s="2">
        <v>2</v>
      </c>
      <c r="V170" s="2">
        <v>2</v>
      </c>
      <c r="W170" s="2">
        <v>3</v>
      </c>
      <c r="X170" s="2">
        <v>4</v>
      </c>
      <c r="Y170" s="2">
        <v>2</v>
      </c>
      <c r="Z170" s="2">
        <v>4</v>
      </c>
      <c r="AA170" s="2">
        <v>1</v>
      </c>
      <c r="AB170" s="2">
        <v>2</v>
      </c>
      <c r="AC170" s="2">
        <v>3</v>
      </c>
      <c r="AD170" s="2">
        <v>3</v>
      </c>
      <c r="AE170" s="2">
        <v>2</v>
      </c>
      <c r="AF170" s="2">
        <v>2</v>
      </c>
      <c r="AG170" s="2">
        <v>2</v>
      </c>
      <c r="AH170" s="2">
        <v>4</v>
      </c>
      <c r="AI170" s="2">
        <v>2</v>
      </c>
      <c r="AJ170" s="2">
        <v>3</v>
      </c>
      <c r="AK170" s="2">
        <v>2</v>
      </c>
      <c r="AL170" s="2">
        <v>4</v>
      </c>
      <c r="AM170" s="2">
        <v>3</v>
      </c>
      <c r="AN170" s="2">
        <v>2</v>
      </c>
      <c r="AO170" s="2">
        <v>3</v>
      </c>
      <c r="AP170" s="2">
        <v>5</v>
      </c>
      <c r="AQ170" s="2">
        <v>3</v>
      </c>
      <c r="AR170" s="2">
        <v>3</v>
      </c>
      <c r="AS170" s="2">
        <v>3</v>
      </c>
      <c r="AT170" s="2">
        <v>3</v>
      </c>
      <c r="AU170" s="2">
        <v>3</v>
      </c>
      <c r="AV170" s="2">
        <v>4</v>
      </c>
      <c r="AW170" s="3">
        <v>14</v>
      </c>
      <c r="AX170" s="2">
        <v>10</v>
      </c>
      <c r="AY170" s="2">
        <v>6</v>
      </c>
      <c r="AZ170" s="2">
        <v>2</v>
      </c>
      <c r="BA170" s="2">
        <v>21</v>
      </c>
      <c r="BB170" s="2">
        <v>3</v>
      </c>
      <c r="BC170" s="2">
        <v>5</v>
      </c>
      <c r="BD170" s="2">
        <v>16</v>
      </c>
      <c r="BE170" s="2">
        <v>7</v>
      </c>
      <c r="BF170" s="2">
        <v>12</v>
      </c>
      <c r="BG170" s="2">
        <v>13</v>
      </c>
      <c r="BH170" s="2">
        <v>19</v>
      </c>
      <c r="BI170" s="2">
        <v>4</v>
      </c>
      <c r="BJ170" s="2">
        <v>11</v>
      </c>
      <c r="BK170" s="2">
        <v>1</v>
      </c>
      <c r="BL170" s="2">
        <v>15</v>
      </c>
      <c r="BM170" s="2">
        <v>9</v>
      </c>
      <c r="BN170" s="2">
        <v>18</v>
      </c>
      <c r="BO170" s="2">
        <v>8</v>
      </c>
      <c r="BP170" s="2">
        <v>20</v>
      </c>
      <c r="BQ170" s="2">
        <v>17</v>
      </c>
      <c r="BR170" s="2">
        <v>40</v>
      </c>
    </row>
    <row r="171" spans="1:70" ht="14.25" customHeight="1" x14ac:dyDescent="0.3">
      <c r="A171" s="2">
        <v>18458</v>
      </c>
      <c r="B171" s="2">
        <v>1</v>
      </c>
      <c r="C171" s="2">
        <v>1998</v>
      </c>
      <c r="D171" s="7">
        <f t="shared" si="0"/>
        <v>21</v>
      </c>
      <c r="E171" s="11">
        <v>43779.90148148148</v>
      </c>
      <c r="F171" s="2" t="s">
        <v>171</v>
      </c>
      <c r="G171" s="2">
        <v>4</v>
      </c>
      <c r="H171" s="2">
        <v>4</v>
      </c>
      <c r="I171" s="2">
        <v>1</v>
      </c>
      <c r="J171" s="2">
        <v>4</v>
      </c>
      <c r="K171" s="2">
        <v>2</v>
      </c>
      <c r="L171" s="2">
        <v>4</v>
      </c>
      <c r="M171" s="2">
        <v>4</v>
      </c>
      <c r="N171" s="2">
        <v>3</v>
      </c>
      <c r="O171" s="2">
        <v>2</v>
      </c>
      <c r="P171" s="2">
        <v>3</v>
      </c>
      <c r="Q171" s="2">
        <v>3</v>
      </c>
      <c r="R171" s="2">
        <v>2</v>
      </c>
      <c r="S171" s="2">
        <v>1</v>
      </c>
      <c r="T171" s="2">
        <v>1</v>
      </c>
      <c r="U171" s="2">
        <v>4</v>
      </c>
      <c r="V171" s="2">
        <v>3</v>
      </c>
      <c r="W171" s="2">
        <v>3</v>
      </c>
      <c r="X171" s="2">
        <v>4</v>
      </c>
      <c r="Y171" s="2">
        <v>3</v>
      </c>
      <c r="Z171" s="2">
        <v>3</v>
      </c>
      <c r="AA171" s="2">
        <v>2</v>
      </c>
      <c r="AB171" s="2">
        <v>7</v>
      </c>
      <c r="AC171" s="2">
        <v>6</v>
      </c>
      <c r="AD171" s="2">
        <v>3</v>
      </c>
      <c r="AE171" s="2">
        <v>6</v>
      </c>
      <c r="AF171" s="2">
        <v>12</v>
      </c>
      <c r="AG171" s="2">
        <v>5</v>
      </c>
      <c r="AH171" s="2">
        <v>5</v>
      </c>
      <c r="AI171" s="2">
        <v>5</v>
      </c>
      <c r="AJ171" s="2">
        <v>6</v>
      </c>
      <c r="AK171" s="2">
        <v>6</v>
      </c>
      <c r="AL171" s="2">
        <v>5</v>
      </c>
      <c r="AM171" s="2">
        <v>5</v>
      </c>
      <c r="AN171" s="2">
        <v>5</v>
      </c>
      <c r="AO171" s="2">
        <v>5</v>
      </c>
      <c r="AP171" s="2">
        <v>4</v>
      </c>
      <c r="AQ171" s="2">
        <v>6</v>
      </c>
      <c r="AR171" s="2">
        <v>7</v>
      </c>
      <c r="AS171" s="2">
        <v>8</v>
      </c>
      <c r="AT171" s="2">
        <v>7</v>
      </c>
      <c r="AU171" s="2">
        <v>8</v>
      </c>
      <c r="AV171" s="2">
        <v>4</v>
      </c>
      <c r="AW171" s="3">
        <v>4</v>
      </c>
      <c r="AX171" s="2">
        <v>9</v>
      </c>
      <c r="AY171" s="2">
        <v>11</v>
      </c>
      <c r="AZ171" s="2">
        <v>3</v>
      </c>
      <c r="BA171" s="2">
        <v>1</v>
      </c>
      <c r="BB171" s="2">
        <v>18</v>
      </c>
      <c r="BC171" s="2">
        <v>10</v>
      </c>
      <c r="BD171" s="2">
        <v>15</v>
      </c>
      <c r="BE171" s="2">
        <v>16</v>
      </c>
      <c r="BF171" s="2">
        <v>19</v>
      </c>
      <c r="BG171" s="2">
        <v>5</v>
      </c>
      <c r="BH171" s="2">
        <v>20</v>
      </c>
      <c r="BI171" s="2">
        <v>14</v>
      </c>
      <c r="BJ171" s="2">
        <v>6</v>
      </c>
      <c r="BK171" s="2">
        <v>17</v>
      </c>
      <c r="BL171" s="2">
        <v>13</v>
      </c>
      <c r="BM171" s="2">
        <v>21</v>
      </c>
      <c r="BN171" s="2">
        <v>2</v>
      </c>
      <c r="BO171" s="2">
        <v>12</v>
      </c>
      <c r="BP171" s="2">
        <v>7</v>
      </c>
      <c r="BQ171" s="2">
        <v>8</v>
      </c>
      <c r="BR171" s="2">
        <v>-11</v>
      </c>
    </row>
    <row r="172" spans="1:70" ht="14.25" customHeight="1" x14ac:dyDescent="0.3">
      <c r="A172" s="2">
        <v>18520</v>
      </c>
      <c r="B172" s="2">
        <v>0</v>
      </c>
      <c r="C172" s="2">
        <v>1997</v>
      </c>
      <c r="D172" s="7">
        <f t="shared" si="0"/>
        <v>22</v>
      </c>
      <c r="E172" s="11">
        <v>43780.341307870367</v>
      </c>
      <c r="F172" s="2">
        <v>2</v>
      </c>
      <c r="G172" s="2">
        <v>4</v>
      </c>
      <c r="H172" s="2">
        <v>3</v>
      </c>
      <c r="I172" s="2">
        <v>2</v>
      </c>
      <c r="J172" s="2">
        <v>3</v>
      </c>
      <c r="K172" s="2">
        <v>3</v>
      </c>
      <c r="L172" s="2">
        <v>2</v>
      </c>
      <c r="M172" s="2">
        <v>3</v>
      </c>
      <c r="N172" s="2">
        <v>2</v>
      </c>
      <c r="O172" s="2">
        <v>3</v>
      </c>
      <c r="P172" s="2">
        <v>2</v>
      </c>
      <c r="Q172" s="2">
        <v>4</v>
      </c>
      <c r="R172" s="2">
        <v>1</v>
      </c>
      <c r="S172" s="2">
        <v>2</v>
      </c>
      <c r="T172" s="2">
        <v>3</v>
      </c>
      <c r="U172" s="2">
        <v>4</v>
      </c>
      <c r="V172" s="2">
        <v>3</v>
      </c>
      <c r="W172" s="2">
        <v>2</v>
      </c>
      <c r="X172" s="2">
        <v>4</v>
      </c>
      <c r="Y172" s="2">
        <v>2</v>
      </c>
      <c r="Z172" s="2">
        <v>4</v>
      </c>
      <c r="AA172" s="2">
        <v>1</v>
      </c>
      <c r="AB172" s="2">
        <v>3</v>
      </c>
      <c r="AC172" s="2">
        <v>3</v>
      </c>
      <c r="AD172" s="2">
        <v>5</v>
      </c>
      <c r="AE172" s="2">
        <v>3</v>
      </c>
      <c r="AF172" s="2">
        <v>5</v>
      </c>
      <c r="AG172" s="2">
        <v>4</v>
      </c>
      <c r="AH172" s="2">
        <v>3</v>
      </c>
      <c r="AI172" s="2">
        <v>8</v>
      </c>
      <c r="AJ172" s="2">
        <v>4</v>
      </c>
      <c r="AK172" s="2">
        <v>4</v>
      </c>
      <c r="AL172" s="2">
        <v>4</v>
      </c>
      <c r="AM172" s="2">
        <v>7</v>
      </c>
      <c r="AN172" s="2">
        <v>5</v>
      </c>
      <c r="AO172" s="2">
        <v>5</v>
      </c>
      <c r="AP172" s="2">
        <v>4</v>
      </c>
      <c r="AQ172" s="2">
        <v>6</v>
      </c>
      <c r="AR172" s="2">
        <v>4</v>
      </c>
      <c r="AS172" s="2">
        <v>3</v>
      </c>
      <c r="AT172" s="2">
        <v>4</v>
      </c>
      <c r="AU172" s="2">
        <v>5</v>
      </c>
      <c r="AV172" s="2">
        <v>4</v>
      </c>
      <c r="AW172" s="3">
        <v>8</v>
      </c>
      <c r="AX172" s="2">
        <v>4</v>
      </c>
      <c r="AY172" s="2">
        <v>14</v>
      </c>
      <c r="AZ172" s="2">
        <v>17</v>
      </c>
      <c r="BA172" s="2">
        <v>2</v>
      </c>
      <c r="BB172" s="2">
        <v>3</v>
      </c>
      <c r="BC172" s="2">
        <v>6</v>
      </c>
      <c r="BD172" s="2">
        <v>1</v>
      </c>
      <c r="BE172" s="2">
        <v>12</v>
      </c>
      <c r="BF172" s="2">
        <v>13</v>
      </c>
      <c r="BG172" s="2">
        <v>9</v>
      </c>
      <c r="BH172" s="2">
        <v>11</v>
      </c>
      <c r="BI172" s="2">
        <v>7</v>
      </c>
      <c r="BJ172" s="2">
        <v>21</v>
      </c>
      <c r="BK172" s="2">
        <v>20</v>
      </c>
      <c r="BL172" s="2">
        <v>16</v>
      </c>
      <c r="BM172" s="2">
        <v>5</v>
      </c>
      <c r="BN172" s="2">
        <v>15</v>
      </c>
      <c r="BO172" s="2">
        <v>19</v>
      </c>
      <c r="BP172" s="2">
        <v>10</v>
      </c>
      <c r="BQ172" s="2">
        <v>18</v>
      </c>
      <c r="BR172" s="2">
        <v>19</v>
      </c>
    </row>
    <row r="173" spans="1:70" ht="14.25" customHeight="1" x14ac:dyDescent="0.3">
      <c r="A173" s="2">
        <v>18530</v>
      </c>
      <c r="B173" s="2">
        <v>1</v>
      </c>
      <c r="C173" s="2">
        <v>2001</v>
      </c>
      <c r="D173" s="7">
        <f t="shared" si="0"/>
        <v>18</v>
      </c>
      <c r="E173" s="11">
        <v>43780.359722222223</v>
      </c>
      <c r="F173" s="2">
        <v>1</v>
      </c>
      <c r="G173" s="2">
        <v>4</v>
      </c>
      <c r="H173" s="2">
        <v>3</v>
      </c>
      <c r="I173" s="2">
        <v>2</v>
      </c>
      <c r="J173" s="2">
        <v>3</v>
      </c>
      <c r="K173" s="2">
        <v>2</v>
      </c>
      <c r="L173" s="2">
        <v>2</v>
      </c>
      <c r="M173" s="2">
        <v>2</v>
      </c>
      <c r="N173" s="2">
        <v>2</v>
      </c>
      <c r="O173" s="2">
        <v>3</v>
      </c>
      <c r="P173" s="2">
        <v>2</v>
      </c>
      <c r="Q173" s="2">
        <v>2</v>
      </c>
      <c r="R173" s="2">
        <v>3</v>
      </c>
      <c r="S173" s="2">
        <v>2</v>
      </c>
      <c r="T173" s="2">
        <v>3</v>
      </c>
      <c r="U173" s="2">
        <v>3</v>
      </c>
      <c r="V173" s="2">
        <v>3</v>
      </c>
      <c r="W173" s="2">
        <v>2</v>
      </c>
      <c r="X173" s="2">
        <v>3</v>
      </c>
      <c r="Y173" s="2">
        <v>1</v>
      </c>
      <c r="Z173" s="2">
        <v>3</v>
      </c>
      <c r="AA173" s="2">
        <v>1</v>
      </c>
      <c r="AB173" s="2">
        <v>4</v>
      </c>
      <c r="AC173" s="2">
        <v>4</v>
      </c>
      <c r="AD173" s="2">
        <v>4</v>
      </c>
      <c r="AE173" s="2">
        <v>3</v>
      </c>
      <c r="AF173" s="2">
        <v>3</v>
      </c>
      <c r="AG173" s="2">
        <v>3</v>
      </c>
      <c r="AH173" s="2">
        <v>3</v>
      </c>
      <c r="AI173" s="2">
        <v>4</v>
      </c>
      <c r="AJ173" s="2">
        <v>3</v>
      </c>
      <c r="AK173" s="2">
        <v>3</v>
      </c>
      <c r="AL173" s="2">
        <v>3</v>
      </c>
      <c r="AM173" s="2">
        <v>2</v>
      </c>
      <c r="AN173" s="2">
        <v>7</v>
      </c>
      <c r="AO173" s="2">
        <v>5</v>
      </c>
      <c r="AP173" s="2">
        <v>3</v>
      </c>
      <c r="AQ173" s="2">
        <v>5</v>
      </c>
      <c r="AR173" s="2">
        <v>2</v>
      </c>
      <c r="AS173" s="2">
        <v>6</v>
      </c>
      <c r="AT173" s="2">
        <v>2</v>
      </c>
      <c r="AU173" s="2">
        <v>4</v>
      </c>
      <c r="AV173" s="2">
        <v>3</v>
      </c>
      <c r="AW173" s="3">
        <v>9</v>
      </c>
      <c r="AX173" s="2">
        <v>3</v>
      </c>
      <c r="AY173" s="2">
        <v>5</v>
      </c>
      <c r="AZ173" s="2">
        <v>14</v>
      </c>
      <c r="BA173" s="2">
        <v>4</v>
      </c>
      <c r="BB173" s="2">
        <v>10</v>
      </c>
      <c r="BC173" s="2">
        <v>2</v>
      </c>
      <c r="BD173" s="2">
        <v>16</v>
      </c>
      <c r="BE173" s="2">
        <v>20</v>
      </c>
      <c r="BF173" s="2">
        <v>8</v>
      </c>
      <c r="BG173" s="2">
        <v>21</v>
      </c>
      <c r="BH173" s="2">
        <v>15</v>
      </c>
      <c r="BI173" s="2">
        <v>19</v>
      </c>
      <c r="BJ173" s="2">
        <v>7</v>
      </c>
      <c r="BK173" s="2">
        <v>18</v>
      </c>
      <c r="BL173" s="2">
        <v>11</v>
      </c>
      <c r="BM173" s="2">
        <v>6</v>
      </c>
      <c r="BN173" s="2">
        <v>13</v>
      </c>
      <c r="BO173" s="2">
        <v>17</v>
      </c>
      <c r="BP173" s="2">
        <v>1</v>
      </c>
      <c r="BQ173" s="2">
        <v>12</v>
      </c>
      <c r="BR173" s="2">
        <v>20</v>
      </c>
    </row>
    <row r="174" spans="1:70" ht="14.25" customHeight="1" x14ac:dyDescent="0.3">
      <c r="A174" s="2">
        <v>18533</v>
      </c>
      <c r="B174" s="2">
        <v>0</v>
      </c>
      <c r="C174" s="2">
        <v>1997</v>
      </c>
      <c r="D174" s="7">
        <f t="shared" si="0"/>
        <v>22</v>
      </c>
      <c r="E174" s="11">
        <v>43780.360717592594</v>
      </c>
      <c r="F174" s="2">
        <v>1</v>
      </c>
      <c r="G174" s="2">
        <v>2</v>
      </c>
      <c r="H174" s="2">
        <v>4</v>
      </c>
      <c r="I174" s="2">
        <v>1</v>
      </c>
      <c r="J174" s="2">
        <v>4</v>
      </c>
      <c r="K174" s="2">
        <v>3</v>
      </c>
      <c r="L174" s="2">
        <v>3</v>
      </c>
      <c r="M174" s="2">
        <v>4</v>
      </c>
      <c r="N174" s="2">
        <v>2</v>
      </c>
      <c r="O174" s="2">
        <v>3</v>
      </c>
      <c r="P174" s="2">
        <v>4</v>
      </c>
      <c r="Q174" s="2">
        <v>3</v>
      </c>
      <c r="R174" s="2">
        <v>3</v>
      </c>
      <c r="S174" s="2">
        <v>3</v>
      </c>
      <c r="T174" s="2">
        <v>1</v>
      </c>
      <c r="U174" s="2">
        <v>2</v>
      </c>
      <c r="V174" s="2">
        <v>3</v>
      </c>
      <c r="W174" s="2">
        <v>3</v>
      </c>
      <c r="X174" s="2">
        <v>3</v>
      </c>
      <c r="Y174" s="2">
        <v>3</v>
      </c>
      <c r="Z174" s="2">
        <v>2</v>
      </c>
      <c r="AA174" s="2">
        <v>3</v>
      </c>
      <c r="AB174" s="2">
        <v>3</v>
      </c>
      <c r="AC174" s="2">
        <v>2</v>
      </c>
      <c r="AD174" s="2">
        <v>3</v>
      </c>
      <c r="AE174" s="2">
        <v>2</v>
      </c>
      <c r="AF174" s="2">
        <v>2</v>
      </c>
      <c r="AG174" s="2">
        <v>3</v>
      </c>
      <c r="AH174" s="2">
        <v>3</v>
      </c>
      <c r="AI174" s="2">
        <v>3</v>
      </c>
      <c r="AJ174" s="2">
        <v>7</v>
      </c>
      <c r="AK174" s="2">
        <v>2</v>
      </c>
      <c r="AL174" s="2">
        <v>2</v>
      </c>
      <c r="AM174" s="2">
        <v>6</v>
      </c>
      <c r="AN174" s="2">
        <v>2</v>
      </c>
      <c r="AO174" s="2">
        <v>4</v>
      </c>
      <c r="AP174" s="2">
        <v>2</v>
      </c>
      <c r="AQ174" s="2">
        <v>3</v>
      </c>
      <c r="AR174" s="2">
        <v>4</v>
      </c>
      <c r="AS174" s="2">
        <v>2</v>
      </c>
      <c r="AT174" s="2">
        <v>6</v>
      </c>
      <c r="AU174" s="2">
        <v>3</v>
      </c>
      <c r="AV174" s="2">
        <v>2</v>
      </c>
      <c r="AW174" s="3">
        <v>8</v>
      </c>
      <c r="AX174" s="2">
        <v>14</v>
      </c>
      <c r="AY174" s="2">
        <v>10</v>
      </c>
      <c r="AZ174" s="2">
        <v>7</v>
      </c>
      <c r="BA174" s="2">
        <v>11</v>
      </c>
      <c r="BB174" s="2">
        <v>19</v>
      </c>
      <c r="BC174" s="2">
        <v>20</v>
      </c>
      <c r="BD174" s="2">
        <v>6</v>
      </c>
      <c r="BE174" s="2">
        <v>9</v>
      </c>
      <c r="BF174" s="2">
        <v>18</v>
      </c>
      <c r="BG174" s="2">
        <v>17</v>
      </c>
      <c r="BH174" s="2">
        <v>2</v>
      </c>
      <c r="BI174" s="2">
        <v>15</v>
      </c>
      <c r="BJ174" s="2">
        <v>3</v>
      </c>
      <c r="BK174" s="2">
        <v>4</v>
      </c>
      <c r="BL174" s="2">
        <v>12</v>
      </c>
      <c r="BM174" s="2">
        <v>5</v>
      </c>
      <c r="BN174" s="2">
        <v>21</v>
      </c>
      <c r="BO174" s="2">
        <v>1</v>
      </c>
      <c r="BP174" s="2">
        <v>13</v>
      </c>
      <c r="BQ174" s="2">
        <v>16</v>
      </c>
      <c r="BR174" s="2">
        <v>-20</v>
      </c>
    </row>
    <row r="175" spans="1:70" ht="14.25" customHeight="1" x14ac:dyDescent="0.3">
      <c r="A175" s="2">
        <v>18532</v>
      </c>
      <c r="B175" s="2">
        <v>1</v>
      </c>
      <c r="C175" s="2">
        <v>1995</v>
      </c>
      <c r="D175" s="7">
        <f t="shared" si="0"/>
        <v>24</v>
      </c>
      <c r="E175" s="11">
        <v>43780.360879629632</v>
      </c>
      <c r="F175" s="2">
        <v>0</v>
      </c>
      <c r="G175" s="2">
        <v>1</v>
      </c>
      <c r="H175" s="2">
        <v>4</v>
      </c>
      <c r="I175" s="2">
        <v>1</v>
      </c>
      <c r="J175" s="2">
        <v>3</v>
      </c>
      <c r="K175" s="2">
        <v>3</v>
      </c>
      <c r="L175" s="2">
        <v>4</v>
      </c>
      <c r="M175" s="2">
        <v>4</v>
      </c>
      <c r="N175" s="2">
        <v>4</v>
      </c>
      <c r="O175" s="2">
        <v>2</v>
      </c>
      <c r="P175" s="2">
        <v>4</v>
      </c>
      <c r="Q175" s="2">
        <v>4</v>
      </c>
      <c r="R175" s="2">
        <v>4</v>
      </c>
      <c r="S175" s="2">
        <v>3</v>
      </c>
      <c r="T175" s="2">
        <v>1</v>
      </c>
      <c r="U175" s="2">
        <v>4</v>
      </c>
      <c r="V175" s="2">
        <v>1</v>
      </c>
      <c r="W175" s="2">
        <v>4</v>
      </c>
      <c r="X175" s="2">
        <v>1</v>
      </c>
      <c r="Y175" s="2">
        <v>4</v>
      </c>
      <c r="Z175" s="2">
        <v>1</v>
      </c>
      <c r="AA175" s="2">
        <v>4</v>
      </c>
      <c r="AB175" s="2">
        <v>9</v>
      </c>
      <c r="AC175" s="2">
        <v>7</v>
      </c>
      <c r="AD175" s="2">
        <v>5</v>
      </c>
      <c r="AE175" s="2">
        <v>11</v>
      </c>
      <c r="AF175" s="2">
        <v>4</v>
      </c>
      <c r="AG175" s="2">
        <v>31</v>
      </c>
      <c r="AH175" s="2">
        <v>3</v>
      </c>
      <c r="AI175" s="2">
        <v>5</v>
      </c>
      <c r="AJ175" s="2">
        <v>6</v>
      </c>
      <c r="AK175" s="2">
        <v>5</v>
      </c>
      <c r="AL175" s="2">
        <v>3</v>
      </c>
      <c r="AM175" s="2">
        <v>4</v>
      </c>
      <c r="AN175" s="2">
        <v>4</v>
      </c>
      <c r="AO175" s="2">
        <v>6</v>
      </c>
      <c r="AP175" s="2">
        <v>4</v>
      </c>
      <c r="AQ175" s="2">
        <v>8</v>
      </c>
      <c r="AR175" s="2">
        <v>7</v>
      </c>
      <c r="AS175" s="2">
        <v>5</v>
      </c>
      <c r="AT175" s="2">
        <v>6</v>
      </c>
      <c r="AU175" s="2">
        <v>6</v>
      </c>
      <c r="AV175" s="2">
        <v>4</v>
      </c>
      <c r="AW175" s="3">
        <v>2</v>
      </c>
      <c r="AX175" s="2">
        <v>11</v>
      </c>
      <c r="AY175" s="2">
        <v>6</v>
      </c>
      <c r="AZ175" s="2">
        <v>1</v>
      </c>
      <c r="BA175" s="2">
        <v>10</v>
      </c>
      <c r="BB175" s="2">
        <v>4</v>
      </c>
      <c r="BC175" s="2">
        <v>12</v>
      </c>
      <c r="BD175" s="2">
        <v>7</v>
      </c>
      <c r="BE175" s="2">
        <v>3</v>
      </c>
      <c r="BF175" s="2">
        <v>13</v>
      </c>
      <c r="BG175" s="2">
        <v>14</v>
      </c>
      <c r="BH175" s="2">
        <v>5</v>
      </c>
      <c r="BI175" s="2">
        <v>9</v>
      </c>
      <c r="BJ175" s="2">
        <v>15</v>
      </c>
      <c r="BK175" s="2">
        <v>18</v>
      </c>
      <c r="BL175" s="2">
        <v>19</v>
      </c>
      <c r="BM175" s="2">
        <v>17</v>
      </c>
      <c r="BN175" s="2">
        <v>21</v>
      </c>
      <c r="BO175" s="2">
        <v>20</v>
      </c>
      <c r="BP175" s="2">
        <v>16</v>
      </c>
      <c r="BQ175" s="2">
        <v>8</v>
      </c>
      <c r="BR175" s="2">
        <v>-6</v>
      </c>
    </row>
    <row r="176" spans="1:70" ht="14.25" customHeight="1" x14ac:dyDescent="0.3">
      <c r="A176" s="2">
        <v>18535</v>
      </c>
      <c r="B176" s="2">
        <v>0</v>
      </c>
      <c r="C176" s="2">
        <v>2001</v>
      </c>
      <c r="D176" s="7">
        <f t="shared" si="0"/>
        <v>18</v>
      </c>
      <c r="E176" s="11">
        <v>43780.362581018519</v>
      </c>
      <c r="F176" s="2">
        <v>1</v>
      </c>
      <c r="G176" s="2">
        <v>4</v>
      </c>
      <c r="H176" s="2">
        <v>3</v>
      </c>
      <c r="I176" s="2">
        <v>2</v>
      </c>
      <c r="J176" s="2">
        <v>3</v>
      </c>
      <c r="K176" s="2">
        <v>2</v>
      </c>
      <c r="L176" s="2">
        <v>2</v>
      </c>
      <c r="M176" s="2">
        <v>3</v>
      </c>
      <c r="N176" s="2">
        <v>3</v>
      </c>
      <c r="O176" s="2">
        <v>3</v>
      </c>
      <c r="P176" s="2">
        <v>2</v>
      </c>
      <c r="Q176" s="2">
        <v>3</v>
      </c>
      <c r="R176" s="2">
        <v>2</v>
      </c>
      <c r="S176" s="2">
        <v>3</v>
      </c>
      <c r="T176" s="2">
        <v>3</v>
      </c>
      <c r="U176" s="2">
        <v>3</v>
      </c>
      <c r="V176" s="2">
        <v>2</v>
      </c>
      <c r="W176" s="2">
        <v>2</v>
      </c>
      <c r="X176" s="2">
        <v>4</v>
      </c>
      <c r="Y176" s="2">
        <v>2</v>
      </c>
      <c r="Z176" s="2">
        <v>3</v>
      </c>
      <c r="AA176" s="2">
        <v>1</v>
      </c>
      <c r="AB176" s="2">
        <v>3</v>
      </c>
      <c r="AC176" s="2">
        <v>4</v>
      </c>
      <c r="AD176" s="2">
        <v>3</v>
      </c>
      <c r="AE176" s="2">
        <v>3</v>
      </c>
      <c r="AF176" s="2">
        <v>3</v>
      </c>
      <c r="AG176" s="2">
        <v>3</v>
      </c>
      <c r="AH176" s="2">
        <v>3</v>
      </c>
      <c r="AI176" s="2">
        <v>51</v>
      </c>
      <c r="AJ176" s="2">
        <v>5</v>
      </c>
      <c r="AK176" s="2">
        <v>4</v>
      </c>
      <c r="AL176" s="2">
        <v>4</v>
      </c>
      <c r="AM176" s="2">
        <v>4</v>
      </c>
      <c r="AN176" s="2">
        <v>8</v>
      </c>
      <c r="AO176" s="2">
        <v>3</v>
      </c>
      <c r="AP176" s="2">
        <v>2</v>
      </c>
      <c r="AQ176" s="2">
        <v>8</v>
      </c>
      <c r="AR176" s="2">
        <v>6</v>
      </c>
      <c r="AS176" s="2">
        <v>4</v>
      </c>
      <c r="AT176" s="2">
        <v>3</v>
      </c>
      <c r="AU176" s="2">
        <v>2</v>
      </c>
      <c r="AV176" s="2">
        <v>3</v>
      </c>
      <c r="AW176" s="3">
        <v>20</v>
      </c>
      <c r="AX176" s="2">
        <v>19</v>
      </c>
      <c r="AY176" s="2">
        <v>14</v>
      </c>
      <c r="AZ176" s="2">
        <v>17</v>
      </c>
      <c r="BA176" s="2">
        <v>4</v>
      </c>
      <c r="BB176" s="2">
        <v>9</v>
      </c>
      <c r="BC176" s="2">
        <v>2</v>
      </c>
      <c r="BD176" s="2">
        <v>12</v>
      </c>
      <c r="BE176" s="2">
        <v>16</v>
      </c>
      <c r="BF176" s="2">
        <v>3</v>
      </c>
      <c r="BG176" s="2">
        <v>5</v>
      </c>
      <c r="BH176" s="2">
        <v>13</v>
      </c>
      <c r="BI176" s="2">
        <v>15</v>
      </c>
      <c r="BJ176" s="2">
        <v>18</v>
      </c>
      <c r="BK176" s="2">
        <v>21</v>
      </c>
      <c r="BL176" s="2">
        <v>8</v>
      </c>
      <c r="BM176" s="2">
        <v>11</v>
      </c>
      <c r="BN176" s="2">
        <v>1</v>
      </c>
      <c r="BO176" s="2">
        <v>7</v>
      </c>
      <c r="BP176" s="2">
        <v>10</v>
      </c>
      <c r="BQ176" s="2">
        <v>6</v>
      </c>
      <c r="BR176" s="2">
        <v>12</v>
      </c>
    </row>
    <row r="177" spans="1:70" ht="14.25" customHeight="1" x14ac:dyDescent="0.3">
      <c r="A177" s="2">
        <v>18538</v>
      </c>
      <c r="B177" s="2">
        <v>1</v>
      </c>
      <c r="C177" s="2">
        <v>1996</v>
      </c>
      <c r="D177" s="7">
        <f t="shared" si="0"/>
        <v>23</v>
      </c>
      <c r="E177" s="11">
        <v>43780.369513888887</v>
      </c>
      <c r="F177" s="2">
        <v>0</v>
      </c>
      <c r="G177" s="2">
        <v>3</v>
      </c>
      <c r="H177" s="2">
        <v>4</v>
      </c>
      <c r="I177" s="2">
        <v>1</v>
      </c>
      <c r="J177" s="2">
        <v>4</v>
      </c>
      <c r="K177" s="2">
        <v>4</v>
      </c>
      <c r="L177" s="2">
        <v>4</v>
      </c>
      <c r="M177" s="2">
        <v>4</v>
      </c>
      <c r="N177" s="2">
        <v>4</v>
      </c>
      <c r="O177" s="2">
        <v>1</v>
      </c>
      <c r="P177" s="2">
        <v>4</v>
      </c>
      <c r="Q177" s="2">
        <v>1</v>
      </c>
      <c r="R177" s="2">
        <v>4</v>
      </c>
      <c r="S177" s="2">
        <v>3</v>
      </c>
      <c r="T177" s="2">
        <v>1</v>
      </c>
      <c r="U177" s="2">
        <v>4</v>
      </c>
      <c r="V177" s="2">
        <v>4</v>
      </c>
      <c r="W177" s="2">
        <v>4</v>
      </c>
      <c r="X177" s="2">
        <v>1</v>
      </c>
      <c r="Y177" s="2">
        <v>3</v>
      </c>
      <c r="Z177" s="2">
        <v>1</v>
      </c>
      <c r="AA177" s="2">
        <v>4</v>
      </c>
      <c r="AB177" s="2">
        <v>17</v>
      </c>
      <c r="AC177" s="2">
        <v>9</v>
      </c>
      <c r="AD177" s="2">
        <v>10</v>
      </c>
      <c r="AE177" s="2">
        <v>6</v>
      </c>
      <c r="AF177" s="2">
        <v>6</v>
      </c>
      <c r="AG177" s="2">
        <v>5</v>
      </c>
      <c r="AH177" s="2">
        <v>7</v>
      </c>
      <c r="AI177" s="2">
        <v>21</v>
      </c>
      <c r="AJ177" s="2">
        <v>8</v>
      </c>
      <c r="AK177" s="2">
        <v>5</v>
      </c>
      <c r="AL177" s="2">
        <v>4</v>
      </c>
      <c r="AM177" s="2">
        <v>5</v>
      </c>
      <c r="AN177" s="2">
        <v>7</v>
      </c>
      <c r="AO177" s="2">
        <v>5</v>
      </c>
      <c r="AP177" s="2">
        <v>3</v>
      </c>
      <c r="AQ177" s="2">
        <v>7</v>
      </c>
      <c r="AR177" s="2">
        <v>4</v>
      </c>
      <c r="AS177" s="2">
        <v>5</v>
      </c>
      <c r="AT177" s="2">
        <v>9</v>
      </c>
      <c r="AU177" s="2">
        <v>5</v>
      </c>
      <c r="AV177" s="2">
        <v>8</v>
      </c>
      <c r="AW177" s="3">
        <v>7</v>
      </c>
      <c r="AX177" s="2">
        <v>11</v>
      </c>
      <c r="AY177" s="2">
        <v>2</v>
      </c>
      <c r="AZ177" s="2">
        <v>13</v>
      </c>
      <c r="BA177" s="2">
        <v>6</v>
      </c>
      <c r="BB177" s="2">
        <v>10</v>
      </c>
      <c r="BC177" s="2">
        <v>4</v>
      </c>
      <c r="BD177" s="2">
        <v>15</v>
      </c>
      <c r="BE177" s="2">
        <v>1</v>
      </c>
      <c r="BF177" s="2">
        <v>8</v>
      </c>
      <c r="BG177" s="2">
        <v>3</v>
      </c>
      <c r="BH177" s="2">
        <v>16</v>
      </c>
      <c r="BI177" s="2">
        <v>12</v>
      </c>
      <c r="BJ177" s="2">
        <v>18</v>
      </c>
      <c r="BK177" s="2">
        <v>17</v>
      </c>
      <c r="BL177" s="2">
        <v>14</v>
      </c>
      <c r="BM177" s="2">
        <v>5</v>
      </c>
      <c r="BN177" s="2">
        <v>9</v>
      </c>
      <c r="BO177" s="2">
        <v>20</v>
      </c>
      <c r="BP177" s="2">
        <v>21</v>
      </c>
      <c r="BQ177" s="2">
        <v>19</v>
      </c>
      <c r="BR177" s="2">
        <v>-12</v>
      </c>
    </row>
    <row r="178" spans="1:70" ht="14.25" customHeight="1" x14ac:dyDescent="0.3">
      <c r="A178" s="2">
        <v>18539</v>
      </c>
      <c r="B178" s="2">
        <v>1</v>
      </c>
      <c r="C178" s="2">
        <v>1997</v>
      </c>
      <c r="D178" s="7">
        <f t="shared" si="0"/>
        <v>22</v>
      </c>
      <c r="E178" s="11">
        <v>43780.372118055559</v>
      </c>
      <c r="F178" s="2">
        <v>0</v>
      </c>
      <c r="G178" s="2">
        <v>1</v>
      </c>
      <c r="H178" s="2">
        <v>4</v>
      </c>
      <c r="I178" s="2">
        <v>1</v>
      </c>
      <c r="J178" s="2">
        <v>3</v>
      </c>
      <c r="K178" s="2">
        <v>3</v>
      </c>
      <c r="L178" s="2">
        <v>4</v>
      </c>
      <c r="M178" s="2">
        <v>4</v>
      </c>
      <c r="N178" s="2">
        <v>4</v>
      </c>
      <c r="O178" s="2">
        <v>1</v>
      </c>
      <c r="P178" s="2">
        <v>4</v>
      </c>
      <c r="Q178" s="2">
        <v>3</v>
      </c>
      <c r="R178" s="2">
        <v>3</v>
      </c>
      <c r="S178" s="2">
        <v>3</v>
      </c>
      <c r="T178" s="2">
        <v>1</v>
      </c>
      <c r="U178" s="2">
        <v>3</v>
      </c>
      <c r="V178" s="2">
        <v>3</v>
      </c>
      <c r="W178" s="2">
        <v>4</v>
      </c>
      <c r="X178" s="2">
        <v>2</v>
      </c>
      <c r="Y178" s="2">
        <v>4</v>
      </c>
      <c r="Z178" s="2">
        <v>1</v>
      </c>
      <c r="AA178" s="2">
        <v>3</v>
      </c>
      <c r="AB178" s="2">
        <v>4</v>
      </c>
      <c r="AC178" s="2">
        <v>6</v>
      </c>
      <c r="AD178" s="2">
        <v>4</v>
      </c>
      <c r="AE178" s="2">
        <v>6</v>
      </c>
      <c r="AF178" s="2">
        <v>3</v>
      </c>
      <c r="AG178" s="2">
        <v>4</v>
      </c>
      <c r="AH178" s="2">
        <v>2</v>
      </c>
      <c r="AI178" s="2">
        <v>13</v>
      </c>
      <c r="AJ178" s="2">
        <v>4</v>
      </c>
      <c r="AK178" s="2">
        <v>5</v>
      </c>
      <c r="AL178" s="2">
        <v>3</v>
      </c>
      <c r="AM178" s="2">
        <v>6</v>
      </c>
      <c r="AN178" s="2">
        <v>5</v>
      </c>
      <c r="AO178" s="2">
        <v>4</v>
      </c>
      <c r="AP178" s="2">
        <v>5</v>
      </c>
      <c r="AQ178" s="2">
        <v>8</v>
      </c>
      <c r="AR178" s="2">
        <v>5</v>
      </c>
      <c r="AS178" s="2">
        <v>11</v>
      </c>
      <c r="AT178" s="2">
        <v>16</v>
      </c>
      <c r="AU178" s="2">
        <v>4</v>
      </c>
      <c r="AV178" s="2">
        <v>3</v>
      </c>
      <c r="AW178" s="3">
        <v>4</v>
      </c>
      <c r="AX178" s="2">
        <v>18</v>
      </c>
      <c r="AY178" s="2">
        <v>5</v>
      </c>
      <c r="AZ178" s="2">
        <v>1</v>
      </c>
      <c r="BA178" s="2">
        <v>17</v>
      </c>
      <c r="BB178" s="2">
        <v>7</v>
      </c>
      <c r="BC178" s="2">
        <v>11</v>
      </c>
      <c r="BD178" s="2">
        <v>12</v>
      </c>
      <c r="BE178" s="2">
        <v>19</v>
      </c>
      <c r="BF178" s="2">
        <v>8</v>
      </c>
      <c r="BG178" s="2">
        <v>20</v>
      </c>
      <c r="BH178" s="2">
        <v>14</v>
      </c>
      <c r="BI178" s="2">
        <v>16</v>
      </c>
      <c r="BJ178" s="2">
        <v>21</v>
      </c>
      <c r="BK178" s="2">
        <v>10</v>
      </c>
      <c r="BL178" s="2">
        <v>2</v>
      </c>
      <c r="BM178" s="2">
        <v>6</v>
      </c>
      <c r="BN178" s="2">
        <v>15</v>
      </c>
      <c r="BO178" s="2">
        <v>3</v>
      </c>
      <c r="BP178" s="2">
        <v>9</v>
      </c>
      <c r="BQ178" s="2">
        <v>13</v>
      </c>
      <c r="BR178" s="2">
        <v>-23</v>
      </c>
    </row>
    <row r="179" spans="1:70" ht="14.25" customHeight="1" x14ac:dyDescent="0.3">
      <c r="A179" s="2">
        <v>18542</v>
      </c>
      <c r="B179" s="2">
        <v>1</v>
      </c>
      <c r="C179" s="2">
        <v>2000</v>
      </c>
      <c r="D179" s="7">
        <f t="shared" si="0"/>
        <v>19</v>
      </c>
      <c r="E179" s="11">
        <v>43780.37400462963</v>
      </c>
      <c r="F179" s="2">
        <v>3</v>
      </c>
      <c r="G179" s="2">
        <v>4</v>
      </c>
      <c r="H179" s="2">
        <v>3</v>
      </c>
      <c r="I179" s="2">
        <v>3</v>
      </c>
      <c r="J179" s="2">
        <v>3</v>
      </c>
      <c r="K179" s="2">
        <v>2</v>
      </c>
      <c r="L179" s="2">
        <v>3</v>
      </c>
      <c r="M179" s="2">
        <v>3</v>
      </c>
      <c r="N179" s="2">
        <v>2</v>
      </c>
      <c r="O179" s="2">
        <v>3</v>
      </c>
      <c r="P179" s="2">
        <v>3</v>
      </c>
      <c r="Q179" s="2">
        <v>1</v>
      </c>
      <c r="R179" s="2">
        <v>2</v>
      </c>
      <c r="S179" s="2">
        <v>2</v>
      </c>
      <c r="T179" s="2">
        <v>2</v>
      </c>
      <c r="U179" s="2">
        <v>1</v>
      </c>
      <c r="V179" s="2">
        <v>3</v>
      </c>
      <c r="W179" s="2">
        <v>2</v>
      </c>
      <c r="X179" s="2">
        <v>3</v>
      </c>
      <c r="Y179" s="2">
        <v>2</v>
      </c>
      <c r="Z179" s="2">
        <v>3</v>
      </c>
      <c r="AA179" s="2">
        <v>1</v>
      </c>
      <c r="AB179" s="2">
        <v>3</v>
      </c>
      <c r="AC179" s="2">
        <v>2</v>
      </c>
      <c r="AD179" s="2">
        <v>2</v>
      </c>
      <c r="AE179" s="2">
        <v>2</v>
      </c>
      <c r="AF179" s="2">
        <v>3</v>
      </c>
      <c r="AG179" s="2">
        <v>8</v>
      </c>
      <c r="AH179" s="2">
        <v>2</v>
      </c>
      <c r="AI179" s="2">
        <v>3</v>
      </c>
      <c r="AJ179" s="2">
        <v>4</v>
      </c>
      <c r="AK179" s="2">
        <v>3</v>
      </c>
      <c r="AL179" s="2">
        <v>3</v>
      </c>
      <c r="AM179" s="2">
        <v>3</v>
      </c>
      <c r="AN179" s="2">
        <v>4</v>
      </c>
      <c r="AO179" s="2">
        <v>3</v>
      </c>
      <c r="AP179" s="2">
        <v>3</v>
      </c>
      <c r="AQ179" s="2">
        <v>5</v>
      </c>
      <c r="AR179" s="2">
        <v>6</v>
      </c>
      <c r="AS179" s="2">
        <v>4</v>
      </c>
      <c r="AT179" s="2">
        <v>5</v>
      </c>
      <c r="AU179" s="2">
        <v>2</v>
      </c>
      <c r="AV179" s="2">
        <v>2</v>
      </c>
      <c r="AW179" s="3">
        <v>16</v>
      </c>
      <c r="AX179" s="2">
        <v>10</v>
      </c>
      <c r="AY179" s="2">
        <v>7</v>
      </c>
      <c r="AZ179" s="2">
        <v>5</v>
      </c>
      <c r="BA179" s="2">
        <v>4</v>
      </c>
      <c r="BB179" s="2">
        <v>9</v>
      </c>
      <c r="BC179" s="2">
        <v>13</v>
      </c>
      <c r="BD179" s="2">
        <v>11</v>
      </c>
      <c r="BE179" s="2">
        <v>14</v>
      </c>
      <c r="BF179" s="2">
        <v>8</v>
      </c>
      <c r="BG179" s="2">
        <v>2</v>
      </c>
      <c r="BH179" s="2">
        <v>18</v>
      </c>
      <c r="BI179" s="2">
        <v>15</v>
      </c>
      <c r="BJ179" s="2">
        <v>19</v>
      </c>
      <c r="BK179" s="2">
        <v>1</v>
      </c>
      <c r="BL179" s="2">
        <v>20</v>
      </c>
      <c r="BM179" s="2">
        <v>6</v>
      </c>
      <c r="BN179" s="2">
        <v>3</v>
      </c>
      <c r="BO179" s="2">
        <v>21</v>
      </c>
      <c r="BP179" s="2">
        <v>17</v>
      </c>
      <c r="BQ179" s="2">
        <v>12</v>
      </c>
      <c r="BR179" s="2">
        <v>28</v>
      </c>
    </row>
    <row r="180" spans="1:70" ht="14.25" customHeight="1" x14ac:dyDescent="0.3">
      <c r="A180" s="2">
        <v>18541</v>
      </c>
      <c r="B180" s="2">
        <v>1</v>
      </c>
      <c r="C180" s="2">
        <v>1999</v>
      </c>
      <c r="D180" s="7">
        <f t="shared" si="0"/>
        <v>20</v>
      </c>
      <c r="E180" s="11">
        <v>43780.375162037039</v>
      </c>
      <c r="F180" s="2">
        <v>0</v>
      </c>
      <c r="G180" s="2">
        <v>3</v>
      </c>
      <c r="H180" s="2">
        <v>3</v>
      </c>
      <c r="I180" s="2">
        <v>2</v>
      </c>
      <c r="J180" s="2">
        <v>4</v>
      </c>
      <c r="K180" s="2">
        <v>4</v>
      </c>
      <c r="L180" s="2">
        <v>3</v>
      </c>
      <c r="M180" s="2">
        <v>4</v>
      </c>
      <c r="N180" s="2">
        <v>3</v>
      </c>
      <c r="O180" s="2">
        <v>2</v>
      </c>
      <c r="P180" s="2">
        <v>3</v>
      </c>
      <c r="Q180" s="2">
        <v>3</v>
      </c>
      <c r="R180" s="2">
        <v>3</v>
      </c>
      <c r="S180" s="2">
        <v>3</v>
      </c>
      <c r="T180" s="2">
        <v>2</v>
      </c>
      <c r="U180" s="2">
        <v>3</v>
      </c>
      <c r="V180" s="2">
        <v>3</v>
      </c>
      <c r="W180" s="2">
        <v>2</v>
      </c>
      <c r="X180" s="2">
        <v>2</v>
      </c>
      <c r="Y180" s="2">
        <v>3</v>
      </c>
      <c r="Z180" s="2">
        <v>3</v>
      </c>
      <c r="AA180" s="2">
        <v>3</v>
      </c>
      <c r="AB180" s="2">
        <v>5</v>
      </c>
      <c r="AC180" s="2">
        <v>19</v>
      </c>
      <c r="AD180" s="2">
        <v>36</v>
      </c>
      <c r="AE180" s="2">
        <v>4</v>
      </c>
      <c r="AF180" s="2">
        <v>13</v>
      </c>
      <c r="AG180" s="2">
        <v>2</v>
      </c>
      <c r="AH180" s="2">
        <v>3</v>
      </c>
      <c r="AI180" s="2">
        <v>25</v>
      </c>
      <c r="AJ180" s="2">
        <v>6</v>
      </c>
      <c r="AK180" s="2">
        <v>7</v>
      </c>
      <c r="AL180" s="2">
        <v>4</v>
      </c>
      <c r="AM180" s="2">
        <v>6</v>
      </c>
      <c r="AN180" s="2">
        <v>33</v>
      </c>
      <c r="AO180" s="2">
        <v>33</v>
      </c>
      <c r="AP180" s="2">
        <v>4</v>
      </c>
      <c r="AQ180" s="2">
        <v>6</v>
      </c>
      <c r="AR180" s="2">
        <v>11</v>
      </c>
      <c r="AS180" s="2">
        <v>8</v>
      </c>
      <c r="AT180" s="2">
        <v>11</v>
      </c>
      <c r="AU180" s="2">
        <v>5</v>
      </c>
      <c r="AV180" s="2">
        <v>4</v>
      </c>
      <c r="AW180" s="3">
        <v>21</v>
      </c>
      <c r="AX180" s="2">
        <v>3</v>
      </c>
      <c r="AY180" s="2">
        <v>1</v>
      </c>
      <c r="AZ180" s="2">
        <v>13</v>
      </c>
      <c r="BA180" s="2">
        <v>2</v>
      </c>
      <c r="BB180" s="2">
        <v>11</v>
      </c>
      <c r="BC180" s="2">
        <v>8</v>
      </c>
      <c r="BD180" s="2">
        <v>7</v>
      </c>
      <c r="BE180" s="2">
        <v>15</v>
      </c>
      <c r="BF180" s="2">
        <v>12</v>
      </c>
      <c r="BG180" s="2">
        <v>19</v>
      </c>
      <c r="BH180" s="2">
        <v>10</v>
      </c>
      <c r="BI180" s="2">
        <v>18</v>
      </c>
      <c r="BJ180" s="2">
        <v>20</v>
      </c>
      <c r="BK180" s="2">
        <v>16</v>
      </c>
      <c r="BL180" s="2">
        <v>6</v>
      </c>
      <c r="BM180" s="2">
        <v>5</v>
      </c>
      <c r="BN180" s="2">
        <v>9</v>
      </c>
      <c r="BO180" s="2">
        <v>4</v>
      </c>
      <c r="BP180" s="2">
        <v>17</v>
      </c>
      <c r="BQ180" s="2">
        <v>14</v>
      </c>
      <c r="BR180" s="2">
        <v>-32</v>
      </c>
    </row>
    <row r="181" spans="1:70" ht="14.25" customHeight="1" x14ac:dyDescent="0.3">
      <c r="A181" s="2">
        <v>18545</v>
      </c>
      <c r="B181" s="2">
        <v>0</v>
      </c>
      <c r="C181" s="2">
        <v>1993</v>
      </c>
      <c r="D181" s="7">
        <f t="shared" si="0"/>
        <v>26</v>
      </c>
      <c r="E181" s="11">
        <v>43780.383819444447</v>
      </c>
      <c r="F181" s="2">
        <v>0</v>
      </c>
      <c r="G181" s="2">
        <v>1</v>
      </c>
      <c r="H181" s="2">
        <v>4</v>
      </c>
      <c r="I181" s="2">
        <v>1</v>
      </c>
      <c r="J181" s="2">
        <v>4</v>
      </c>
      <c r="K181" s="2">
        <v>4</v>
      </c>
      <c r="L181" s="2">
        <v>4</v>
      </c>
      <c r="M181" s="2">
        <v>4</v>
      </c>
      <c r="N181" s="2">
        <v>4</v>
      </c>
      <c r="O181" s="2">
        <v>1</v>
      </c>
      <c r="P181" s="2">
        <v>4</v>
      </c>
      <c r="Q181" s="2">
        <v>4</v>
      </c>
      <c r="R181" s="2">
        <v>4</v>
      </c>
      <c r="S181" s="2">
        <v>2</v>
      </c>
      <c r="T181" s="2">
        <v>1</v>
      </c>
      <c r="U181" s="2">
        <v>4</v>
      </c>
      <c r="V181" s="2">
        <v>4</v>
      </c>
      <c r="W181" s="2">
        <v>4</v>
      </c>
      <c r="X181" s="2">
        <v>1</v>
      </c>
      <c r="Y181" s="2">
        <v>4</v>
      </c>
      <c r="Z181" s="2">
        <v>1</v>
      </c>
      <c r="AA181" s="2">
        <v>4</v>
      </c>
      <c r="AB181" s="2">
        <v>2</v>
      </c>
      <c r="AC181" s="2">
        <v>5</v>
      </c>
      <c r="AD181" s="2">
        <v>2</v>
      </c>
      <c r="AE181" s="2">
        <v>3</v>
      </c>
      <c r="AF181" s="2">
        <v>2</v>
      </c>
      <c r="AG181" s="2">
        <v>3</v>
      </c>
      <c r="AH181" s="2">
        <v>3</v>
      </c>
      <c r="AI181" s="2">
        <v>4</v>
      </c>
      <c r="AJ181" s="2">
        <v>3</v>
      </c>
      <c r="AK181" s="2">
        <v>3</v>
      </c>
      <c r="AL181" s="2">
        <v>2</v>
      </c>
      <c r="AM181" s="2">
        <v>4</v>
      </c>
      <c r="AN181" s="2">
        <v>7</v>
      </c>
      <c r="AO181" s="2">
        <v>3</v>
      </c>
      <c r="AP181" s="2">
        <v>2</v>
      </c>
      <c r="AQ181" s="2">
        <v>6</v>
      </c>
      <c r="AR181" s="2">
        <v>3</v>
      </c>
      <c r="AS181" s="2">
        <v>3</v>
      </c>
      <c r="AT181" s="2">
        <v>3</v>
      </c>
      <c r="AU181" s="2">
        <v>4</v>
      </c>
      <c r="AV181" s="2">
        <v>2</v>
      </c>
      <c r="AW181" s="3">
        <v>13</v>
      </c>
      <c r="AX181" s="2">
        <v>1</v>
      </c>
      <c r="AY181" s="2">
        <v>6</v>
      </c>
      <c r="AZ181" s="2">
        <v>9</v>
      </c>
      <c r="BA181" s="2">
        <v>4</v>
      </c>
      <c r="BB181" s="2">
        <v>8</v>
      </c>
      <c r="BC181" s="2">
        <v>7</v>
      </c>
      <c r="BD181" s="2">
        <v>12</v>
      </c>
      <c r="BE181" s="2">
        <v>20</v>
      </c>
      <c r="BF181" s="2">
        <v>3</v>
      </c>
      <c r="BG181" s="2">
        <v>10</v>
      </c>
      <c r="BH181" s="2">
        <v>2</v>
      </c>
      <c r="BI181" s="2">
        <v>21</v>
      </c>
      <c r="BJ181" s="2">
        <v>14</v>
      </c>
      <c r="BK181" s="2">
        <v>5</v>
      </c>
      <c r="BL181" s="2">
        <v>11</v>
      </c>
      <c r="BM181" s="2">
        <v>15</v>
      </c>
      <c r="BN181" s="2">
        <v>16</v>
      </c>
      <c r="BO181" s="2">
        <v>17</v>
      </c>
      <c r="BP181" s="2">
        <v>18</v>
      </c>
      <c r="BQ181" s="2">
        <v>19</v>
      </c>
      <c r="BR181" s="2">
        <v>-11</v>
      </c>
    </row>
    <row r="182" spans="1:70" ht="14.25" customHeight="1" x14ac:dyDescent="0.3">
      <c r="A182" s="2">
        <v>18546</v>
      </c>
      <c r="B182" s="2">
        <v>0</v>
      </c>
      <c r="C182" s="2">
        <v>2003</v>
      </c>
      <c r="D182" s="7">
        <f t="shared" si="0"/>
        <v>16</v>
      </c>
      <c r="E182" s="11">
        <v>43780.387025462966</v>
      </c>
      <c r="F182" s="2">
        <v>6</v>
      </c>
      <c r="G182" s="2">
        <v>2</v>
      </c>
      <c r="H182" s="2">
        <v>4</v>
      </c>
      <c r="I182" s="2">
        <v>2</v>
      </c>
      <c r="J182" s="2">
        <v>4</v>
      </c>
      <c r="K182" s="2">
        <v>2</v>
      </c>
      <c r="L182" s="2">
        <v>3</v>
      </c>
      <c r="M182" s="2">
        <v>2</v>
      </c>
      <c r="N182" s="2">
        <v>2</v>
      </c>
      <c r="O182" s="2">
        <v>3</v>
      </c>
      <c r="P182" s="2">
        <v>1</v>
      </c>
      <c r="Q182" s="2">
        <v>2</v>
      </c>
      <c r="R182" s="2">
        <v>1</v>
      </c>
      <c r="S182" s="2">
        <v>1</v>
      </c>
      <c r="T182" s="2">
        <v>4</v>
      </c>
      <c r="U182" s="2">
        <v>3</v>
      </c>
      <c r="V182" s="2">
        <v>4</v>
      </c>
      <c r="W182" s="2">
        <v>2</v>
      </c>
      <c r="X182" s="2">
        <v>4</v>
      </c>
      <c r="Y182" s="2">
        <v>1</v>
      </c>
      <c r="Z182" s="2">
        <v>3</v>
      </c>
      <c r="AA182" s="2">
        <v>1</v>
      </c>
      <c r="AB182" s="2">
        <v>7</v>
      </c>
      <c r="AC182" s="2">
        <v>6</v>
      </c>
      <c r="AD182" s="2">
        <v>8</v>
      </c>
      <c r="AE182" s="2">
        <v>3</v>
      </c>
      <c r="AF182" s="2">
        <v>7</v>
      </c>
      <c r="AG182" s="2">
        <v>13</v>
      </c>
      <c r="AH182" s="2">
        <v>26</v>
      </c>
      <c r="AI182" s="2">
        <v>9</v>
      </c>
      <c r="AJ182" s="2">
        <v>15</v>
      </c>
      <c r="AK182" s="2">
        <v>4</v>
      </c>
      <c r="AL182" s="2">
        <v>9</v>
      </c>
      <c r="AM182" s="2">
        <v>16</v>
      </c>
      <c r="AN182" s="2">
        <v>4</v>
      </c>
      <c r="AO182" s="2">
        <v>9</v>
      </c>
      <c r="AP182" s="2">
        <v>6</v>
      </c>
      <c r="AQ182" s="2">
        <v>7</v>
      </c>
      <c r="AR182" s="2">
        <v>9</v>
      </c>
      <c r="AS182" s="2">
        <v>5</v>
      </c>
      <c r="AT182" s="2">
        <v>5</v>
      </c>
      <c r="AU182" s="2">
        <v>6</v>
      </c>
      <c r="AV182" s="2">
        <v>4</v>
      </c>
      <c r="AW182" s="3">
        <v>2</v>
      </c>
      <c r="AX182" s="2">
        <v>11</v>
      </c>
      <c r="AY182" s="2">
        <v>13</v>
      </c>
      <c r="AZ182" s="2">
        <v>20</v>
      </c>
      <c r="BA182" s="2">
        <v>8</v>
      </c>
      <c r="BB182" s="2">
        <v>4</v>
      </c>
      <c r="BC182" s="2">
        <v>16</v>
      </c>
      <c r="BD182" s="2">
        <v>6</v>
      </c>
      <c r="BE182" s="2">
        <v>1</v>
      </c>
      <c r="BF182" s="2">
        <v>9</v>
      </c>
      <c r="BG182" s="2">
        <v>19</v>
      </c>
      <c r="BH182" s="2">
        <v>7</v>
      </c>
      <c r="BI182" s="2">
        <v>14</v>
      </c>
      <c r="BJ182" s="2">
        <v>17</v>
      </c>
      <c r="BK182" s="2">
        <v>15</v>
      </c>
      <c r="BL182" s="2">
        <v>10</v>
      </c>
      <c r="BM182" s="2">
        <v>18</v>
      </c>
      <c r="BN182" s="2">
        <v>3</v>
      </c>
      <c r="BO182" s="2">
        <v>12</v>
      </c>
      <c r="BP182" s="2">
        <v>5</v>
      </c>
      <c r="BQ182" s="2">
        <v>21</v>
      </c>
      <c r="BR182" s="2">
        <v>50</v>
      </c>
    </row>
    <row r="183" spans="1:70" ht="14.25" customHeight="1" x14ac:dyDescent="0.3">
      <c r="A183" s="2">
        <v>18548</v>
      </c>
      <c r="B183" s="2">
        <v>0</v>
      </c>
      <c r="C183" s="2">
        <v>2003</v>
      </c>
      <c r="D183" s="7">
        <f t="shared" si="0"/>
        <v>16</v>
      </c>
      <c r="E183" s="11">
        <v>43780.387662037036</v>
      </c>
      <c r="F183" s="2" t="s">
        <v>72</v>
      </c>
      <c r="G183" s="2">
        <v>2</v>
      </c>
      <c r="H183" s="2">
        <v>4</v>
      </c>
      <c r="I183" s="2">
        <v>2</v>
      </c>
      <c r="J183" s="2">
        <v>2</v>
      </c>
      <c r="K183" s="2">
        <v>4</v>
      </c>
      <c r="L183" s="2">
        <v>4</v>
      </c>
      <c r="M183" s="2">
        <v>3</v>
      </c>
      <c r="N183" s="2">
        <v>2</v>
      </c>
      <c r="O183" s="2">
        <v>2</v>
      </c>
      <c r="P183" s="2">
        <v>3</v>
      </c>
      <c r="Q183" s="2">
        <v>3</v>
      </c>
      <c r="R183" s="2">
        <v>2</v>
      </c>
      <c r="S183" s="2">
        <v>1</v>
      </c>
      <c r="T183" s="2">
        <v>2</v>
      </c>
      <c r="U183" s="2">
        <v>4</v>
      </c>
      <c r="V183" s="2">
        <v>4</v>
      </c>
      <c r="W183" s="2">
        <v>3</v>
      </c>
      <c r="X183" s="2">
        <v>1</v>
      </c>
      <c r="Y183" s="2">
        <v>3</v>
      </c>
      <c r="Z183" s="2">
        <v>1</v>
      </c>
      <c r="AA183" s="2">
        <v>4</v>
      </c>
      <c r="AB183" s="2">
        <v>9</v>
      </c>
      <c r="AC183" s="2">
        <v>10</v>
      </c>
      <c r="AD183" s="2">
        <v>9</v>
      </c>
      <c r="AE183" s="2">
        <v>4</v>
      </c>
      <c r="AF183" s="2">
        <v>5</v>
      </c>
      <c r="AG183" s="2">
        <v>8</v>
      </c>
      <c r="AH183" s="2">
        <v>13</v>
      </c>
      <c r="AI183" s="2">
        <v>6</v>
      </c>
      <c r="AJ183" s="2">
        <v>13</v>
      </c>
      <c r="AK183" s="2">
        <v>8</v>
      </c>
      <c r="AL183" s="2">
        <v>14</v>
      </c>
      <c r="AM183" s="2">
        <v>7</v>
      </c>
      <c r="AN183" s="2">
        <v>11</v>
      </c>
      <c r="AO183" s="2">
        <v>24</v>
      </c>
      <c r="AP183" s="2">
        <v>5</v>
      </c>
      <c r="AQ183" s="2">
        <v>8</v>
      </c>
      <c r="AR183" s="2">
        <v>16</v>
      </c>
      <c r="AS183" s="2">
        <v>4</v>
      </c>
      <c r="AT183" s="2">
        <v>11</v>
      </c>
      <c r="AU183" s="2">
        <v>5</v>
      </c>
      <c r="AV183" s="2">
        <v>6</v>
      </c>
      <c r="AW183" s="3">
        <v>17</v>
      </c>
      <c r="AX183" s="2">
        <v>16</v>
      </c>
      <c r="AY183" s="2">
        <v>11</v>
      </c>
      <c r="AZ183" s="2">
        <v>12</v>
      </c>
      <c r="BA183" s="2">
        <v>4</v>
      </c>
      <c r="BB183" s="2">
        <v>5</v>
      </c>
      <c r="BC183" s="2">
        <v>13</v>
      </c>
      <c r="BD183" s="2">
        <v>7</v>
      </c>
      <c r="BE183" s="2">
        <v>18</v>
      </c>
      <c r="BF183" s="2">
        <v>2</v>
      </c>
      <c r="BG183" s="2">
        <v>1</v>
      </c>
      <c r="BH183" s="2">
        <v>20</v>
      </c>
      <c r="BI183" s="2">
        <v>6</v>
      </c>
      <c r="BJ183" s="2">
        <v>14</v>
      </c>
      <c r="BK183" s="2">
        <v>15</v>
      </c>
      <c r="BL183" s="2">
        <v>10</v>
      </c>
      <c r="BM183" s="2">
        <v>9</v>
      </c>
      <c r="BN183" s="2">
        <v>21</v>
      </c>
      <c r="BO183" s="2">
        <v>8</v>
      </c>
      <c r="BP183" s="2">
        <v>19</v>
      </c>
      <c r="BQ183" s="2">
        <v>3</v>
      </c>
      <c r="BR183" s="2">
        <v>-18</v>
      </c>
    </row>
    <row r="184" spans="1:70" ht="14.25" customHeight="1" x14ac:dyDescent="0.3">
      <c r="A184" s="2">
        <v>18549</v>
      </c>
      <c r="B184" s="2">
        <v>0</v>
      </c>
      <c r="C184" s="2">
        <v>1997</v>
      </c>
      <c r="D184" s="7">
        <f t="shared" si="0"/>
        <v>22</v>
      </c>
      <c r="E184" s="11">
        <v>43780.387812499997</v>
      </c>
      <c r="F184" s="2">
        <v>0</v>
      </c>
      <c r="G184" s="2">
        <v>2</v>
      </c>
      <c r="H184" s="2">
        <v>4</v>
      </c>
      <c r="I184" s="2">
        <v>1</v>
      </c>
      <c r="J184" s="2">
        <v>4</v>
      </c>
      <c r="K184" s="2">
        <v>4</v>
      </c>
      <c r="L184" s="2">
        <v>4</v>
      </c>
      <c r="M184" s="2">
        <v>4</v>
      </c>
      <c r="N184" s="2">
        <v>4</v>
      </c>
      <c r="O184" s="2">
        <v>1</v>
      </c>
      <c r="P184" s="2">
        <v>3</v>
      </c>
      <c r="Q184" s="2">
        <v>2</v>
      </c>
      <c r="R184" s="2">
        <v>4</v>
      </c>
      <c r="S184" s="2">
        <v>3</v>
      </c>
      <c r="T184" s="2">
        <v>2</v>
      </c>
      <c r="U184" s="2">
        <v>4</v>
      </c>
      <c r="V184" s="2">
        <v>4</v>
      </c>
      <c r="W184" s="2">
        <v>4</v>
      </c>
      <c r="X184" s="2">
        <v>1</v>
      </c>
      <c r="Y184" s="2">
        <v>4</v>
      </c>
      <c r="Z184" s="2">
        <v>1</v>
      </c>
      <c r="AA184" s="2">
        <v>4</v>
      </c>
      <c r="AB184" s="2">
        <v>5</v>
      </c>
      <c r="AC184" s="2">
        <v>8</v>
      </c>
      <c r="AD184" s="2">
        <v>3</v>
      </c>
      <c r="AE184" s="2">
        <v>3</v>
      </c>
      <c r="AF184" s="2">
        <v>4</v>
      </c>
      <c r="AG184" s="2">
        <v>4</v>
      </c>
      <c r="AH184" s="2">
        <v>3</v>
      </c>
      <c r="AI184" s="2">
        <v>4</v>
      </c>
      <c r="AJ184" s="2">
        <v>6</v>
      </c>
      <c r="AK184" s="2">
        <v>8</v>
      </c>
      <c r="AL184" s="2">
        <v>5</v>
      </c>
      <c r="AM184" s="2">
        <v>5</v>
      </c>
      <c r="AN184" s="2">
        <v>5</v>
      </c>
      <c r="AO184" s="2">
        <v>5</v>
      </c>
      <c r="AP184" s="2">
        <v>3</v>
      </c>
      <c r="AQ184" s="2">
        <v>8</v>
      </c>
      <c r="AR184" s="2">
        <v>5</v>
      </c>
      <c r="AS184" s="2">
        <v>47</v>
      </c>
      <c r="AT184" s="2">
        <v>4</v>
      </c>
      <c r="AU184" s="2">
        <v>5</v>
      </c>
      <c r="AV184" s="2">
        <v>4</v>
      </c>
      <c r="AW184" s="3">
        <v>8</v>
      </c>
      <c r="AX184" s="2">
        <v>2</v>
      </c>
      <c r="AY184" s="2">
        <v>21</v>
      </c>
      <c r="AZ184" s="2">
        <v>10</v>
      </c>
      <c r="BA184" s="2">
        <v>18</v>
      </c>
      <c r="BB184" s="2">
        <v>19</v>
      </c>
      <c r="BC184" s="2">
        <v>20</v>
      </c>
      <c r="BD184" s="2">
        <v>17</v>
      </c>
      <c r="BE184" s="2">
        <v>12</v>
      </c>
      <c r="BF184" s="2">
        <v>3</v>
      </c>
      <c r="BG184" s="2">
        <v>5</v>
      </c>
      <c r="BH184" s="2">
        <v>14</v>
      </c>
      <c r="BI184" s="2">
        <v>6</v>
      </c>
      <c r="BJ184" s="2">
        <v>15</v>
      </c>
      <c r="BK184" s="2">
        <v>16</v>
      </c>
      <c r="BL184" s="2">
        <v>13</v>
      </c>
      <c r="BM184" s="2">
        <v>7</v>
      </c>
      <c r="BN184" s="2">
        <v>1</v>
      </c>
      <c r="BO184" s="2">
        <v>9</v>
      </c>
      <c r="BP184" s="2">
        <v>11</v>
      </c>
      <c r="BQ184" s="2">
        <v>4</v>
      </c>
      <c r="BR184" s="2">
        <v>-19</v>
      </c>
    </row>
    <row r="185" spans="1:70" ht="14.25" customHeight="1" x14ac:dyDescent="0.3">
      <c r="A185" s="2">
        <v>18550</v>
      </c>
      <c r="B185" s="2">
        <v>0</v>
      </c>
      <c r="C185" s="2">
        <v>1994</v>
      </c>
      <c r="D185" s="7">
        <f t="shared" si="0"/>
        <v>25</v>
      </c>
      <c r="E185" s="11">
        <v>43780.388148148151</v>
      </c>
      <c r="F185" s="2">
        <v>3</v>
      </c>
      <c r="G185" s="2">
        <v>3</v>
      </c>
      <c r="H185" s="2">
        <v>4</v>
      </c>
      <c r="I185" s="2">
        <v>2</v>
      </c>
      <c r="J185" s="2">
        <v>3</v>
      </c>
      <c r="K185" s="2">
        <v>4</v>
      </c>
      <c r="L185" s="2">
        <v>2</v>
      </c>
      <c r="M185" s="2">
        <v>3</v>
      </c>
      <c r="N185" s="2">
        <v>4</v>
      </c>
      <c r="O185" s="2">
        <v>1</v>
      </c>
      <c r="P185" s="2">
        <v>2</v>
      </c>
      <c r="Q185" s="2">
        <v>3</v>
      </c>
      <c r="R185" s="2">
        <v>3</v>
      </c>
      <c r="S185" s="2">
        <v>3</v>
      </c>
      <c r="T185" s="2">
        <v>1</v>
      </c>
      <c r="U185" s="2">
        <v>4</v>
      </c>
      <c r="V185" s="2">
        <v>4</v>
      </c>
      <c r="W185" s="2">
        <v>2</v>
      </c>
      <c r="X185" s="2">
        <v>1</v>
      </c>
      <c r="Y185" s="2">
        <v>3</v>
      </c>
      <c r="Z185" s="2">
        <v>2</v>
      </c>
      <c r="AA185" s="2">
        <v>4</v>
      </c>
      <c r="AB185" s="2">
        <v>4</v>
      </c>
      <c r="AC185" s="2">
        <v>6</v>
      </c>
      <c r="AD185" s="2">
        <v>4</v>
      </c>
      <c r="AE185" s="2">
        <v>7</v>
      </c>
      <c r="AF185" s="2">
        <v>3</v>
      </c>
      <c r="AG185" s="2">
        <v>8</v>
      </c>
      <c r="AH185" s="2">
        <v>6</v>
      </c>
      <c r="AI185" s="2">
        <v>3</v>
      </c>
      <c r="AJ185" s="2">
        <v>6</v>
      </c>
      <c r="AK185" s="2">
        <v>4</v>
      </c>
      <c r="AL185" s="2">
        <v>5</v>
      </c>
      <c r="AM185" s="2">
        <v>4</v>
      </c>
      <c r="AN185" s="2">
        <v>5</v>
      </c>
      <c r="AO185" s="2">
        <v>6</v>
      </c>
      <c r="AP185" s="2">
        <v>4</v>
      </c>
      <c r="AQ185" s="2">
        <v>11</v>
      </c>
      <c r="AR185" s="2">
        <v>5</v>
      </c>
      <c r="AS185" s="2">
        <v>19</v>
      </c>
      <c r="AT185" s="2">
        <v>7</v>
      </c>
      <c r="AU185" s="2">
        <v>7</v>
      </c>
      <c r="AV185" s="2">
        <v>13</v>
      </c>
      <c r="AW185" s="3">
        <v>10</v>
      </c>
      <c r="AX185" s="2">
        <v>19</v>
      </c>
      <c r="AY185" s="2">
        <v>2</v>
      </c>
      <c r="AZ185" s="2">
        <v>14</v>
      </c>
      <c r="BA185" s="2">
        <v>20</v>
      </c>
      <c r="BB185" s="2">
        <v>18</v>
      </c>
      <c r="BC185" s="2">
        <v>12</v>
      </c>
      <c r="BD185" s="2">
        <v>5</v>
      </c>
      <c r="BE185" s="2">
        <v>7</v>
      </c>
      <c r="BF185" s="2">
        <v>15</v>
      </c>
      <c r="BG185" s="2">
        <v>13</v>
      </c>
      <c r="BH185" s="2">
        <v>21</v>
      </c>
      <c r="BI185" s="2">
        <v>4</v>
      </c>
      <c r="BJ185" s="2">
        <v>16</v>
      </c>
      <c r="BK185" s="2">
        <v>6</v>
      </c>
      <c r="BL185" s="2">
        <v>1</v>
      </c>
      <c r="BM185" s="2">
        <v>8</v>
      </c>
      <c r="BN185" s="2">
        <v>11</v>
      </c>
      <c r="BO185" s="2">
        <v>17</v>
      </c>
      <c r="BP185" s="2">
        <v>3</v>
      </c>
      <c r="BQ185" s="2">
        <v>9</v>
      </c>
      <c r="BR185" s="2">
        <v>-16</v>
      </c>
    </row>
    <row r="186" spans="1:70" ht="14.25" customHeight="1" x14ac:dyDescent="0.3">
      <c r="A186" s="2">
        <v>18551</v>
      </c>
      <c r="B186" s="2">
        <v>0</v>
      </c>
      <c r="C186" s="2">
        <v>1992</v>
      </c>
      <c r="D186" s="7">
        <f t="shared" si="0"/>
        <v>27</v>
      </c>
      <c r="E186" s="11">
        <v>43780.388622685183</v>
      </c>
      <c r="F186" s="2">
        <v>1</v>
      </c>
      <c r="G186" s="2">
        <v>2</v>
      </c>
      <c r="H186" s="2">
        <v>4</v>
      </c>
      <c r="I186" s="2">
        <v>2</v>
      </c>
      <c r="J186" s="2">
        <v>3</v>
      </c>
      <c r="K186" s="2">
        <v>1</v>
      </c>
      <c r="L186" s="2">
        <v>3</v>
      </c>
      <c r="M186" s="2">
        <v>3</v>
      </c>
      <c r="N186" s="2">
        <v>2</v>
      </c>
      <c r="O186" s="2">
        <v>2</v>
      </c>
      <c r="P186" s="2">
        <v>3</v>
      </c>
      <c r="Q186" s="2">
        <v>2</v>
      </c>
      <c r="R186" s="2">
        <v>2</v>
      </c>
      <c r="S186" s="2">
        <v>2</v>
      </c>
      <c r="T186" s="2">
        <v>2</v>
      </c>
      <c r="U186" s="2">
        <v>3</v>
      </c>
      <c r="V186" s="2">
        <v>3</v>
      </c>
      <c r="W186" s="2">
        <v>3</v>
      </c>
      <c r="X186" s="2">
        <v>2</v>
      </c>
      <c r="Y186" s="2">
        <v>3</v>
      </c>
      <c r="Z186" s="2">
        <v>2</v>
      </c>
      <c r="AA186" s="2">
        <v>3</v>
      </c>
      <c r="AB186" s="2">
        <v>6</v>
      </c>
      <c r="AC186" s="2">
        <v>5</v>
      </c>
      <c r="AD186" s="2">
        <v>4</v>
      </c>
      <c r="AE186" s="2">
        <v>4</v>
      </c>
      <c r="AF186" s="2">
        <v>7</v>
      </c>
      <c r="AG186" s="2">
        <v>4</v>
      </c>
      <c r="AH186" s="2">
        <v>6</v>
      </c>
      <c r="AI186" s="2">
        <v>4</v>
      </c>
      <c r="AJ186" s="2">
        <v>6</v>
      </c>
      <c r="AK186" s="2">
        <v>4</v>
      </c>
      <c r="AL186" s="2">
        <v>7</v>
      </c>
      <c r="AM186" s="2">
        <v>5</v>
      </c>
      <c r="AN186" s="2">
        <v>5</v>
      </c>
      <c r="AO186" s="2">
        <v>7</v>
      </c>
      <c r="AP186" s="2">
        <v>3</v>
      </c>
      <c r="AQ186" s="2">
        <v>7</v>
      </c>
      <c r="AR186" s="2">
        <v>9</v>
      </c>
      <c r="AS186" s="2">
        <v>7</v>
      </c>
      <c r="AT186" s="2">
        <v>6</v>
      </c>
      <c r="AU186" s="2">
        <v>4</v>
      </c>
      <c r="AV186" s="2">
        <v>4</v>
      </c>
      <c r="AW186" s="3">
        <v>7</v>
      </c>
      <c r="AX186" s="2">
        <v>13</v>
      </c>
      <c r="AY186" s="2">
        <v>2</v>
      </c>
      <c r="AZ186" s="2">
        <v>19</v>
      </c>
      <c r="BA186" s="2">
        <v>21</v>
      </c>
      <c r="BB186" s="2">
        <v>4</v>
      </c>
      <c r="BC186" s="2">
        <v>9</v>
      </c>
      <c r="BD186" s="2">
        <v>20</v>
      </c>
      <c r="BE186" s="2">
        <v>11</v>
      </c>
      <c r="BF186" s="2">
        <v>18</v>
      </c>
      <c r="BG186" s="2">
        <v>3</v>
      </c>
      <c r="BH186" s="2">
        <v>14</v>
      </c>
      <c r="BI186" s="2">
        <v>17</v>
      </c>
      <c r="BJ186" s="2">
        <v>12</v>
      </c>
      <c r="BK186" s="2">
        <v>10</v>
      </c>
      <c r="BL186" s="2">
        <v>16</v>
      </c>
      <c r="BM186" s="2">
        <v>1</v>
      </c>
      <c r="BN186" s="2">
        <v>6</v>
      </c>
      <c r="BO186" s="2">
        <v>8</v>
      </c>
      <c r="BP186" s="2">
        <v>15</v>
      </c>
      <c r="BQ186" s="2">
        <v>5</v>
      </c>
      <c r="BR186" s="2">
        <v>-19</v>
      </c>
    </row>
    <row r="187" spans="1:70" ht="14.25" customHeight="1" x14ac:dyDescent="0.3">
      <c r="A187" s="2">
        <v>18553</v>
      </c>
      <c r="B187" s="2">
        <v>0</v>
      </c>
      <c r="C187" s="2">
        <v>2003</v>
      </c>
      <c r="D187" s="7">
        <f t="shared" si="0"/>
        <v>16</v>
      </c>
      <c r="E187" s="11">
        <v>43780.398993055554</v>
      </c>
      <c r="F187" s="2">
        <v>0</v>
      </c>
      <c r="G187" s="2">
        <v>2</v>
      </c>
      <c r="H187" s="2">
        <v>3</v>
      </c>
      <c r="I187" s="2">
        <v>2</v>
      </c>
      <c r="J187" s="2">
        <v>2</v>
      </c>
      <c r="K187" s="2">
        <v>3</v>
      </c>
      <c r="L187" s="2">
        <v>4</v>
      </c>
      <c r="M187" s="2">
        <v>4</v>
      </c>
      <c r="N187" s="2">
        <v>3</v>
      </c>
      <c r="O187" s="2">
        <v>1</v>
      </c>
      <c r="P187" s="2">
        <v>3</v>
      </c>
      <c r="Q187" s="2">
        <v>2</v>
      </c>
      <c r="R187" s="2">
        <v>2</v>
      </c>
      <c r="S187" s="2">
        <v>1</v>
      </c>
      <c r="T187" s="2">
        <v>1</v>
      </c>
      <c r="U187" s="2">
        <v>4</v>
      </c>
      <c r="V187" s="2">
        <v>4</v>
      </c>
      <c r="W187" s="2">
        <v>3</v>
      </c>
      <c r="X187" s="2">
        <v>1</v>
      </c>
      <c r="Y187" s="2">
        <v>3</v>
      </c>
      <c r="Z187" s="2">
        <v>2</v>
      </c>
      <c r="AA187" s="2">
        <v>3</v>
      </c>
      <c r="AB187" s="2">
        <v>10</v>
      </c>
      <c r="AC187" s="2">
        <v>7</v>
      </c>
      <c r="AD187" s="2">
        <v>11</v>
      </c>
      <c r="AE187" s="2">
        <v>12</v>
      </c>
      <c r="AF187" s="2">
        <v>10</v>
      </c>
      <c r="AG187" s="2">
        <v>8</v>
      </c>
      <c r="AH187" s="2">
        <v>4</v>
      </c>
      <c r="AI187" s="2">
        <v>11</v>
      </c>
      <c r="AJ187" s="2">
        <v>5</v>
      </c>
      <c r="AK187" s="2">
        <v>3</v>
      </c>
      <c r="AL187" s="2">
        <v>6</v>
      </c>
      <c r="AM187" s="2">
        <v>5</v>
      </c>
      <c r="AN187" s="2">
        <v>4</v>
      </c>
      <c r="AO187" s="2">
        <v>9</v>
      </c>
      <c r="AP187" s="2">
        <v>3</v>
      </c>
      <c r="AQ187" s="2">
        <v>8</v>
      </c>
      <c r="AR187" s="2">
        <v>6</v>
      </c>
      <c r="AS187" s="2">
        <v>8</v>
      </c>
      <c r="AT187" s="2">
        <v>16</v>
      </c>
      <c r="AU187" s="2">
        <v>5</v>
      </c>
      <c r="AV187" s="2">
        <v>307</v>
      </c>
      <c r="AW187" s="3">
        <v>15</v>
      </c>
      <c r="AX187" s="2">
        <v>5</v>
      </c>
      <c r="AY187" s="2">
        <v>2</v>
      </c>
      <c r="AZ187" s="2">
        <v>13</v>
      </c>
      <c r="BA187" s="2">
        <v>1</v>
      </c>
      <c r="BB187" s="2">
        <v>6</v>
      </c>
      <c r="BC187" s="2">
        <v>21</v>
      </c>
      <c r="BD187" s="2">
        <v>10</v>
      </c>
      <c r="BE187" s="2">
        <v>14</v>
      </c>
      <c r="BF187" s="2">
        <v>7</v>
      </c>
      <c r="BG187" s="2">
        <v>9</v>
      </c>
      <c r="BH187" s="2">
        <v>20</v>
      </c>
      <c r="BI187" s="2">
        <v>12</v>
      </c>
      <c r="BJ187" s="2">
        <v>4</v>
      </c>
      <c r="BK187" s="2">
        <v>17</v>
      </c>
      <c r="BL187" s="2">
        <v>19</v>
      </c>
      <c r="BM187" s="2">
        <v>11</v>
      </c>
      <c r="BN187" s="2">
        <v>3</v>
      </c>
      <c r="BO187" s="2">
        <v>16</v>
      </c>
      <c r="BP187" s="2">
        <v>18</v>
      </c>
      <c r="BQ187" s="2">
        <v>8</v>
      </c>
      <c r="BR187" s="2">
        <v>-19</v>
      </c>
    </row>
    <row r="188" spans="1:70" ht="14.25" customHeight="1" x14ac:dyDescent="0.3">
      <c r="A188" s="2">
        <v>18554</v>
      </c>
      <c r="B188" s="2">
        <v>0</v>
      </c>
      <c r="C188" s="2">
        <v>1995</v>
      </c>
      <c r="D188" s="7">
        <f t="shared" si="0"/>
        <v>24</v>
      </c>
      <c r="E188" s="11">
        <v>43780.399768518517</v>
      </c>
      <c r="F188" s="2">
        <v>2</v>
      </c>
      <c r="G188" s="2">
        <v>3</v>
      </c>
      <c r="H188" s="2">
        <v>2</v>
      </c>
      <c r="I188" s="2">
        <v>3</v>
      </c>
      <c r="J188" s="2">
        <v>3</v>
      </c>
      <c r="K188" s="2">
        <v>2</v>
      </c>
      <c r="L188" s="2">
        <v>4</v>
      </c>
      <c r="M188" s="2">
        <v>3</v>
      </c>
      <c r="N188" s="2">
        <v>1</v>
      </c>
      <c r="O188" s="2">
        <v>3</v>
      </c>
      <c r="P188" s="2">
        <v>4</v>
      </c>
      <c r="Q188" s="2">
        <v>3</v>
      </c>
      <c r="R188" s="2">
        <v>1</v>
      </c>
      <c r="S188" s="2">
        <v>1</v>
      </c>
      <c r="T188" s="2">
        <v>1</v>
      </c>
      <c r="U188" s="2">
        <v>3</v>
      </c>
      <c r="V188" s="2">
        <v>2</v>
      </c>
      <c r="W188" s="2">
        <v>4</v>
      </c>
      <c r="X188" s="2">
        <v>4</v>
      </c>
      <c r="Y188" s="2">
        <v>1</v>
      </c>
      <c r="Z188" s="2">
        <v>4</v>
      </c>
      <c r="AA188" s="2">
        <v>1</v>
      </c>
      <c r="AB188" s="2">
        <v>4</v>
      </c>
      <c r="AC188" s="2">
        <v>3</v>
      </c>
      <c r="AD188" s="2">
        <v>4</v>
      </c>
      <c r="AE188" s="2">
        <v>3</v>
      </c>
      <c r="AF188" s="2">
        <v>3</v>
      </c>
      <c r="AG188" s="2">
        <v>3</v>
      </c>
      <c r="AH188" s="2">
        <v>5</v>
      </c>
      <c r="AI188" s="2">
        <v>3</v>
      </c>
      <c r="AJ188" s="2">
        <v>4</v>
      </c>
      <c r="AK188" s="2">
        <v>3</v>
      </c>
      <c r="AL188" s="2">
        <v>5</v>
      </c>
      <c r="AM188" s="2">
        <v>2</v>
      </c>
      <c r="AN188" s="2">
        <v>3</v>
      </c>
      <c r="AO188" s="2">
        <v>3</v>
      </c>
      <c r="AP188" s="2">
        <v>3</v>
      </c>
      <c r="AQ188" s="2">
        <v>5</v>
      </c>
      <c r="AR188" s="2">
        <v>5</v>
      </c>
      <c r="AS188" s="2">
        <v>5</v>
      </c>
      <c r="AT188" s="2">
        <v>5</v>
      </c>
      <c r="AU188" s="2">
        <v>3</v>
      </c>
      <c r="AV188" s="2">
        <v>5</v>
      </c>
      <c r="AW188" s="3">
        <v>8</v>
      </c>
      <c r="AX188" s="2">
        <v>16</v>
      </c>
      <c r="AY188" s="2">
        <v>17</v>
      </c>
      <c r="AZ188" s="2">
        <v>18</v>
      </c>
      <c r="BA188" s="2">
        <v>19</v>
      </c>
      <c r="BB188" s="2">
        <v>21</v>
      </c>
      <c r="BC188" s="2">
        <v>1</v>
      </c>
      <c r="BD188" s="2">
        <v>2</v>
      </c>
      <c r="BE188" s="2">
        <v>3</v>
      </c>
      <c r="BF188" s="2">
        <v>11</v>
      </c>
      <c r="BG188" s="2">
        <v>6</v>
      </c>
      <c r="BH188" s="2">
        <v>14</v>
      </c>
      <c r="BI188" s="2">
        <v>13</v>
      </c>
      <c r="BJ188" s="2">
        <v>7</v>
      </c>
      <c r="BK188" s="2">
        <v>12</v>
      </c>
      <c r="BL188" s="2">
        <v>4</v>
      </c>
      <c r="BM188" s="2">
        <v>10</v>
      </c>
      <c r="BN188" s="2">
        <v>9</v>
      </c>
      <c r="BO188" s="2">
        <v>20</v>
      </c>
      <c r="BP188" s="2">
        <v>5</v>
      </c>
      <c r="BQ188" s="2">
        <v>15</v>
      </c>
      <c r="BR188" s="2">
        <v>41</v>
      </c>
    </row>
    <row r="189" spans="1:70" ht="14.25" customHeight="1" x14ac:dyDescent="0.3">
      <c r="A189" s="2">
        <v>18556</v>
      </c>
      <c r="B189" s="2">
        <v>0</v>
      </c>
      <c r="C189" s="2">
        <v>1998</v>
      </c>
      <c r="D189" s="7">
        <f t="shared" si="0"/>
        <v>21</v>
      </c>
      <c r="E189" s="11">
        <v>43780.401921296296</v>
      </c>
      <c r="F189" s="2">
        <v>0</v>
      </c>
      <c r="G189" s="2">
        <v>2</v>
      </c>
      <c r="H189" s="2">
        <v>4</v>
      </c>
      <c r="I189" s="2">
        <v>1</v>
      </c>
      <c r="J189" s="2">
        <v>4</v>
      </c>
      <c r="K189" s="2">
        <v>4</v>
      </c>
      <c r="L189" s="2">
        <v>4</v>
      </c>
      <c r="M189" s="2">
        <v>3</v>
      </c>
      <c r="N189" s="2">
        <v>4</v>
      </c>
      <c r="O189" s="2">
        <v>1</v>
      </c>
      <c r="P189" s="2">
        <v>3</v>
      </c>
      <c r="Q189" s="2">
        <v>4</v>
      </c>
      <c r="R189" s="2">
        <v>4</v>
      </c>
      <c r="S189" s="2">
        <v>4</v>
      </c>
      <c r="T189" s="2">
        <v>1</v>
      </c>
      <c r="U189" s="2">
        <v>4</v>
      </c>
      <c r="V189" s="2">
        <v>4</v>
      </c>
      <c r="W189" s="2">
        <v>3</v>
      </c>
      <c r="X189" s="2">
        <v>1</v>
      </c>
      <c r="Y189" s="2">
        <v>4</v>
      </c>
      <c r="Z189" s="2">
        <v>1</v>
      </c>
      <c r="AA189" s="2">
        <v>4</v>
      </c>
      <c r="AB189" s="2">
        <v>3</v>
      </c>
      <c r="AC189" s="2">
        <v>8</v>
      </c>
      <c r="AD189" s="2">
        <v>3</v>
      </c>
      <c r="AE189" s="2">
        <v>3</v>
      </c>
      <c r="AF189" s="2">
        <v>4</v>
      </c>
      <c r="AG189" s="2">
        <v>7</v>
      </c>
      <c r="AH189" s="2">
        <v>3</v>
      </c>
      <c r="AI189" s="2">
        <v>5</v>
      </c>
      <c r="AJ189" s="2">
        <v>3</v>
      </c>
      <c r="AK189" s="2">
        <v>6</v>
      </c>
      <c r="AL189" s="2">
        <v>3</v>
      </c>
      <c r="AM189" s="2">
        <v>4</v>
      </c>
      <c r="AN189" s="2">
        <v>4</v>
      </c>
      <c r="AO189" s="2">
        <v>7</v>
      </c>
      <c r="AP189" s="2">
        <v>3</v>
      </c>
      <c r="AQ189" s="2">
        <v>10</v>
      </c>
      <c r="AR189" s="2">
        <v>7</v>
      </c>
      <c r="AS189" s="2">
        <v>6</v>
      </c>
      <c r="AT189" s="2">
        <v>5</v>
      </c>
      <c r="AU189" s="2">
        <v>4</v>
      </c>
      <c r="AV189" s="2">
        <v>3</v>
      </c>
      <c r="AW189" s="3">
        <v>12</v>
      </c>
      <c r="AX189" s="2">
        <v>9</v>
      </c>
      <c r="AY189" s="2">
        <v>14</v>
      </c>
      <c r="AZ189" s="2">
        <v>20</v>
      </c>
      <c r="BA189" s="2">
        <v>17</v>
      </c>
      <c r="BB189" s="2">
        <v>4</v>
      </c>
      <c r="BC189" s="2">
        <v>18</v>
      </c>
      <c r="BD189" s="2">
        <v>10</v>
      </c>
      <c r="BE189" s="2">
        <v>16</v>
      </c>
      <c r="BF189" s="2">
        <v>7</v>
      </c>
      <c r="BG189" s="2">
        <v>8</v>
      </c>
      <c r="BH189" s="2">
        <v>21</v>
      </c>
      <c r="BI189" s="2">
        <v>15</v>
      </c>
      <c r="BJ189" s="2">
        <v>11</v>
      </c>
      <c r="BK189" s="2">
        <v>5</v>
      </c>
      <c r="BL189" s="2">
        <v>1</v>
      </c>
      <c r="BM189" s="2">
        <v>3</v>
      </c>
      <c r="BN189" s="2">
        <v>2</v>
      </c>
      <c r="BO189" s="2">
        <v>19</v>
      </c>
      <c r="BP189" s="2">
        <v>6</v>
      </c>
      <c r="BQ189" s="2">
        <v>13</v>
      </c>
      <c r="BR189" s="2">
        <v>-16</v>
      </c>
    </row>
    <row r="190" spans="1:70" ht="14.25" customHeight="1" x14ac:dyDescent="0.3">
      <c r="A190" s="2">
        <v>18555</v>
      </c>
      <c r="B190" s="2">
        <v>0</v>
      </c>
      <c r="C190" s="2">
        <v>2003</v>
      </c>
      <c r="D190" s="7">
        <f t="shared" si="0"/>
        <v>16</v>
      </c>
      <c r="E190" s="11">
        <v>43780.404178240744</v>
      </c>
      <c r="F190" s="2">
        <v>0</v>
      </c>
      <c r="G190" s="2">
        <v>2</v>
      </c>
      <c r="H190" s="2">
        <v>4</v>
      </c>
      <c r="I190" s="2">
        <v>1</v>
      </c>
      <c r="J190" s="2">
        <v>2</v>
      </c>
      <c r="K190" s="2">
        <v>4</v>
      </c>
      <c r="L190" s="2">
        <v>3</v>
      </c>
      <c r="M190" s="2">
        <v>3</v>
      </c>
      <c r="N190" s="2">
        <v>2</v>
      </c>
      <c r="O190" s="2">
        <v>2</v>
      </c>
      <c r="P190" s="2">
        <v>3</v>
      </c>
      <c r="Q190" s="2">
        <v>2</v>
      </c>
      <c r="R190" s="2">
        <v>2</v>
      </c>
      <c r="S190" s="2">
        <v>2</v>
      </c>
      <c r="T190" s="2">
        <v>2</v>
      </c>
      <c r="U190" s="2">
        <v>4</v>
      </c>
      <c r="V190" s="2">
        <v>4</v>
      </c>
      <c r="W190" s="2">
        <v>3</v>
      </c>
      <c r="X190" s="2">
        <v>1</v>
      </c>
      <c r="Y190" s="2">
        <v>3</v>
      </c>
      <c r="Z190" s="2">
        <v>1</v>
      </c>
      <c r="AA190" s="2">
        <v>4</v>
      </c>
      <c r="AB190" s="2">
        <v>49</v>
      </c>
      <c r="AC190" s="2">
        <v>3</v>
      </c>
      <c r="AD190" s="2">
        <v>4</v>
      </c>
      <c r="AE190" s="2">
        <v>11</v>
      </c>
      <c r="AF190" s="2">
        <v>3</v>
      </c>
      <c r="AG190" s="2">
        <v>13</v>
      </c>
      <c r="AH190" s="2">
        <v>3</v>
      </c>
      <c r="AI190" s="2">
        <v>42</v>
      </c>
      <c r="AJ190" s="2">
        <v>5</v>
      </c>
      <c r="AK190" s="2">
        <v>119</v>
      </c>
      <c r="AL190" s="2">
        <v>7</v>
      </c>
      <c r="AM190" s="2">
        <v>8</v>
      </c>
      <c r="AN190" s="2">
        <v>7</v>
      </c>
      <c r="AO190" s="2">
        <v>5</v>
      </c>
      <c r="AP190" s="2">
        <v>3</v>
      </c>
      <c r="AQ190" s="2">
        <v>5</v>
      </c>
      <c r="AR190" s="2">
        <v>4</v>
      </c>
      <c r="AS190" s="2">
        <v>21</v>
      </c>
      <c r="AT190" s="2">
        <v>7</v>
      </c>
      <c r="AU190" s="2">
        <v>44</v>
      </c>
      <c r="AV190" s="2">
        <v>3</v>
      </c>
      <c r="AW190" s="3">
        <v>4</v>
      </c>
      <c r="AX190" s="2">
        <v>2</v>
      </c>
      <c r="AY190" s="2">
        <v>19</v>
      </c>
      <c r="AZ190" s="2">
        <v>20</v>
      </c>
      <c r="BA190" s="2">
        <v>7</v>
      </c>
      <c r="BB190" s="2">
        <v>11</v>
      </c>
      <c r="BC190" s="2">
        <v>10</v>
      </c>
      <c r="BD190" s="2">
        <v>18</v>
      </c>
      <c r="BE190" s="2">
        <v>17</v>
      </c>
      <c r="BF190" s="2">
        <v>6</v>
      </c>
      <c r="BG190" s="2">
        <v>15</v>
      </c>
      <c r="BH190" s="2">
        <v>21</v>
      </c>
      <c r="BI190" s="2">
        <v>14</v>
      </c>
      <c r="BJ190" s="2">
        <v>12</v>
      </c>
      <c r="BK190" s="2">
        <v>9</v>
      </c>
      <c r="BL190" s="2">
        <v>13</v>
      </c>
      <c r="BM190" s="2">
        <v>8</v>
      </c>
      <c r="BN190" s="2">
        <v>1</v>
      </c>
      <c r="BO190" s="2">
        <v>5</v>
      </c>
      <c r="BP190" s="2">
        <v>16</v>
      </c>
      <c r="BQ190" s="2">
        <v>3</v>
      </c>
      <c r="BR190" s="2">
        <v>-21</v>
      </c>
    </row>
    <row r="191" spans="1:70" ht="14.25" customHeight="1" x14ac:dyDescent="0.3">
      <c r="A191" s="2">
        <v>18561</v>
      </c>
      <c r="B191" s="2">
        <v>0</v>
      </c>
      <c r="C191" s="2">
        <v>2001</v>
      </c>
      <c r="D191" s="7">
        <f t="shared" si="0"/>
        <v>18</v>
      </c>
      <c r="E191" s="11">
        <v>43780.416030092594</v>
      </c>
      <c r="F191" s="2" t="s">
        <v>173</v>
      </c>
      <c r="G191" s="2">
        <v>3</v>
      </c>
      <c r="H191" s="2">
        <v>4</v>
      </c>
      <c r="I191" s="2">
        <v>2</v>
      </c>
      <c r="J191" s="2">
        <v>2</v>
      </c>
      <c r="K191" s="2">
        <v>3</v>
      </c>
      <c r="L191" s="2">
        <v>3</v>
      </c>
      <c r="M191" s="2">
        <v>3</v>
      </c>
      <c r="N191" s="2">
        <v>2</v>
      </c>
      <c r="O191" s="2">
        <v>3</v>
      </c>
      <c r="P191" s="2">
        <v>2</v>
      </c>
      <c r="Q191" s="2">
        <v>2</v>
      </c>
      <c r="R191" s="2">
        <v>2</v>
      </c>
      <c r="S191" s="2">
        <v>1</v>
      </c>
      <c r="T191" s="2">
        <v>4</v>
      </c>
      <c r="U191" s="2">
        <v>4</v>
      </c>
      <c r="V191" s="2">
        <v>3</v>
      </c>
      <c r="W191" s="2">
        <v>4</v>
      </c>
      <c r="X191" s="2">
        <v>2</v>
      </c>
      <c r="Y191" s="2">
        <v>2</v>
      </c>
      <c r="Z191" s="2">
        <v>3</v>
      </c>
      <c r="AA191" s="2">
        <v>2</v>
      </c>
      <c r="AB191" s="2">
        <v>7</v>
      </c>
      <c r="AC191" s="2">
        <v>21</v>
      </c>
      <c r="AD191" s="2">
        <v>10</v>
      </c>
      <c r="AE191" s="2">
        <v>4</v>
      </c>
      <c r="AF191" s="2">
        <v>7</v>
      </c>
      <c r="AG191" s="2">
        <v>11</v>
      </c>
      <c r="AH191" s="2">
        <v>4</v>
      </c>
      <c r="AI191" s="2">
        <v>6</v>
      </c>
      <c r="AJ191" s="2">
        <v>4</v>
      </c>
      <c r="AK191" s="2">
        <v>7</v>
      </c>
      <c r="AL191" s="2">
        <v>5</v>
      </c>
      <c r="AM191" s="2">
        <v>6</v>
      </c>
      <c r="AN191" s="2">
        <v>6</v>
      </c>
      <c r="AO191" s="2">
        <v>12</v>
      </c>
      <c r="AP191" s="2">
        <v>3</v>
      </c>
      <c r="AQ191" s="2">
        <v>7</v>
      </c>
      <c r="AR191" s="2">
        <v>6</v>
      </c>
      <c r="AS191" s="2">
        <v>5</v>
      </c>
      <c r="AT191" s="2">
        <v>6</v>
      </c>
      <c r="AU191" s="2">
        <v>5</v>
      </c>
      <c r="AV191" s="2">
        <v>11</v>
      </c>
      <c r="AW191" s="3">
        <v>14</v>
      </c>
      <c r="AX191" s="2">
        <v>13</v>
      </c>
      <c r="AY191" s="2">
        <v>2</v>
      </c>
      <c r="AZ191" s="2">
        <v>11</v>
      </c>
      <c r="BA191" s="2">
        <v>10</v>
      </c>
      <c r="BB191" s="2">
        <v>1</v>
      </c>
      <c r="BC191" s="2">
        <v>9</v>
      </c>
      <c r="BD191" s="2">
        <v>8</v>
      </c>
      <c r="BE191" s="2">
        <v>19</v>
      </c>
      <c r="BF191" s="2">
        <v>6</v>
      </c>
      <c r="BG191" s="2">
        <v>17</v>
      </c>
      <c r="BH191" s="2">
        <v>15</v>
      </c>
      <c r="BI191" s="2">
        <v>21</v>
      </c>
      <c r="BJ191" s="2">
        <v>3</v>
      </c>
      <c r="BK191" s="2">
        <v>7</v>
      </c>
      <c r="BL191" s="2">
        <v>16</v>
      </c>
      <c r="BM191" s="2">
        <v>4</v>
      </c>
      <c r="BN191" s="2">
        <v>20</v>
      </c>
      <c r="BO191" s="2">
        <v>5</v>
      </c>
      <c r="BP191" s="2">
        <v>12</v>
      </c>
      <c r="BQ191" s="2">
        <v>18</v>
      </c>
      <c r="BR191" s="2">
        <v>4</v>
      </c>
    </row>
    <row r="192" spans="1:70" ht="14.25" customHeight="1" x14ac:dyDescent="0.3">
      <c r="A192" s="2">
        <v>18563</v>
      </c>
      <c r="B192" s="2">
        <v>0</v>
      </c>
      <c r="C192" s="2">
        <v>1995</v>
      </c>
      <c r="D192" s="7">
        <f t="shared" si="0"/>
        <v>24</v>
      </c>
      <c r="E192" s="11">
        <v>43780.416296296295</v>
      </c>
      <c r="F192" s="2">
        <v>0</v>
      </c>
      <c r="G192" s="2">
        <v>1</v>
      </c>
      <c r="H192" s="2">
        <v>4</v>
      </c>
      <c r="I192" s="2">
        <v>1</v>
      </c>
      <c r="J192" s="2">
        <v>4</v>
      </c>
      <c r="K192" s="2">
        <v>4</v>
      </c>
      <c r="L192" s="2">
        <v>4</v>
      </c>
      <c r="M192" s="2">
        <v>4</v>
      </c>
      <c r="N192" s="2">
        <v>4</v>
      </c>
      <c r="O192" s="2">
        <v>1</v>
      </c>
      <c r="P192" s="2">
        <v>4</v>
      </c>
      <c r="Q192" s="2">
        <v>4</v>
      </c>
      <c r="R192" s="2">
        <v>4</v>
      </c>
      <c r="S192" s="2">
        <v>4</v>
      </c>
      <c r="T192" s="2">
        <v>1</v>
      </c>
      <c r="U192" s="2">
        <v>4</v>
      </c>
      <c r="V192" s="2">
        <v>4</v>
      </c>
      <c r="W192" s="2">
        <v>4</v>
      </c>
      <c r="X192" s="2">
        <v>1</v>
      </c>
      <c r="Y192" s="2">
        <v>4</v>
      </c>
      <c r="Z192" s="2">
        <v>1</v>
      </c>
      <c r="AA192" s="2">
        <v>4</v>
      </c>
      <c r="AB192" s="2">
        <v>4</v>
      </c>
      <c r="AC192" s="2">
        <v>2</v>
      </c>
      <c r="AD192" s="2">
        <v>2</v>
      </c>
      <c r="AE192" s="2">
        <v>3</v>
      </c>
      <c r="AF192" s="2">
        <v>2</v>
      </c>
      <c r="AG192" s="2">
        <v>3</v>
      </c>
      <c r="AH192" s="2">
        <v>3</v>
      </c>
      <c r="AI192" s="2">
        <v>2</v>
      </c>
      <c r="AJ192" s="2">
        <v>2</v>
      </c>
      <c r="AK192" s="2">
        <v>4</v>
      </c>
      <c r="AL192" s="2">
        <v>3</v>
      </c>
      <c r="AM192" s="2">
        <v>4</v>
      </c>
      <c r="AN192" s="2">
        <v>2</v>
      </c>
      <c r="AO192" s="2">
        <v>4</v>
      </c>
      <c r="AP192" s="2">
        <v>2</v>
      </c>
      <c r="AQ192" s="2">
        <v>3</v>
      </c>
      <c r="AR192" s="2">
        <v>11</v>
      </c>
      <c r="AS192" s="2">
        <v>2</v>
      </c>
      <c r="AT192" s="2">
        <v>2</v>
      </c>
      <c r="AU192" s="2">
        <v>2</v>
      </c>
      <c r="AV192" s="2">
        <v>3</v>
      </c>
      <c r="AW192" s="3">
        <v>17</v>
      </c>
      <c r="AX192" s="2">
        <v>14</v>
      </c>
      <c r="AY192" s="2">
        <v>19</v>
      </c>
      <c r="AZ192" s="2">
        <v>10</v>
      </c>
      <c r="BA192" s="2">
        <v>16</v>
      </c>
      <c r="BB192" s="2">
        <v>4</v>
      </c>
      <c r="BC192" s="2">
        <v>2</v>
      </c>
      <c r="BD192" s="2">
        <v>18</v>
      </c>
      <c r="BE192" s="2">
        <v>13</v>
      </c>
      <c r="BF192" s="2">
        <v>11</v>
      </c>
      <c r="BG192" s="2">
        <v>21</v>
      </c>
      <c r="BH192" s="2">
        <v>5</v>
      </c>
      <c r="BI192" s="2">
        <v>9</v>
      </c>
      <c r="BJ192" s="2">
        <v>7</v>
      </c>
      <c r="BK192" s="2">
        <v>15</v>
      </c>
      <c r="BL192" s="2">
        <v>20</v>
      </c>
      <c r="BM192" s="2">
        <v>1</v>
      </c>
      <c r="BN192" s="2">
        <v>3</v>
      </c>
      <c r="BO192" s="2">
        <v>12</v>
      </c>
      <c r="BP192" s="2">
        <v>8</v>
      </c>
      <c r="BQ192" s="2">
        <v>6</v>
      </c>
      <c r="BR192" s="2">
        <v>-9</v>
      </c>
    </row>
    <row r="193" spans="1:70" ht="14.25" customHeight="1" x14ac:dyDescent="0.3">
      <c r="A193" s="2">
        <v>18564</v>
      </c>
      <c r="B193" s="2">
        <v>0</v>
      </c>
      <c r="C193" s="2">
        <v>1997</v>
      </c>
      <c r="D193" s="7">
        <f t="shared" si="0"/>
        <v>22</v>
      </c>
      <c r="E193" s="11">
        <v>43780.418032407404</v>
      </c>
      <c r="F193" s="2">
        <v>2</v>
      </c>
      <c r="G193" s="2">
        <v>3</v>
      </c>
      <c r="H193" s="2">
        <v>3</v>
      </c>
      <c r="I193" s="2">
        <v>3</v>
      </c>
      <c r="J193" s="2">
        <v>3</v>
      </c>
      <c r="K193" s="2">
        <v>3</v>
      </c>
      <c r="L193" s="2">
        <v>4</v>
      </c>
      <c r="M193" s="2">
        <v>4</v>
      </c>
      <c r="N193" s="2">
        <v>2</v>
      </c>
      <c r="O193" s="2">
        <v>2</v>
      </c>
      <c r="P193" s="2">
        <v>4</v>
      </c>
      <c r="Q193" s="2">
        <v>2</v>
      </c>
      <c r="R193" s="2">
        <v>2</v>
      </c>
      <c r="S193" s="2">
        <v>2</v>
      </c>
      <c r="T193" s="2">
        <v>2</v>
      </c>
      <c r="U193" s="2">
        <v>4</v>
      </c>
      <c r="V193" s="2">
        <v>3</v>
      </c>
      <c r="W193" s="2">
        <v>4</v>
      </c>
      <c r="X193" s="2">
        <v>3</v>
      </c>
      <c r="Y193" s="2">
        <v>2</v>
      </c>
      <c r="Z193" s="2">
        <v>3</v>
      </c>
      <c r="AA193" s="2">
        <v>3</v>
      </c>
      <c r="AB193" s="2">
        <v>3</v>
      </c>
      <c r="AC193" s="2">
        <v>5</v>
      </c>
      <c r="AD193" s="2">
        <v>5</v>
      </c>
      <c r="AE193" s="2">
        <v>2</v>
      </c>
      <c r="AF193" s="2">
        <v>4</v>
      </c>
      <c r="AG193" s="2">
        <v>3</v>
      </c>
      <c r="AH193" s="2">
        <v>4</v>
      </c>
      <c r="AI193" s="2">
        <v>4</v>
      </c>
      <c r="AJ193" s="2">
        <v>5</v>
      </c>
      <c r="AK193" s="2">
        <v>5</v>
      </c>
      <c r="AL193" s="2">
        <v>3</v>
      </c>
      <c r="AM193" s="2">
        <v>8</v>
      </c>
      <c r="AN193" s="2">
        <v>8</v>
      </c>
      <c r="AO193" s="2">
        <v>15</v>
      </c>
      <c r="AP193" s="2">
        <v>2</v>
      </c>
      <c r="AQ193" s="2">
        <v>6</v>
      </c>
      <c r="AR193" s="2">
        <v>3</v>
      </c>
      <c r="AS193" s="2">
        <v>3</v>
      </c>
      <c r="AT193" s="2">
        <v>5</v>
      </c>
      <c r="AU193" s="2">
        <v>5</v>
      </c>
      <c r="AV193" s="2">
        <v>6</v>
      </c>
      <c r="AW193" s="3">
        <v>14</v>
      </c>
      <c r="AX193" s="2">
        <v>6</v>
      </c>
      <c r="AY193" s="2">
        <v>8</v>
      </c>
      <c r="AZ193" s="2">
        <v>13</v>
      </c>
      <c r="BA193" s="2">
        <v>19</v>
      </c>
      <c r="BB193" s="2">
        <v>21</v>
      </c>
      <c r="BC193" s="2">
        <v>7</v>
      </c>
      <c r="BD193" s="2">
        <v>2</v>
      </c>
      <c r="BE193" s="2">
        <v>16</v>
      </c>
      <c r="BF193" s="2">
        <v>10</v>
      </c>
      <c r="BG193" s="2">
        <v>12</v>
      </c>
      <c r="BH193" s="2">
        <v>9</v>
      </c>
      <c r="BI193" s="2">
        <v>20</v>
      </c>
      <c r="BJ193" s="2">
        <v>1</v>
      </c>
      <c r="BK193" s="2">
        <v>4</v>
      </c>
      <c r="BL193" s="2">
        <v>18</v>
      </c>
      <c r="BM193" s="2">
        <v>11</v>
      </c>
      <c r="BN193" s="2">
        <v>15</v>
      </c>
      <c r="BO193" s="2">
        <v>17</v>
      </c>
      <c r="BP193" s="2">
        <v>3</v>
      </c>
      <c r="BQ193" s="2">
        <v>5</v>
      </c>
      <c r="BR193" s="2">
        <v>-20</v>
      </c>
    </row>
    <row r="194" spans="1:70" ht="14.25" customHeight="1" x14ac:dyDescent="0.3">
      <c r="A194" s="2">
        <v>18570</v>
      </c>
      <c r="B194" s="2">
        <v>0</v>
      </c>
      <c r="C194" s="2">
        <v>1997</v>
      </c>
      <c r="D194" s="7">
        <f t="shared" si="0"/>
        <v>22</v>
      </c>
      <c r="E194" s="11">
        <v>43780.429791666669</v>
      </c>
      <c r="F194" s="2">
        <v>1</v>
      </c>
      <c r="G194" s="2">
        <v>3</v>
      </c>
      <c r="H194" s="2">
        <v>4</v>
      </c>
      <c r="I194" s="2">
        <v>1</v>
      </c>
      <c r="J194" s="2">
        <v>2</v>
      </c>
      <c r="K194" s="2">
        <v>4</v>
      </c>
      <c r="L194" s="2">
        <v>2</v>
      </c>
      <c r="M194" s="2">
        <v>3</v>
      </c>
      <c r="N194" s="2">
        <v>2</v>
      </c>
      <c r="O194" s="2">
        <v>2</v>
      </c>
      <c r="P194" s="2">
        <v>3</v>
      </c>
      <c r="Q194" s="2">
        <v>3</v>
      </c>
      <c r="R194" s="2">
        <v>2</v>
      </c>
      <c r="S194" s="2">
        <v>3</v>
      </c>
      <c r="T194" s="2">
        <v>2</v>
      </c>
      <c r="U194" s="2">
        <v>4</v>
      </c>
      <c r="V194" s="2">
        <v>3</v>
      </c>
      <c r="W194" s="2">
        <v>3</v>
      </c>
      <c r="X194" s="2">
        <v>3</v>
      </c>
      <c r="Y194" s="2">
        <v>3</v>
      </c>
      <c r="Z194" s="2">
        <v>3</v>
      </c>
      <c r="AA194" s="2">
        <v>3</v>
      </c>
      <c r="AB194" s="2">
        <v>4</v>
      </c>
      <c r="AC194" s="2">
        <v>6</v>
      </c>
      <c r="AD194" s="2">
        <v>9</v>
      </c>
      <c r="AE194" s="2">
        <v>7</v>
      </c>
      <c r="AF194" s="2">
        <v>5</v>
      </c>
      <c r="AG194" s="2">
        <v>14</v>
      </c>
      <c r="AH194" s="2">
        <v>5</v>
      </c>
      <c r="AI194" s="2">
        <v>5</v>
      </c>
      <c r="AJ194" s="2">
        <v>26</v>
      </c>
      <c r="AK194" s="2">
        <v>4</v>
      </c>
      <c r="AL194" s="2">
        <v>7</v>
      </c>
      <c r="AM194" s="2">
        <v>4</v>
      </c>
      <c r="AN194" s="2">
        <v>7</v>
      </c>
      <c r="AO194" s="2">
        <v>4</v>
      </c>
      <c r="AP194" s="2">
        <v>3</v>
      </c>
      <c r="AQ194" s="2">
        <v>4</v>
      </c>
      <c r="AR194" s="2">
        <v>7</v>
      </c>
      <c r="AS194" s="2">
        <v>12</v>
      </c>
      <c r="AT194" s="2">
        <v>5</v>
      </c>
      <c r="AU194" s="2">
        <v>7</v>
      </c>
      <c r="AV194" s="2">
        <v>5</v>
      </c>
      <c r="AW194" s="3">
        <v>6</v>
      </c>
      <c r="AX194" s="2">
        <v>4</v>
      </c>
      <c r="AY194" s="2">
        <v>2</v>
      </c>
      <c r="AZ194" s="2">
        <v>18</v>
      </c>
      <c r="BA194" s="2">
        <v>1</v>
      </c>
      <c r="BB194" s="2">
        <v>15</v>
      </c>
      <c r="BC194" s="2">
        <v>14</v>
      </c>
      <c r="BD194" s="2">
        <v>8</v>
      </c>
      <c r="BE194" s="2">
        <v>13</v>
      </c>
      <c r="BF194" s="2">
        <v>17</v>
      </c>
      <c r="BG194" s="2">
        <v>10</v>
      </c>
      <c r="BH194" s="2">
        <v>21</v>
      </c>
      <c r="BI194" s="2">
        <v>7</v>
      </c>
      <c r="BJ194" s="2">
        <v>12</v>
      </c>
      <c r="BK194" s="2">
        <v>19</v>
      </c>
      <c r="BL194" s="2">
        <v>16</v>
      </c>
      <c r="BM194" s="2">
        <v>11</v>
      </c>
      <c r="BN194" s="2">
        <v>3</v>
      </c>
      <c r="BO194" s="2">
        <v>20</v>
      </c>
      <c r="BP194" s="2">
        <v>5</v>
      </c>
      <c r="BQ194" s="2">
        <v>9</v>
      </c>
      <c r="BR194" s="2">
        <v>-20</v>
      </c>
    </row>
    <row r="195" spans="1:70" ht="14.25" customHeight="1" x14ac:dyDescent="0.3">
      <c r="A195" s="2">
        <v>18572</v>
      </c>
      <c r="B195" s="2">
        <v>0</v>
      </c>
      <c r="C195" s="2">
        <v>1982</v>
      </c>
      <c r="D195" s="7">
        <f t="shared" si="0"/>
        <v>37</v>
      </c>
      <c r="E195" s="11">
        <v>43780.430532407408</v>
      </c>
      <c r="F195" s="2">
        <v>0</v>
      </c>
      <c r="G195" s="2">
        <v>1</v>
      </c>
      <c r="H195" s="2">
        <v>4</v>
      </c>
      <c r="I195" s="2">
        <v>1</v>
      </c>
      <c r="J195" s="2">
        <v>4</v>
      </c>
      <c r="K195" s="2">
        <v>4</v>
      </c>
      <c r="L195" s="2">
        <v>4</v>
      </c>
      <c r="M195" s="2">
        <v>4</v>
      </c>
      <c r="N195" s="2">
        <v>3</v>
      </c>
      <c r="O195" s="2">
        <v>1</v>
      </c>
      <c r="P195" s="2">
        <v>4</v>
      </c>
      <c r="Q195" s="2">
        <v>4</v>
      </c>
      <c r="R195" s="2">
        <v>3</v>
      </c>
      <c r="S195" s="2">
        <v>3</v>
      </c>
      <c r="T195" s="2">
        <v>1</v>
      </c>
      <c r="U195" s="2">
        <v>4</v>
      </c>
      <c r="V195" s="2">
        <v>4</v>
      </c>
      <c r="W195" s="2">
        <v>4</v>
      </c>
      <c r="X195" s="2">
        <v>1</v>
      </c>
      <c r="Y195" s="2">
        <v>4</v>
      </c>
      <c r="Z195" s="2">
        <v>1</v>
      </c>
      <c r="AA195" s="2">
        <v>4</v>
      </c>
      <c r="AB195" s="2">
        <v>3</v>
      </c>
      <c r="AC195" s="2">
        <v>3</v>
      </c>
      <c r="AD195" s="2">
        <v>2</v>
      </c>
      <c r="AE195" s="2">
        <v>14</v>
      </c>
      <c r="AF195" s="2">
        <v>7</v>
      </c>
      <c r="AG195" s="2">
        <v>4</v>
      </c>
      <c r="AH195" s="2">
        <v>2</v>
      </c>
      <c r="AI195" s="2">
        <v>4</v>
      </c>
      <c r="AJ195" s="2">
        <v>4</v>
      </c>
      <c r="AK195" s="2">
        <v>3</v>
      </c>
      <c r="AL195" s="2">
        <v>3</v>
      </c>
      <c r="AM195" s="2">
        <v>7</v>
      </c>
      <c r="AN195" s="2">
        <v>5</v>
      </c>
      <c r="AO195" s="2">
        <v>4</v>
      </c>
      <c r="AP195" s="2">
        <v>2</v>
      </c>
      <c r="AQ195" s="2">
        <v>6</v>
      </c>
      <c r="AR195" s="2">
        <v>3</v>
      </c>
      <c r="AS195" s="2">
        <v>4</v>
      </c>
      <c r="AT195" s="2">
        <v>4</v>
      </c>
      <c r="AU195" s="2">
        <v>5</v>
      </c>
      <c r="AV195" s="2">
        <v>4</v>
      </c>
      <c r="AW195" s="3">
        <v>7</v>
      </c>
      <c r="AX195" s="2">
        <v>20</v>
      </c>
      <c r="AY195" s="2">
        <v>6</v>
      </c>
      <c r="AZ195" s="2">
        <v>17</v>
      </c>
      <c r="BA195" s="2">
        <v>5</v>
      </c>
      <c r="BB195" s="2">
        <v>21</v>
      </c>
      <c r="BC195" s="2">
        <v>14</v>
      </c>
      <c r="BD195" s="2">
        <v>12</v>
      </c>
      <c r="BE195" s="2">
        <v>13</v>
      </c>
      <c r="BF195" s="2">
        <v>8</v>
      </c>
      <c r="BG195" s="2">
        <v>3</v>
      </c>
      <c r="BH195" s="2">
        <v>1</v>
      </c>
      <c r="BI195" s="2">
        <v>16</v>
      </c>
      <c r="BJ195" s="2">
        <v>15</v>
      </c>
      <c r="BK195" s="2">
        <v>18</v>
      </c>
      <c r="BL195" s="2">
        <v>4</v>
      </c>
      <c r="BM195" s="2">
        <v>19</v>
      </c>
      <c r="BN195" s="2">
        <v>9</v>
      </c>
      <c r="BO195" s="2">
        <v>11</v>
      </c>
      <c r="BP195" s="2">
        <v>2</v>
      </c>
      <c r="BQ195" s="2">
        <v>10</v>
      </c>
      <c r="BR195" s="2">
        <v>-17</v>
      </c>
    </row>
    <row r="196" spans="1:70" ht="14.25" customHeight="1" x14ac:dyDescent="0.3">
      <c r="A196" s="2">
        <v>9994</v>
      </c>
      <c r="B196" s="2">
        <v>0</v>
      </c>
      <c r="C196" s="2">
        <v>1997</v>
      </c>
      <c r="D196" s="7">
        <f t="shared" si="0"/>
        <v>22</v>
      </c>
      <c r="E196" s="11">
        <v>43780.443680555552</v>
      </c>
      <c r="F196" s="2">
        <v>0</v>
      </c>
      <c r="G196" s="2">
        <v>3</v>
      </c>
      <c r="H196" s="2">
        <v>4</v>
      </c>
      <c r="I196" s="2">
        <v>2</v>
      </c>
      <c r="J196" s="2">
        <v>3</v>
      </c>
      <c r="K196" s="2">
        <v>3</v>
      </c>
      <c r="L196" s="2">
        <v>3</v>
      </c>
      <c r="M196" s="2">
        <v>4</v>
      </c>
      <c r="N196" s="2">
        <v>4</v>
      </c>
      <c r="O196" s="2">
        <v>1</v>
      </c>
      <c r="P196" s="2">
        <v>3</v>
      </c>
      <c r="Q196" s="2">
        <v>3</v>
      </c>
      <c r="R196" s="2">
        <v>3</v>
      </c>
      <c r="S196" s="2">
        <v>3</v>
      </c>
      <c r="T196" s="2">
        <v>1</v>
      </c>
      <c r="U196" s="2">
        <v>4</v>
      </c>
      <c r="V196" s="2">
        <v>4</v>
      </c>
      <c r="W196" s="2">
        <v>4</v>
      </c>
      <c r="X196" s="2">
        <v>1</v>
      </c>
      <c r="Y196" s="2">
        <v>4</v>
      </c>
      <c r="Z196" s="2">
        <v>1</v>
      </c>
      <c r="AA196" s="2">
        <v>3</v>
      </c>
      <c r="AB196" s="2">
        <v>6</v>
      </c>
      <c r="AC196" s="2">
        <v>5</v>
      </c>
      <c r="AD196" s="2">
        <v>3</v>
      </c>
      <c r="AE196" s="2">
        <v>5</v>
      </c>
      <c r="AF196" s="2">
        <v>5</v>
      </c>
      <c r="AG196" s="2">
        <v>9</v>
      </c>
      <c r="AH196" s="2">
        <v>4</v>
      </c>
      <c r="AI196" s="2">
        <v>4</v>
      </c>
      <c r="AJ196" s="2">
        <v>4</v>
      </c>
      <c r="AK196" s="2">
        <v>4</v>
      </c>
      <c r="AL196" s="2">
        <v>2</v>
      </c>
      <c r="AM196" s="2">
        <v>6</v>
      </c>
      <c r="AN196" s="2">
        <v>3</v>
      </c>
      <c r="AO196" s="2">
        <v>8</v>
      </c>
      <c r="AP196" s="2">
        <v>2</v>
      </c>
      <c r="AQ196" s="2">
        <v>5</v>
      </c>
      <c r="AR196" s="2">
        <v>5</v>
      </c>
      <c r="AS196" s="2">
        <v>4</v>
      </c>
      <c r="AT196" s="2">
        <v>4</v>
      </c>
      <c r="AU196" s="2">
        <v>4</v>
      </c>
      <c r="AV196" s="2">
        <v>3</v>
      </c>
      <c r="AW196" s="3">
        <v>6</v>
      </c>
      <c r="AX196" s="2">
        <v>20</v>
      </c>
      <c r="AY196" s="2">
        <v>5</v>
      </c>
      <c r="AZ196" s="2">
        <v>1</v>
      </c>
      <c r="BA196" s="2">
        <v>14</v>
      </c>
      <c r="BB196" s="2">
        <v>3</v>
      </c>
      <c r="BC196" s="2">
        <v>12</v>
      </c>
      <c r="BD196" s="2">
        <v>16</v>
      </c>
      <c r="BE196" s="2">
        <v>8</v>
      </c>
      <c r="BF196" s="2">
        <v>18</v>
      </c>
      <c r="BG196" s="2">
        <v>13</v>
      </c>
      <c r="BH196" s="2">
        <v>10</v>
      </c>
      <c r="BI196" s="2">
        <v>11</v>
      </c>
      <c r="BJ196" s="2">
        <v>4</v>
      </c>
      <c r="BK196" s="2">
        <v>2</v>
      </c>
      <c r="BL196" s="2">
        <v>17</v>
      </c>
      <c r="BM196" s="2">
        <v>9</v>
      </c>
      <c r="BN196" s="2">
        <v>21</v>
      </c>
      <c r="BO196" s="2">
        <v>15</v>
      </c>
      <c r="BP196" s="2">
        <v>19</v>
      </c>
      <c r="BQ196" s="2">
        <v>7</v>
      </c>
      <c r="BR196" s="2">
        <v>-28</v>
      </c>
    </row>
    <row r="197" spans="1:70" ht="14.25" customHeight="1" x14ac:dyDescent="0.3">
      <c r="A197" s="2">
        <v>18582</v>
      </c>
      <c r="B197" s="2">
        <v>0</v>
      </c>
      <c r="C197" s="2">
        <v>1995</v>
      </c>
      <c r="D197" s="7">
        <f t="shared" si="0"/>
        <v>24</v>
      </c>
      <c r="E197" s="11">
        <v>43780.443993055553</v>
      </c>
      <c r="F197" s="2">
        <v>2</v>
      </c>
      <c r="G197" s="2">
        <v>4</v>
      </c>
      <c r="H197" s="2">
        <v>4</v>
      </c>
      <c r="I197" s="2">
        <v>3</v>
      </c>
      <c r="J197" s="2">
        <v>4</v>
      </c>
      <c r="K197" s="2">
        <v>3</v>
      </c>
      <c r="L197" s="2">
        <v>3</v>
      </c>
      <c r="M197" s="2">
        <v>4</v>
      </c>
      <c r="N197" s="2">
        <v>2</v>
      </c>
      <c r="O197" s="2">
        <v>4</v>
      </c>
      <c r="P197" s="2">
        <v>2</v>
      </c>
      <c r="Q197" s="2">
        <v>3</v>
      </c>
      <c r="R197" s="2">
        <v>1</v>
      </c>
      <c r="S197" s="2">
        <v>1</v>
      </c>
      <c r="T197" s="2">
        <v>3</v>
      </c>
      <c r="U197" s="2">
        <v>4</v>
      </c>
      <c r="V197" s="2">
        <v>4</v>
      </c>
      <c r="W197" s="2">
        <v>3</v>
      </c>
      <c r="X197" s="2">
        <v>4</v>
      </c>
      <c r="Y197" s="2">
        <v>2</v>
      </c>
      <c r="Z197" s="2">
        <v>4</v>
      </c>
      <c r="AA197" s="2">
        <v>1</v>
      </c>
      <c r="AB197" s="2">
        <v>3</v>
      </c>
      <c r="AC197" s="2">
        <v>5</v>
      </c>
      <c r="AD197" s="2">
        <v>4</v>
      </c>
      <c r="AE197" s="2">
        <v>3</v>
      </c>
      <c r="AF197" s="2">
        <v>3</v>
      </c>
      <c r="AG197" s="2">
        <v>3</v>
      </c>
      <c r="AH197" s="2">
        <v>4</v>
      </c>
      <c r="AI197" s="2">
        <v>4</v>
      </c>
      <c r="AJ197" s="2">
        <v>2</v>
      </c>
      <c r="AK197" s="2">
        <v>3</v>
      </c>
      <c r="AL197" s="2">
        <v>5</v>
      </c>
      <c r="AM197" s="2">
        <v>4</v>
      </c>
      <c r="AN197" s="2">
        <v>3</v>
      </c>
      <c r="AO197" s="2">
        <v>5</v>
      </c>
      <c r="AP197" s="2">
        <v>3</v>
      </c>
      <c r="AQ197" s="2">
        <v>3</v>
      </c>
      <c r="AR197" s="2">
        <v>6</v>
      </c>
      <c r="AS197" s="2">
        <v>3</v>
      </c>
      <c r="AT197" s="2">
        <v>5</v>
      </c>
      <c r="AU197" s="2">
        <v>3</v>
      </c>
      <c r="AV197" s="2">
        <v>4</v>
      </c>
      <c r="AW197" s="3">
        <v>13</v>
      </c>
      <c r="AX197" s="2">
        <v>2</v>
      </c>
      <c r="AY197" s="2">
        <v>3</v>
      </c>
      <c r="AZ197" s="2">
        <v>16</v>
      </c>
      <c r="BA197" s="2">
        <v>6</v>
      </c>
      <c r="BB197" s="2">
        <v>15</v>
      </c>
      <c r="BC197" s="2">
        <v>1</v>
      </c>
      <c r="BD197" s="2">
        <v>20</v>
      </c>
      <c r="BE197" s="2">
        <v>12</v>
      </c>
      <c r="BF197" s="2">
        <v>21</v>
      </c>
      <c r="BG197" s="2">
        <v>4</v>
      </c>
      <c r="BH197" s="2">
        <v>10</v>
      </c>
      <c r="BI197" s="2">
        <v>9</v>
      </c>
      <c r="BJ197" s="2">
        <v>14</v>
      </c>
      <c r="BK197" s="2">
        <v>18</v>
      </c>
      <c r="BL197" s="2">
        <v>19</v>
      </c>
      <c r="BM197" s="2">
        <v>8</v>
      </c>
      <c r="BN197" s="2">
        <v>17</v>
      </c>
      <c r="BO197" s="2">
        <v>7</v>
      </c>
      <c r="BP197" s="2">
        <v>11</v>
      </c>
      <c r="BQ197" s="2">
        <v>5</v>
      </c>
      <c r="BR197" s="2">
        <v>27</v>
      </c>
    </row>
    <row r="198" spans="1:70" ht="14.25" customHeight="1" x14ac:dyDescent="0.3">
      <c r="A198" s="2">
        <v>18585</v>
      </c>
      <c r="B198" s="2">
        <v>0</v>
      </c>
      <c r="C198" s="2">
        <v>2000</v>
      </c>
      <c r="D198" s="7">
        <f t="shared" si="0"/>
        <v>19</v>
      </c>
      <c r="E198" s="11">
        <v>43780.450729166667</v>
      </c>
      <c r="F198" s="2">
        <v>2</v>
      </c>
      <c r="G198" s="2">
        <v>2</v>
      </c>
      <c r="H198" s="2">
        <v>4</v>
      </c>
      <c r="I198" s="2">
        <v>2</v>
      </c>
      <c r="J198" s="2">
        <v>3</v>
      </c>
      <c r="K198" s="2">
        <v>4</v>
      </c>
      <c r="L198" s="2">
        <v>4</v>
      </c>
      <c r="M198" s="2">
        <v>4</v>
      </c>
      <c r="N198" s="2">
        <v>3</v>
      </c>
      <c r="O198" s="2">
        <v>1</v>
      </c>
      <c r="P198" s="2">
        <v>3</v>
      </c>
      <c r="Q198" s="2">
        <v>4</v>
      </c>
      <c r="R198" s="2">
        <v>2</v>
      </c>
      <c r="S198" s="2">
        <v>2</v>
      </c>
      <c r="T198" s="2">
        <v>1</v>
      </c>
      <c r="U198" s="2">
        <v>4</v>
      </c>
      <c r="V198" s="2">
        <v>4</v>
      </c>
      <c r="W198" s="2">
        <v>2</v>
      </c>
      <c r="X198" s="2">
        <v>1</v>
      </c>
      <c r="Y198" s="2">
        <v>2</v>
      </c>
      <c r="Z198" s="2">
        <v>1</v>
      </c>
      <c r="AA198" s="2">
        <v>3</v>
      </c>
      <c r="AB198" s="2">
        <v>13</v>
      </c>
      <c r="AC198" s="2">
        <v>5</v>
      </c>
      <c r="AD198" s="2">
        <v>11</v>
      </c>
      <c r="AE198" s="2">
        <v>5</v>
      </c>
      <c r="AF198" s="2">
        <v>12</v>
      </c>
      <c r="AG198" s="2">
        <v>16</v>
      </c>
      <c r="AH198" s="2">
        <v>7</v>
      </c>
      <c r="AI198" s="2">
        <v>20</v>
      </c>
      <c r="AJ198" s="2">
        <v>16</v>
      </c>
      <c r="AK198" s="2">
        <v>13</v>
      </c>
      <c r="AL198" s="2">
        <v>4</v>
      </c>
      <c r="AM198" s="2">
        <v>7</v>
      </c>
      <c r="AN198" s="2">
        <v>14</v>
      </c>
      <c r="AO198" s="2">
        <v>10</v>
      </c>
      <c r="AP198" s="2">
        <v>7</v>
      </c>
      <c r="AQ198" s="2">
        <v>14</v>
      </c>
      <c r="AR198" s="2">
        <v>8</v>
      </c>
      <c r="AS198" s="2">
        <v>16</v>
      </c>
      <c r="AT198" s="2">
        <v>9</v>
      </c>
      <c r="AU198" s="2">
        <v>5</v>
      </c>
      <c r="AV198" s="2">
        <v>17</v>
      </c>
      <c r="AW198" s="3">
        <v>7</v>
      </c>
      <c r="AX198" s="2">
        <v>20</v>
      </c>
      <c r="AY198" s="2">
        <v>17</v>
      </c>
      <c r="AZ198" s="2">
        <v>14</v>
      </c>
      <c r="BA198" s="2">
        <v>21</v>
      </c>
      <c r="BB198" s="2">
        <v>1</v>
      </c>
      <c r="BC198" s="2">
        <v>6</v>
      </c>
      <c r="BD198" s="2">
        <v>2</v>
      </c>
      <c r="BE198" s="2">
        <v>15</v>
      </c>
      <c r="BF198" s="2">
        <v>5</v>
      </c>
      <c r="BG198" s="2">
        <v>12</v>
      </c>
      <c r="BH198" s="2">
        <v>9</v>
      </c>
      <c r="BI198" s="2">
        <v>8</v>
      </c>
      <c r="BJ198" s="2">
        <v>13</v>
      </c>
      <c r="BK198" s="2">
        <v>18</v>
      </c>
      <c r="BL198" s="2">
        <v>11</v>
      </c>
      <c r="BM198" s="2">
        <v>19</v>
      </c>
      <c r="BN198" s="2">
        <v>3</v>
      </c>
      <c r="BO198" s="2">
        <v>16</v>
      </c>
      <c r="BP198" s="2">
        <v>4</v>
      </c>
      <c r="BQ198" s="2">
        <v>10</v>
      </c>
      <c r="BR198" s="2">
        <v>-21</v>
      </c>
    </row>
    <row r="199" spans="1:70" ht="14.25" customHeight="1" x14ac:dyDescent="0.3">
      <c r="A199" s="2">
        <v>18590</v>
      </c>
      <c r="B199" s="2">
        <v>0</v>
      </c>
      <c r="C199" s="2">
        <v>1998</v>
      </c>
      <c r="D199" s="7">
        <f t="shared" si="0"/>
        <v>21</v>
      </c>
      <c r="E199" s="11">
        <v>43780.462835648148</v>
      </c>
      <c r="F199" s="2">
        <v>0</v>
      </c>
      <c r="G199" s="2">
        <v>2</v>
      </c>
      <c r="H199" s="2">
        <v>4</v>
      </c>
      <c r="I199" s="2">
        <v>2</v>
      </c>
      <c r="J199" s="2">
        <v>3</v>
      </c>
      <c r="K199" s="2">
        <v>4</v>
      </c>
      <c r="L199" s="2">
        <v>3</v>
      </c>
      <c r="M199" s="2">
        <v>4</v>
      </c>
      <c r="N199" s="2">
        <v>4</v>
      </c>
      <c r="O199" s="2">
        <v>2</v>
      </c>
      <c r="P199" s="2">
        <v>4</v>
      </c>
      <c r="Q199" s="2">
        <v>3</v>
      </c>
      <c r="R199" s="2">
        <v>3</v>
      </c>
      <c r="S199" s="2">
        <v>2</v>
      </c>
      <c r="T199" s="2">
        <v>3</v>
      </c>
      <c r="U199" s="2">
        <v>4</v>
      </c>
      <c r="V199" s="2">
        <v>3</v>
      </c>
      <c r="W199" s="2">
        <v>3</v>
      </c>
      <c r="X199" s="2">
        <v>1</v>
      </c>
      <c r="Y199" s="2">
        <v>4</v>
      </c>
      <c r="Z199" s="2">
        <v>3</v>
      </c>
      <c r="AA199" s="2">
        <v>4</v>
      </c>
      <c r="AB199" s="2">
        <v>4</v>
      </c>
      <c r="AC199" s="2">
        <v>4</v>
      </c>
      <c r="AD199" s="2">
        <v>5</v>
      </c>
      <c r="AE199" s="2">
        <v>5</v>
      </c>
      <c r="AF199" s="2">
        <v>2</v>
      </c>
      <c r="AG199" s="2">
        <v>3</v>
      </c>
      <c r="AH199" s="2">
        <v>4</v>
      </c>
      <c r="AI199" s="2">
        <v>4</v>
      </c>
      <c r="AJ199" s="2">
        <v>5</v>
      </c>
      <c r="AK199" s="2">
        <v>3</v>
      </c>
      <c r="AL199" s="2">
        <v>3</v>
      </c>
      <c r="AM199" s="2">
        <v>3</v>
      </c>
      <c r="AN199" s="2">
        <v>5</v>
      </c>
      <c r="AO199" s="2">
        <v>5</v>
      </c>
      <c r="AP199" s="2">
        <v>4</v>
      </c>
      <c r="AQ199" s="2">
        <v>4</v>
      </c>
      <c r="AR199" s="2">
        <v>6</v>
      </c>
      <c r="AS199" s="2">
        <v>6</v>
      </c>
      <c r="AT199" s="2">
        <v>7</v>
      </c>
      <c r="AU199" s="2">
        <v>5</v>
      </c>
      <c r="AV199" s="2">
        <v>4</v>
      </c>
      <c r="AW199" s="3">
        <v>16</v>
      </c>
      <c r="AX199" s="2">
        <v>21</v>
      </c>
      <c r="AY199" s="2">
        <v>15</v>
      </c>
      <c r="AZ199" s="2">
        <v>6</v>
      </c>
      <c r="BA199" s="2">
        <v>7</v>
      </c>
      <c r="BB199" s="2">
        <v>14</v>
      </c>
      <c r="BC199" s="2">
        <v>8</v>
      </c>
      <c r="BD199" s="2">
        <v>10</v>
      </c>
      <c r="BE199" s="2">
        <v>20</v>
      </c>
      <c r="BF199" s="2">
        <v>5</v>
      </c>
      <c r="BG199" s="2">
        <v>18</v>
      </c>
      <c r="BH199" s="2">
        <v>17</v>
      </c>
      <c r="BI199" s="2">
        <v>11</v>
      </c>
      <c r="BJ199" s="2">
        <v>9</v>
      </c>
      <c r="BK199" s="2">
        <v>3</v>
      </c>
      <c r="BL199" s="2">
        <v>13</v>
      </c>
      <c r="BM199" s="2">
        <v>12</v>
      </c>
      <c r="BN199" s="2">
        <v>2</v>
      </c>
      <c r="BO199" s="2">
        <v>19</v>
      </c>
      <c r="BP199" s="2">
        <v>4</v>
      </c>
      <c r="BQ199" s="2">
        <v>1</v>
      </c>
      <c r="BR199" s="2">
        <v>-24</v>
      </c>
    </row>
    <row r="200" spans="1:70" ht="14.25" customHeight="1" x14ac:dyDescent="0.3">
      <c r="A200" s="2">
        <v>18595</v>
      </c>
      <c r="B200" s="2">
        <v>0</v>
      </c>
      <c r="C200" s="2">
        <v>1996</v>
      </c>
      <c r="D200" s="7">
        <f t="shared" si="0"/>
        <v>23</v>
      </c>
      <c r="E200" s="11">
        <v>43780.486168981479</v>
      </c>
      <c r="F200" s="2" t="s">
        <v>72</v>
      </c>
      <c r="G200" s="2">
        <v>2</v>
      </c>
      <c r="H200" s="2">
        <v>3</v>
      </c>
      <c r="I200" s="2">
        <v>2</v>
      </c>
      <c r="J200" s="2">
        <v>3</v>
      </c>
      <c r="K200" s="2">
        <v>3</v>
      </c>
      <c r="L200" s="2">
        <v>3</v>
      </c>
      <c r="M200" s="2">
        <v>3</v>
      </c>
      <c r="N200" s="2">
        <v>3</v>
      </c>
      <c r="O200" s="2">
        <v>2</v>
      </c>
      <c r="P200" s="2">
        <v>2</v>
      </c>
      <c r="Q200" s="2">
        <v>3</v>
      </c>
      <c r="R200" s="2">
        <v>2</v>
      </c>
      <c r="S200" s="2">
        <v>2</v>
      </c>
      <c r="T200" s="2">
        <v>2</v>
      </c>
      <c r="U200" s="2">
        <v>3</v>
      </c>
      <c r="V200" s="2">
        <v>3</v>
      </c>
      <c r="W200" s="2">
        <v>3</v>
      </c>
      <c r="X200" s="2">
        <v>3</v>
      </c>
      <c r="Y200" s="2">
        <v>3</v>
      </c>
      <c r="Z200" s="2">
        <v>3</v>
      </c>
      <c r="AA200" s="2">
        <v>3</v>
      </c>
      <c r="AB200" s="2">
        <v>7</v>
      </c>
      <c r="AC200" s="2">
        <v>5</v>
      </c>
      <c r="AD200" s="2">
        <v>3</v>
      </c>
      <c r="AE200" s="2">
        <v>20</v>
      </c>
      <c r="AF200" s="2">
        <v>5</v>
      </c>
      <c r="AG200" s="2">
        <v>8</v>
      </c>
      <c r="AH200" s="2">
        <v>3</v>
      </c>
      <c r="AI200" s="2">
        <v>4</v>
      </c>
      <c r="AJ200" s="2">
        <v>6</v>
      </c>
      <c r="AK200" s="2">
        <v>7</v>
      </c>
      <c r="AL200" s="2">
        <v>14</v>
      </c>
      <c r="AM200" s="2">
        <v>4</v>
      </c>
      <c r="AN200" s="2">
        <v>8</v>
      </c>
      <c r="AO200" s="2">
        <v>4</v>
      </c>
      <c r="AP200" s="2">
        <v>4</v>
      </c>
      <c r="AQ200" s="2">
        <v>7</v>
      </c>
      <c r="AR200" s="2">
        <v>7</v>
      </c>
      <c r="AS200" s="2">
        <v>10</v>
      </c>
      <c r="AT200" s="2">
        <v>5</v>
      </c>
      <c r="AU200" s="2">
        <v>5</v>
      </c>
      <c r="AV200" s="2">
        <v>4</v>
      </c>
      <c r="AW200" s="3">
        <v>15</v>
      </c>
      <c r="AX200" s="2">
        <v>9</v>
      </c>
      <c r="AY200" s="2">
        <v>18</v>
      </c>
      <c r="AZ200" s="2">
        <v>2</v>
      </c>
      <c r="BA200" s="2">
        <v>17</v>
      </c>
      <c r="BB200" s="2">
        <v>19</v>
      </c>
      <c r="BC200" s="2">
        <v>20</v>
      </c>
      <c r="BD200" s="2">
        <v>16</v>
      </c>
      <c r="BE200" s="2">
        <v>1</v>
      </c>
      <c r="BF200" s="2">
        <v>4</v>
      </c>
      <c r="BG200" s="2">
        <v>7</v>
      </c>
      <c r="BH200" s="2">
        <v>21</v>
      </c>
      <c r="BI200" s="2">
        <v>3</v>
      </c>
      <c r="BJ200" s="2">
        <v>12</v>
      </c>
      <c r="BK200" s="2">
        <v>8</v>
      </c>
      <c r="BL200" s="2">
        <v>5</v>
      </c>
      <c r="BM200" s="2">
        <v>13</v>
      </c>
      <c r="BN200" s="2">
        <v>14</v>
      </c>
      <c r="BO200" s="2">
        <v>11</v>
      </c>
      <c r="BP200" s="2">
        <v>6</v>
      </c>
      <c r="BQ200" s="2">
        <v>10</v>
      </c>
      <c r="BR200" s="2">
        <v>-29</v>
      </c>
    </row>
    <row r="201" spans="1:70" ht="14.25" customHeight="1" x14ac:dyDescent="0.3">
      <c r="A201" s="2">
        <v>18609</v>
      </c>
      <c r="B201" s="2">
        <v>0</v>
      </c>
      <c r="C201" s="2">
        <v>1979</v>
      </c>
      <c r="D201" s="7">
        <f t="shared" si="0"/>
        <v>40</v>
      </c>
      <c r="E201" s="11">
        <v>43780.520497685182</v>
      </c>
      <c r="F201" s="2">
        <v>3</v>
      </c>
      <c r="G201" s="2">
        <v>4</v>
      </c>
      <c r="H201" s="2">
        <v>3</v>
      </c>
      <c r="I201" s="2">
        <v>4</v>
      </c>
      <c r="J201" s="2">
        <v>2</v>
      </c>
      <c r="K201" s="2">
        <v>1</v>
      </c>
      <c r="L201" s="2">
        <v>3</v>
      </c>
      <c r="M201" s="2">
        <v>4</v>
      </c>
      <c r="N201" s="2">
        <v>1</v>
      </c>
      <c r="O201" s="2">
        <v>4</v>
      </c>
      <c r="P201" s="2">
        <v>3</v>
      </c>
      <c r="Q201" s="2">
        <v>3</v>
      </c>
      <c r="R201" s="2">
        <v>1</v>
      </c>
      <c r="S201" s="2">
        <v>1</v>
      </c>
      <c r="T201" s="2">
        <v>1</v>
      </c>
      <c r="U201" s="2">
        <v>3</v>
      </c>
      <c r="V201" s="2">
        <v>4</v>
      </c>
      <c r="W201" s="2">
        <v>3</v>
      </c>
      <c r="X201" s="2">
        <v>4</v>
      </c>
      <c r="Y201" s="2">
        <v>2</v>
      </c>
      <c r="Z201" s="2">
        <v>4</v>
      </c>
      <c r="AA201" s="2">
        <v>1</v>
      </c>
      <c r="AB201" s="2">
        <v>3</v>
      </c>
      <c r="AC201" s="2">
        <v>4</v>
      </c>
      <c r="AD201" s="2">
        <v>5</v>
      </c>
      <c r="AE201" s="2">
        <v>6</v>
      </c>
      <c r="AF201" s="2">
        <v>5</v>
      </c>
      <c r="AG201" s="2">
        <v>7</v>
      </c>
      <c r="AH201" s="2">
        <v>3</v>
      </c>
      <c r="AI201" s="2">
        <v>3</v>
      </c>
      <c r="AJ201" s="2">
        <v>3</v>
      </c>
      <c r="AK201" s="2">
        <v>3</v>
      </c>
      <c r="AL201" s="2">
        <v>4</v>
      </c>
      <c r="AM201" s="2">
        <v>4</v>
      </c>
      <c r="AN201" s="2">
        <v>4</v>
      </c>
      <c r="AO201" s="2">
        <v>3</v>
      </c>
      <c r="AP201" s="2">
        <v>3</v>
      </c>
      <c r="AQ201" s="2">
        <v>7</v>
      </c>
      <c r="AR201" s="2">
        <v>3</v>
      </c>
      <c r="AS201" s="2">
        <v>4</v>
      </c>
      <c r="AT201" s="2">
        <v>5</v>
      </c>
      <c r="AU201" s="2">
        <v>6</v>
      </c>
      <c r="AV201" s="2">
        <v>3</v>
      </c>
      <c r="AW201" s="3">
        <v>21</v>
      </c>
      <c r="AX201" s="2">
        <v>14</v>
      </c>
      <c r="AY201" s="2">
        <v>2</v>
      </c>
      <c r="AZ201" s="2">
        <v>3</v>
      </c>
      <c r="BA201" s="2">
        <v>13</v>
      </c>
      <c r="BB201" s="2">
        <v>1</v>
      </c>
      <c r="BC201" s="2">
        <v>12</v>
      </c>
      <c r="BD201" s="2">
        <v>8</v>
      </c>
      <c r="BE201" s="2">
        <v>11</v>
      </c>
      <c r="BF201" s="2">
        <v>5</v>
      </c>
      <c r="BG201" s="2">
        <v>20</v>
      </c>
      <c r="BH201" s="2">
        <v>19</v>
      </c>
      <c r="BI201" s="2">
        <v>15</v>
      </c>
      <c r="BJ201" s="2">
        <v>4</v>
      </c>
      <c r="BK201" s="2">
        <v>16</v>
      </c>
      <c r="BL201" s="2">
        <v>7</v>
      </c>
      <c r="BM201" s="2">
        <v>6</v>
      </c>
      <c r="BN201" s="2">
        <v>10</v>
      </c>
      <c r="BO201" s="2">
        <v>9</v>
      </c>
      <c r="BP201" s="2">
        <v>17</v>
      </c>
      <c r="BQ201" s="2">
        <v>18</v>
      </c>
      <c r="BR201" s="2">
        <v>58</v>
      </c>
    </row>
    <row r="202" spans="1:70" ht="14.25" customHeight="1" x14ac:dyDescent="0.3">
      <c r="A202" s="2">
        <v>18610</v>
      </c>
      <c r="B202" s="2">
        <v>0</v>
      </c>
      <c r="C202" s="2">
        <v>1999</v>
      </c>
      <c r="D202" s="7">
        <f t="shared" si="0"/>
        <v>20</v>
      </c>
      <c r="E202" s="11">
        <v>43780.521886574075</v>
      </c>
      <c r="F202" s="2">
        <v>0</v>
      </c>
      <c r="G202" s="2">
        <v>4</v>
      </c>
      <c r="H202" s="2">
        <v>4</v>
      </c>
      <c r="I202" s="2">
        <v>1</v>
      </c>
      <c r="J202" s="2">
        <v>3</v>
      </c>
      <c r="K202" s="2">
        <v>4</v>
      </c>
      <c r="L202" s="2">
        <v>4</v>
      </c>
      <c r="M202" s="2">
        <v>4</v>
      </c>
      <c r="N202" s="2">
        <v>4</v>
      </c>
      <c r="O202" s="2">
        <v>1</v>
      </c>
      <c r="P202" s="2">
        <v>3</v>
      </c>
      <c r="Q202" s="2">
        <v>3</v>
      </c>
      <c r="R202" s="2">
        <v>3</v>
      </c>
      <c r="S202" s="2">
        <v>3</v>
      </c>
      <c r="T202" s="2">
        <v>2</v>
      </c>
      <c r="U202" s="2">
        <v>4</v>
      </c>
      <c r="V202" s="2">
        <v>4</v>
      </c>
      <c r="W202" s="2">
        <v>4</v>
      </c>
      <c r="X202" s="2">
        <v>1</v>
      </c>
      <c r="Y202" s="2">
        <v>4</v>
      </c>
      <c r="Z202" s="2">
        <v>1</v>
      </c>
      <c r="AA202" s="2">
        <v>4</v>
      </c>
      <c r="AB202" s="2">
        <v>5</v>
      </c>
      <c r="AC202" s="2">
        <v>5</v>
      </c>
      <c r="AD202" s="2">
        <v>4</v>
      </c>
      <c r="AE202" s="2">
        <v>9</v>
      </c>
      <c r="AF202" s="2">
        <v>5</v>
      </c>
      <c r="AG202" s="2">
        <v>13</v>
      </c>
      <c r="AH202" s="2">
        <v>5</v>
      </c>
      <c r="AI202" s="2">
        <v>6</v>
      </c>
      <c r="AJ202" s="2">
        <v>10</v>
      </c>
      <c r="AK202" s="2">
        <v>6</v>
      </c>
      <c r="AL202" s="2">
        <v>6</v>
      </c>
      <c r="AM202" s="2">
        <v>7</v>
      </c>
      <c r="AN202" s="2">
        <v>5</v>
      </c>
      <c r="AO202" s="2">
        <v>6</v>
      </c>
      <c r="AP202" s="2">
        <v>4</v>
      </c>
      <c r="AQ202" s="2">
        <v>10</v>
      </c>
      <c r="AR202" s="2">
        <v>5</v>
      </c>
      <c r="AS202" s="2">
        <v>7</v>
      </c>
      <c r="AT202" s="2">
        <v>4</v>
      </c>
      <c r="AU202" s="2">
        <v>4</v>
      </c>
      <c r="AV202" s="2">
        <v>5</v>
      </c>
      <c r="AW202" s="3">
        <v>9</v>
      </c>
      <c r="AX202" s="2">
        <v>11</v>
      </c>
      <c r="AY202" s="2">
        <v>5</v>
      </c>
      <c r="AZ202" s="2">
        <v>3</v>
      </c>
      <c r="BA202" s="2">
        <v>6</v>
      </c>
      <c r="BB202" s="2">
        <v>17</v>
      </c>
      <c r="BC202" s="2">
        <v>10</v>
      </c>
      <c r="BD202" s="2">
        <v>7</v>
      </c>
      <c r="BE202" s="2">
        <v>16</v>
      </c>
      <c r="BF202" s="2">
        <v>18</v>
      </c>
      <c r="BG202" s="2">
        <v>21</v>
      </c>
      <c r="BH202" s="2">
        <v>8</v>
      </c>
      <c r="BI202" s="2">
        <v>15</v>
      </c>
      <c r="BJ202" s="2">
        <v>13</v>
      </c>
      <c r="BK202" s="2">
        <v>4</v>
      </c>
      <c r="BL202" s="2">
        <v>2</v>
      </c>
      <c r="BM202" s="2">
        <v>19</v>
      </c>
      <c r="BN202" s="2">
        <v>1</v>
      </c>
      <c r="BO202" s="2">
        <v>12</v>
      </c>
      <c r="BP202" s="2">
        <v>20</v>
      </c>
      <c r="BQ202" s="2">
        <v>14</v>
      </c>
      <c r="BR202" s="2">
        <v>-22</v>
      </c>
    </row>
    <row r="203" spans="1:70" ht="14.25" customHeight="1" x14ac:dyDescent="0.3">
      <c r="A203" s="2">
        <v>18641</v>
      </c>
      <c r="B203" s="2">
        <v>0</v>
      </c>
      <c r="C203" s="2">
        <v>1992</v>
      </c>
      <c r="D203" s="7">
        <f t="shared" si="0"/>
        <v>27</v>
      </c>
      <c r="E203" s="11">
        <v>43780.639166666668</v>
      </c>
      <c r="F203" s="2">
        <v>0</v>
      </c>
      <c r="G203" s="2">
        <v>1</v>
      </c>
      <c r="H203" s="2">
        <v>4</v>
      </c>
      <c r="I203" s="2">
        <v>1</v>
      </c>
      <c r="J203" s="2">
        <v>4</v>
      </c>
      <c r="K203" s="2">
        <v>4</v>
      </c>
      <c r="L203" s="2">
        <v>4</v>
      </c>
      <c r="M203" s="2">
        <v>4</v>
      </c>
      <c r="N203" s="2">
        <v>4</v>
      </c>
      <c r="O203" s="2">
        <v>1</v>
      </c>
      <c r="P203" s="2">
        <v>4</v>
      </c>
      <c r="Q203" s="2">
        <v>4</v>
      </c>
      <c r="R203" s="2">
        <v>4</v>
      </c>
      <c r="S203" s="2">
        <v>4</v>
      </c>
      <c r="T203" s="2">
        <v>1</v>
      </c>
      <c r="U203" s="2">
        <v>4</v>
      </c>
      <c r="V203" s="2">
        <v>4</v>
      </c>
      <c r="W203" s="2">
        <v>4</v>
      </c>
      <c r="X203" s="2">
        <v>1</v>
      </c>
      <c r="Y203" s="2">
        <v>4</v>
      </c>
      <c r="Z203" s="2">
        <v>1</v>
      </c>
      <c r="AA203" s="2">
        <v>4</v>
      </c>
      <c r="AB203" s="2">
        <v>6</v>
      </c>
      <c r="AC203" s="2">
        <v>4</v>
      </c>
      <c r="AD203" s="2">
        <v>4</v>
      </c>
      <c r="AE203" s="2">
        <v>4</v>
      </c>
      <c r="AF203" s="2">
        <v>2</v>
      </c>
      <c r="AG203" s="2">
        <v>4</v>
      </c>
      <c r="AH203" s="2">
        <v>7</v>
      </c>
      <c r="AI203" s="2">
        <v>4</v>
      </c>
      <c r="AJ203" s="2">
        <v>4</v>
      </c>
      <c r="AK203" s="2">
        <v>4</v>
      </c>
      <c r="AL203" s="2">
        <v>5</v>
      </c>
      <c r="AM203" s="2">
        <v>5</v>
      </c>
      <c r="AN203" s="2">
        <v>2</v>
      </c>
      <c r="AO203" s="2">
        <v>4</v>
      </c>
      <c r="AP203" s="2">
        <v>2</v>
      </c>
      <c r="AQ203" s="2">
        <v>12</v>
      </c>
      <c r="AR203" s="2">
        <v>5</v>
      </c>
      <c r="AS203" s="2">
        <v>5</v>
      </c>
      <c r="AT203" s="2">
        <v>3</v>
      </c>
      <c r="AU203" s="2">
        <v>5</v>
      </c>
      <c r="AV203" s="2">
        <v>5</v>
      </c>
      <c r="AW203" s="3">
        <v>4</v>
      </c>
      <c r="AX203" s="2">
        <v>19</v>
      </c>
      <c r="AY203" s="2">
        <v>12</v>
      </c>
      <c r="AZ203" s="2">
        <v>7</v>
      </c>
      <c r="BA203" s="2">
        <v>17</v>
      </c>
      <c r="BB203" s="2">
        <v>6</v>
      </c>
      <c r="BC203" s="2">
        <v>1</v>
      </c>
      <c r="BD203" s="2">
        <v>2</v>
      </c>
      <c r="BE203" s="2">
        <v>13</v>
      </c>
      <c r="BF203" s="2">
        <v>15</v>
      </c>
      <c r="BG203" s="2">
        <v>14</v>
      </c>
      <c r="BH203" s="2">
        <v>5</v>
      </c>
      <c r="BI203" s="2">
        <v>8</v>
      </c>
      <c r="BJ203" s="2">
        <v>20</v>
      </c>
      <c r="BK203" s="2">
        <v>9</v>
      </c>
      <c r="BL203" s="2">
        <v>10</v>
      </c>
      <c r="BM203" s="2">
        <v>21</v>
      </c>
      <c r="BN203" s="2">
        <v>3</v>
      </c>
      <c r="BO203" s="2">
        <v>11</v>
      </c>
      <c r="BP203" s="2">
        <v>18</v>
      </c>
      <c r="BQ203" s="2">
        <v>16</v>
      </c>
      <c r="BR203" s="2">
        <v>-9</v>
      </c>
    </row>
    <row r="204" spans="1:70" ht="14.25" customHeight="1" x14ac:dyDescent="0.3">
      <c r="A204" s="2">
        <v>18644</v>
      </c>
      <c r="B204" s="2">
        <v>1</v>
      </c>
      <c r="C204" s="2">
        <v>1995</v>
      </c>
      <c r="D204" s="7">
        <f t="shared" si="0"/>
        <v>24</v>
      </c>
      <c r="E204" s="11">
        <v>43780.640914351854</v>
      </c>
      <c r="F204" s="2">
        <v>1</v>
      </c>
      <c r="G204" s="2">
        <v>3</v>
      </c>
      <c r="H204" s="2">
        <v>3</v>
      </c>
      <c r="I204" s="2">
        <v>2</v>
      </c>
      <c r="J204" s="2">
        <v>3</v>
      </c>
      <c r="K204" s="2">
        <v>3</v>
      </c>
      <c r="L204" s="2">
        <v>3</v>
      </c>
      <c r="M204" s="2">
        <v>2</v>
      </c>
      <c r="N204" s="2">
        <v>3</v>
      </c>
      <c r="O204" s="2">
        <v>1</v>
      </c>
      <c r="P204" s="2">
        <v>3</v>
      </c>
      <c r="Q204" s="2">
        <v>4</v>
      </c>
      <c r="R204" s="2">
        <v>4</v>
      </c>
      <c r="S204" s="2">
        <v>4</v>
      </c>
      <c r="T204" s="2">
        <v>1</v>
      </c>
      <c r="U204" s="2">
        <v>3</v>
      </c>
      <c r="V204" s="2">
        <v>4</v>
      </c>
      <c r="W204" s="2">
        <v>3</v>
      </c>
      <c r="X204" s="2">
        <v>2</v>
      </c>
      <c r="Y204" s="2">
        <v>3</v>
      </c>
      <c r="Z204" s="2">
        <v>2</v>
      </c>
      <c r="AA204" s="2">
        <v>3</v>
      </c>
      <c r="AB204" s="2">
        <v>2</v>
      </c>
      <c r="AC204" s="2">
        <v>2</v>
      </c>
      <c r="AD204" s="2">
        <v>2</v>
      </c>
      <c r="AE204" s="2">
        <v>2</v>
      </c>
      <c r="AF204" s="2">
        <v>2</v>
      </c>
      <c r="AG204" s="2">
        <v>2</v>
      </c>
      <c r="AH204" s="2">
        <v>2</v>
      </c>
      <c r="AI204" s="2">
        <v>2</v>
      </c>
      <c r="AJ204" s="2">
        <v>4</v>
      </c>
      <c r="AK204" s="2">
        <v>1</v>
      </c>
      <c r="AL204" s="2">
        <v>3</v>
      </c>
      <c r="AM204" s="2">
        <v>2</v>
      </c>
      <c r="AN204" s="2">
        <v>2</v>
      </c>
      <c r="AO204" s="2">
        <v>3</v>
      </c>
      <c r="AP204" s="2">
        <v>3</v>
      </c>
      <c r="AQ204" s="2">
        <v>4</v>
      </c>
      <c r="AR204" s="2">
        <v>2</v>
      </c>
      <c r="AS204" s="2">
        <v>3</v>
      </c>
      <c r="AT204" s="2">
        <v>5</v>
      </c>
      <c r="AU204" s="2">
        <v>4</v>
      </c>
      <c r="AV204" s="2">
        <v>9</v>
      </c>
      <c r="AW204" s="3">
        <v>3</v>
      </c>
      <c r="AX204" s="2">
        <v>21</v>
      </c>
      <c r="AY204" s="2">
        <v>8</v>
      </c>
      <c r="AZ204" s="2">
        <v>2</v>
      </c>
      <c r="BA204" s="2">
        <v>12</v>
      </c>
      <c r="BB204" s="2">
        <v>4</v>
      </c>
      <c r="BC204" s="2">
        <v>10</v>
      </c>
      <c r="BD204" s="2">
        <v>14</v>
      </c>
      <c r="BE204" s="2">
        <v>20</v>
      </c>
      <c r="BF204" s="2">
        <v>15</v>
      </c>
      <c r="BG204" s="2">
        <v>6</v>
      </c>
      <c r="BH204" s="2">
        <v>19</v>
      </c>
      <c r="BI204" s="2">
        <v>16</v>
      </c>
      <c r="BJ204" s="2">
        <v>9</v>
      </c>
      <c r="BK204" s="2">
        <v>13</v>
      </c>
      <c r="BL204" s="2">
        <v>17</v>
      </c>
      <c r="BM204" s="2">
        <v>11</v>
      </c>
      <c r="BN204" s="2">
        <v>18</v>
      </c>
      <c r="BO204" s="2">
        <v>1</v>
      </c>
      <c r="BP204" s="2">
        <v>5</v>
      </c>
      <c r="BQ204" s="2">
        <v>7</v>
      </c>
      <c r="BR204" s="2">
        <v>-21</v>
      </c>
    </row>
    <row r="205" spans="1:70" ht="14.25" customHeight="1" x14ac:dyDescent="0.3">
      <c r="A205" s="2">
        <v>18646</v>
      </c>
      <c r="B205" s="2">
        <v>1</v>
      </c>
      <c r="C205" s="2">
        <v>1996</v>
      </c>
      <c r="D205" s="7">
        <f t="shared" si="0"/>
        <v>23</v>
      </c>
      <c r="E205" s="11">
        <v>43780.642893518518</v>
      </c>
      <c r="F205" s="2">
        <v>1</v>
      </c>
      <c r="G205" s="2">
        <v>3</v>
      </c>
      <c r="H205" s="2">
        <v>3</v>
      </c>
      <c r="I205" s="2">
        <v>1</v>
      </c>
      <c r="J205" s="2">
        <v>4</v>
      </c>
      <c r="K205" s="2">
        <v>4</v>
      </c>
      <c r="L205" s="2">
        <v>4</v>
      </c>
      <c r="M205" s="2">
        <v>3</v>
      </c>
      <c r="N205" s="2">
        <v>3</v>
      </c>
      <c r="O205" s="2">
        <v>1</v>
      </c>
      <c r="P205" s="2">
        <v>4</v>
      </c>
      <c r="Q205" s="2">
        <v>3</v>
      </c>
      <c r="R205" s="2">
        <v>3</v>
      </c>
      <c r="S205" s="2">
        <v>3</v>
      </c>
      <c r="T205" s="2">
        <v>1</v>
      </c>
      <c r="U205" s="2">
        <v>4</v>
      </c>
      <c r="V205" s="2">
        <v>3</v>
      </c>
      <c r="W205" s="2">
        <v>4</v>
      </c>
      <c r="X205" s="2">
        <v>2</v>
      </c>
      <c r="Y205" s="2">
        <v>2</v>
      </c>
      <c r="Z205" s="2">
        <v>2</v>
      </c>
      <c r="AA205" s="2">
        <v>2</v>
      </c>
      <c r="AB205" s="2">
        <v>3</v>
      </c>
      <c r="AC205" s="2">
        <v>29</v>
      </c>
      <c r="AD205" s="2">
        <v>3</v>
      </c>
      <c r="AE205" s="2">
        <v>2</v>
      </c>
      <c r="AF205" s="2">
        <v>2</v>
      </c>
      <c r="AG205" s="2">
        <v>3</v>
      </c>
      <c r="AH205" s="2">
        <v>3</v>
      </c>
      <c r="AI205" s="2">
        <v>5</v>
      </c>
      <c r="AJ205" s="2">
        <v>3</v>
      </c>
      <c r="AK205" s="2">
        <v>2</v>
      </c>
      <c r="AL205" s="2">
        <v>2</v>
      </c>
      <c r="AM205" s="2">
        <v>5</v>
      </c>
      <c r="AN205" s="2">
        <v>2</v>
      </c>
      <c r="AO205" s="2">
        <v>3</v>
      </c>
      <c r="AP205" s="2">
        <v>2</v>
      </c>
      <c r="AQ205" s="2">
        <v>11</v>
      </c>
      <c r="AR205" s="2">
        <v>6</v>
      </c>
      <c r="AS205" s="2">
        <v>6</v>
      </c>
      <c r="AT205" s="2">
        <v>2</v>
      </c>
      <c r="AU205" s="2">
        <v>19</v>
      </c>
      <c r="AV205" s="2">
        <v>7</v>
      </c>
      <c r="AW205" s="3">
        <v>21</v>
      </c>
      <c r="AX205" s="2">
        <v>1</v>
      </c>
      <c r="AY205" s="2">
        <v>4</v>
      </c>
      <c r="AZ205" s="2">
        <v>2</v>
      </c>
      <c r="BA205" s="2">
        <v>18</v>
      </c>
      <c r="BB205" s="2">
        <v>12</v>
      </c>
      <c r="BC205" s="2">
        <v>15</v>
      </c>
      <c r="BD205" s="2">
        <v>10</v>
      </c>
      <c r="BE205" s="2">
        <v>20</v>
      </c>
      <c r="BF205" s="2">
        <v>14</v>
      </c>
      <c r="BG205" s="2">
        <v>17</v>
      </c>
      <c r="BH205" s="2">
        <v>11</v>
      </c>
      <c r="BI205" s="2">
        <v>19</v>
      </c>
      <c r="BJ205" s="2">
        <v>7</v>
      </c>
      <c r="BK205" s="2">
        <v>6</v>
      </c>
      <c r="BL205" s="2">
        <v>8</v>
      </c>
      <c r="BM205" s="2">
        <v>9</v>
      </c>
      <c r="BN205" s="2">
        <v>5</v>
      </c>
      <c r="BO205" s="2">
        <v>16</v>
      </c>
      <c r="BP205" s="2">
        <v>13</v>
      </c>
      <c r="BQ205" s="2">
        <v>3</v>
      </c>
      <c r="BR205" s="2">
        <v>-27</v>
      </c>
    </row>
    <row r="206" spans="1:70" ht="14.25" customHeight="1" x14ac:dyDescent="0.3">
      <c r="A206" s="2">
        <v>18653</v>
      </c>
      <c r="B206" s="2">
        <v>0</v>
      </c>
      <c r="C206" s="2">
        <v>1999</v>
      </c>
      <c r="D206" s="7">
        <f t="shared" si="0"/>
        <v>20</v>
      </c>
      <c r="E206" s="11">
        <v>43780.646898148145</v>
      </c>
      <c r="F206" s="2">
        <v>2</v>
      </c>
      <c r="G206" s="2">
        <v>3</v>
      </c>
      <c r="H206" s="2">
        <v>3</v>
      </c>
      <c r="I206" s="2">
        <v>2</v>
      </c>
      <c r="J206" s="2">
        <v>4</v>
      </c>
      <c r="K206" s="2">
        <v>3</v>
      </c>
      <c r="L206" s="2">
        <v>3</v>
      </c>
      <c r="M206" s="2">
        <v>1</v>
      </c>
      <c r="N206" s="2">
        <v>3</v>
      </c>
      <c r="O206" s="2">
        <v>3</v>
      </c>
      <c r="P206" s="2">
        <v>4</v>
      </c>
      <c r="Q206" s="2">
        <v>3</v>
      </c>
      <c r="R206" s="2">
        <v>4</v>
      </c>
      <c r="S206" s="2">
        <v>3</v>
      </c>
      <c r="T206" s="2">
        <v>2</v>
      </c>
      <c r="U206" s="2">
        <v>3</v>
      </c>
      <c r="V206" s="2">
        <v>3</v>
      </c>
      <c r="W206" s="2">
        <v>1</v>
      </c>
      <c r="X206" s="2">
        <v>2</v>
      </c>
      <c r="Y206" s="2">
        <v>2</v>
      </c>
      <c r="Z206" s="2">
        <v>3</v>
      </c>
      <c r="AA206" s="2">
        <v>2</v>
      </c>
      <c r="AB206" s="2">
        <v>1</v>
      </c>
      <c r="AC206" s="2">
        <v>2</v>
      </c>
      <c r="AD206" s="2">
        <v>3</v>
      </c>
      <c r="AE206" s="2">
        <v>1</v>
      </c>
      <c r="AF206" s="2">
        <v>3</v>
      </c>
      <c r="AG206" s="2">
        <v>2</v>
      </c>
      <c r="AH206" s="2">
        <v>5</v>
      </c>
      <c r="AI206" s="2">
        <v>3</v>
      </c>
      <c r="AJ206" s="2">
        <v>71</v>
      </c>
      <c r="AK206" s="2">
        <v>2</v>
      </c>
      <c r="AL206" s="2">
        <v>3</v>
      </c>
      <c r="AM206" s="2">
        <v>2</v>
      </c>
      <c r="AN206" s="2">
        <v>2</v>
      </c>
      <c r="AO206" s="2">
        <v>4</v>
      </c>
      <c r="AP206" s="2">
        <v>2</v>
      </c>
      <c r="AQ206" s="2">
        <v>2</v>
      </c>
      <c r="AR206" s="2">
        <v>6</v>
      </c>
      <c r="AS206" s="2">
        <v>3</v>
      </c>
      <c r="AT206" s="2">
        <v>3</v>
      </c>
      <c r="AU206" s="2">
        <v>4</v>
      </c>
      <c r="AV206" s="2">
        <v>2</v>
      </c>
      <c r="AW206" s="3">
        <v>8</v>
      </c>
      <c r="AX206" s="2">
        <v>20</v>
      </c>
      <c r="AY206" s="2">
        <v>19</v>
      </c>
      <c r="AZ206" s="2">
        <v>14</v>
      </c>
      <c r="BA206" s="2">
        <v>5</v>
      </c>
      <c r="BB206" s="2">
        <v>18</v>
      </c>
      <c r="BC206" s="2">
        <v>2</v>
      </c>
      <c r="BD206" s="2">
        <v>12</v>
      </c>
      <c r="BE206" s="2">
        <v>9</v>
      </c>
      <c r="BF206" s="2">
        <v>15</v>
      </c>
      <c r="BG206" s="2">
        <v>16</v>
      </c>
      <c r="BH206" s="2">
        <v>13</v>
      </c>
      <c r="BI206" s="2">
        <v>17</v>
      </c>
      <c r="BJ206" s="2">
        <v>3</v>
      </c>
      <c r="BK206" s="2">
        <v>4</v>
      </c>
      <c r="BL206" s="2">
        <v>6</v>
      </c>
      <c r="BM206" s="2">
        <v>1</v>
      </c>
      <c r="BN206" s="2">
        <v>7</v>
      </c>
      <c r="BO206" s="2">
        <v>10</v>
      </c>
      <c r="BP206" s="2">
        <v>11</v>
      </c>
      <c r="BQ206" s="2">
        <v>21</v>
      </c>
      <c r="BR206" s="2">
        <v>7</v>
      </c>
    </row>
    <row r="207" spans="1:70" ht="14.25" customHeight="1" x14ac:dyDescent="0.3">
      <c r="A207" s="2">
        <v>18656</v>
      </c>
      <c r="B207" s="2">
        <v>0</v>
      </c>
      <c r="C207" s="2">
        <v>1988</v>
      </c>
      <c r="D207" s="7">
        <f t="shared" si="0"/>
        <v>31</v>
      </c>
      <c r="E207" s="11">
        <v>43780.647349537037</v>
      </c>
      <c r="F207" s="2" t="s">
        <v>72</v>
      </c>
      <c r="G207" s="2">
        <v>4</v>
      </c>
      <c r="H207" s="2">
        <v>3</v>
      </c>
      <c r="I207" s="2">
        <v>1</v>
      </c>
      <c r="J207" s="2">
        <v>4</v>
      </c>
      <c r="K207" s="2">
        <v>4</v>
      </c>
      <c r="L207" s="2">
        <v>4</v>
      </c>
      <c r="M207" s="2">
        <v>4</v>
      </c>
      <c r="N207" s="2">
        <v>4</v>
      </c>
      <c r="O207" s="2">
        <v>1</v>
      </c>
      <c r="P207" s="2">
        <v>4</v>
      </c>
      <c r="Q207" s="2">
        <v>1</v>
      </c>
      <c r="R207" s="2">
        <v>1</v>
      </c>
      <c r="S207" s="2">
        <v>1</v>
      </c>
      <c r="T207" s="2">
        <v>1</v>
      </c>
      <c r="U207" s="2">
        <v>4</v>
      </c>
      <c r="V207" s="2">
        <v>4</v>
      </c>
      <c r="W207" s="2">
        <v>4</v>
      </c>
      <c r="X207" s="2">
        <v>1</v>
      </c>
      <c r="Y207" s="2">
        <v>3</v>
      </c>
      <c r="Z207" s="2">
        <v>1</v>
      </c>
      <c r="AA207" s="2">
        <v>3</v>
      </c>
      <c r="AB207" s="2">
        <v>4</v>
      </c>
      <c r="AC207" s="2">
        <v>4</v>
      </c>
      <c r="AD207" s="2">
        <v>4</v>
      </c>
      <c r="AE207" s="2">
        <v>4</v>
      </c>
      <c r="AF207" s="2">
        <v>4</v>
      </c>
      <c r="AG207" s="2">
        <v>4</v>
      </c>
      <c r="AH207" s="2">
        <v>2</v>
      </c>
      <c r="AI207" s="2">
        <v>3</v>
      </c>
      <c r="AJ207" s="2">
        <v>5</v>
      </c>
      <c r="AK207" s="2">
        <v>3</v>
      </c>
      <c r="AL207" s="2">
        <v>5</v>
      </c>
      <c r="AM207" s="2">
        <v>4</v>
      </c>
      <c r="AN207" s="2">
        <v>4</v>
      </c>
      <c r="AO207" s="2">
        <v>5</v>
      </c>
      <c r="AP207" s="2">
        <v>3</v>
      </c>
      <c r="AQ207" s="2">
        <v>5</v>
      </c>
      <c r="AR207" s="2">
        <v>3</v>
      </c>
      <c r="AS207" s="2">
        <v>5</v>
      </c>
      <c r="AT207" s="2">
        <v>7</v>
      </c>
      <c r="AU207" s="2">
        <v>5</v>
      </c>
      <c r="AV207" s="2">
        <v>8</v>
      </c>
      <c r="AW207" s="3">
        <v>14</v>
      </c>
      <c r="AX207" s="2">
        <v>16</v>
      </c>
      <c r="AY207" s="2">
        <v>19</v>
      </c>
      <c r="AZ207" s="2">
        <v>18</v>
      </c>
      <c r="BA207" s="2">
        <v>5</v>
      </c>
      <c r="BB207" s="2">
        <v>17</v>
      </c>
      <c r="BC207" s="2">
        <v>11</v>
      </c>
      <c r="BD207" s="2">
        <v>7</v>
      </c>
      <c r="BE207" s="2">
        <v>10</v>
      </c>
      <c r="BF207" s="2">
        <v>3</v>
      </c>
      <c r="BG207" s="2">
        <v>1</v>
      </c>
      <c r="BH207" s="2">
        <v>4</v>
      </c>
      <c r="BI207" s="2">
        <v>15</v>
      </c>
      <c r="BJ207" s="2">
        <v>2</v>
      </c>
      <c r="BK207" s="2">
        <v>20</v>
      </c>
      <c r="BL207" s="2">
        <v>13</v>
      </c>
      <c r="BM207" s="2">
        <v>9</v>
      </c>
      <c r="BN207" s="2">
        <v>12</v>
      </c>
      <c r="BO207" s="2">
        <v>6</v>
      </c>
      <c r="BP207" s="2">
        <v>8</v>
      </c>
      <c r="BQ207" s="2">
        <v>21</v>
      </c>
      <c r="BR207" s="2">
        <v>-1</v>
      </c>
    </row>
    <row r="208" spans="1:70" ht="14.25" customHeight="1" x14ac:dyDescent="0.3">
      <c r="A208" s="2">
        <v>18666</v>
      </c>
      <c r="B208" s="2">
        <v>0</v>
      </c>
      <c r="C208" s="2">
        <v>2000</v>
      </c>
      <c r="D208" s="7">
        <f t="shared" si="0"/>
        <v>19</v>
      </c>
      <c r="E208" s="11">
        <v>43780.649884259263</v>
      </c>
      <c r="F208" s="2">
        <v>0</v>
      </c>
      <c r="G208" s="2">
        <v>3</v>
      </c>
      <c r="H208" s="2">
        <v>4</v>
      </c>
      <c r="I208" s="2">
        <v>4</v>
      </c>
      <c r="J208" s="2">
        <v>3</v>
      </c>
      <c r="K208" s="2">
        <v>4</v>
      </c>
      <c r="L208" s="2">
        <v>3</v>
      </c>
      <c r="M208" s="2">
        <v>4</v>
      </c>
      <c r="N208" s="2">
        <v>3</v>
      </c>
      <c r="O208" s="2">
        <v>1</v>
      </c>
      <c r="P208" s="2">
        <v>4</v>
      </c>
      <c r="Q208" s="2">
        <v>2</v>
      </c>
      <c r="R208" s="2">
        <v>4</v>
      </c>
      <c r="S208" s="2">
        <v>3</v>
      </c>
      <c r="T208" s="2">
        <v>1</v>
      </c>
      <c r="U208" s="2">
        <v>3</v>
      </c>
      <c r="V208" s="2">
        <v>4</v>
      </c>
      <c r="W208" s="2">
        <v>4</v>
      </c>
      <c r="X208" s="2">
        <v>1</v>
      </c>
      <c r="Y208" s="2">
        <v>3</v>
      </c>
      <c r="Z208" s="2">
        <v>1</v>
      </c>
      <c r="AA208" s="2">
        <v>4</v>
      </c>
      <c r="AB208" s="2">
        <v>4</v>
      </c>
      <c r="AC208" s="2">
        <v>4</v>
      </c>
      <c r="AD208" s="2">
        <v>3</v>
      </c>
      <c r="AE208" s="2">
        <v>3</v>
      </c>
      <c r="AF208" s="2">
        <v>3</v>
      </c>
      <c r="AG208" s="2">
        <v>5</v>
      </c>
      <c r="AH208" s="2">
        <v>2</v>
      </c>
      <c r="AI208" s="2">
        <v>5</v>
      </c>
      <c r="AJ208" s="2">
        <v>3</v>
      </c>
      <c r="AK208" s="2">
        <v>3</v>
      </c>
      <c r="AL208" s="2">
        <v>4</v>
      </c>
      <c r="AM208" s="2">
        <v>2</v>
      </c>
      <c r="AN208" s="2">
        <v>2</v>
      </c>
      <c r="AO208" s="2">
        <v>4</v>
      </c>
      <c r="AP208" s="2">
        <v>3</v>
      </c>
      <c r="AQ208" s="2">
        <v>6</v>
      </c>
      <c r="AR208" s="2">
        <v>3</v>
      </c>
      <c r="AS208" s="2">
        <v>4</v>
      </c>
      <c r="AT208" s="2">
        <v>4</v>
      </c>
      <c r="AU208" s="2">
        <v>6</v>
      </c>
      <c r="AV208" s="2">
        <v>3</v>
      </c>
      <c r="AW208" s="3">
        <v>14</v>
      </c>
      <c r="AX208" s="2">
        <v>21</v>
      </c>
      <c r="AY208" s="2">
        <v>12</v>
      </c>
      <c r="AZ208" s="2">
        <v>6</v>
      </c>
      <c r="BA208" s="2">
        <v>5</v>
      </c>
      <c r="BB208" s="2">
        <v>8</v>
      </c>
      <c r="BC208" s="2">
        <v>17</v>
      </c>
      <c r="BD208" s="2">
        <v>7</v>
      </c>
      <c r="BE208" s="2">
        <v>15</v>
      </c>
      <c r="BF208" s="2">
        <v>4</v>
      </c>
      <c r="BG208" s="2">
        <v>1</v>
      </c>
      <c r="BH208" s="2">
        <v>19</v>
      </c>
      <c r="BI208" s="2">
        <v>9</v>
      </c>
      <c r="BJ208" s="2">
        <v>20</v>
      </c>
      <c r="BK208" s="2">
        <v>10</v>
      </c>
      <c r="BL208" s="2">
        <v>11</v>
      </c>
      <c r="BM208" s="2">
        <v>16</v>
      </c>
      <c r="BN208" s="2">
        <v>2</v>
      </c>
      <c r="BO208" s="2">
        <v>18</v>
      </c>
      <c r="BP208" s="2">
        <v>3</v>
      </c>
      <c r="BQ208" s="2">
        <v>13</v>
      </c>
      <c r="BR208" s="2">
        <v>-8</v>
      </c>
    </row>
    <row r="209" spans="1:70" ht="14.25" customHeight="1" x14ac:dyDescent="0.3">
      <c r="A209" s="2">
        <v>18669</v>
      </c>
      <c r="B209" s="2">
        <v>0</v>
      </c>
      <c r="C209" s="2">
        <v>1999</v>
      </c>
      <c r="D209" s="7">
        <f t="shared" si="0"/>
        <v>20</v>
      </c>
      <c r="E209" s="11">
        <v>43780.65116898148</v>
      </c>
      <c r="F209" s="2">
        <v>1</v>
      </c>
      <c r="G209" s="2">
        <v>3</v>
      </c>
      <c r="H209" s="2">
        <v>4</v>
      </c>
      <c r="I209" s="2">
        <v>1</v>
      </c>
      <c r="J209" s="2">
        <v>4</v>
      </c>
      <c r="K209" s="2">
        <v>4</v>
      </c>
      <c r="L209" s="2">
        <v>4</v>
      </c>
      <c r="M209" s="2">
        <v>4</v>
      </c>
      <c r="N209" s="2">
        <v>3</v>
      </c>
      <c r="O209" s="2">
        <v>2</v>
      </c>
      <c r="P209" s="2">
        <v>4</v>
      </c>
      <c r="Q209" s="2">
        <v>1</v>
      </c>
      <c r="R209" s="2">
        <v>3</v>
      </c>
      <c r="S209" s="2">
        <v>3</v>
      </c>
      <c r="T209" s="2">
        <v>2</v>
      </c>
      <c r="U209" s="2">
        <v>4</v>
      </c>
      <c r="V209" s="2">
        <v>4</v>
      </c>
      <c r="W209" s="2">
        <v>3</v>
      </c>
      <c r="X209" s="2">
        <v>1</v>
      </c>
      <c r="Y209" s="2">
        <v>3</v>
      </c>
      <c r="Z209" s="2">
        <v>2</v>
      </c>
      <c r="AA209" s="2">
        <v>3</v>
      </c>
      <c r="AB209" s="2">
        <v>4</v>
      </c>
      <c r="AC209" s="2">
        <v>5</v>
      </c>
      <c r="AD209" s="2">
        <v>3</v>
      </c>
      <c r="AE209" s="2">
        <v>3</v>
      </c>
      <c r="AF209" s="2">
        <v>4</v>
      </c>
      <c r="AG209" s="2">
        <v>4</v>
      </c>
      <c r="AH209" s="2">
        <v>4</v>
      </c>
      <c r="AI209" s="2">
        <v>4</v>
      </c>
      <c r="AJ209" s="2">
        <v>18</v>
      </c>
      <c r="AK209" s="2">
        <v>5</v>
      </c>
      <c r="AL209" s="2">
        <v>3</v>
      </c>
      <c r="AM209" s="2">
        <v>11</v>
      </c>
      <c r="AN209" s="2">
        <v>6</v>
      </c>
      <c r="AO209" s="2">
        <v>6</v>
      </c>
      <c r="AP209" s="2">
        <v>3</v>
      </c>
      <c r="AQ209" s="2">
        <v>10</v>
      </c>
      <c r="AR209" s="2">
        <v>16</v>
      </c>
      <c r="AS209" s="2">
        <v>8</v>
      </c>
      <c r="AT209" s="2">
        <v>9</v>
      </c>
      <c r="AU209" s="2">
        <v>5</v>
      </c>
      <c r="AV209" s="2">
        <v>19</v>
      </c>
      <c r="AW209" s="3">
        <v>19</v>
      </c>
      <c r="AX209" s="2">
        <v>14</v>
      </c>
      <c r="AY209" s="2">
        <v>11</v>
      </c>
      <c r="AZ209" s="2">
        <v>18</v>
      </c>
      <c r="BA209" s="2">
        <v>10</v>
      </c>
      <c r="BB209" s="2">
        <v>21</v>
      </c>
      <c r="BC209" s="2">
        <v>5</v>
      </c>
      <c r="BD209" s="2">
        <v>9</v>
      </c>
      <c r="BE209" s="2">
        <v>8</v>
      </c>
      <c r="BF209" s="2">
        <v>17</v>
      </c>
      <c r="BG209" s="2">
        <v>12</v>
      </c>
      <c r="BH209" s="2">
        <v>13</v>
      </c>
      <c r="BI209" s="2">
        <v>6</v>
      </c>
      <c r="BJ209" s="2">
        <v>15</v>
      </c>
      <c r="BK209" s="2">
        <v>7</v>
      </c>
      <c r="BL209" s="2">
        <v>2</v>
      </c>
      <c r="BM209" s="2">
        <v>1</v>
      </c>
      <c r="BN209" s="2">
        <v>3</v>
      </c>
      <c r="BO209" s="2">
        <v>4</v>
      </c>
      <c r="BP209" s="2">
        <v>20</v>
      </c>
      <c r="BQ209" s="2">
        <v>16</v>
      </c>
      <c r="BR209" s="2">
        <v>-25</v>
      </c>
    </row>
    <row r="210" spans="1:70" ht="14.25" customHeight="1" x14ac:dyDescent="0.3">
      <c r="A210" s="2">
        <v>18679</v>
      </c>
      <c r="B210" s="2">
        <v>0</v>
      </c>
      <c r="C210" s="2">
        <v>1999</v>
      </c>
      <c r="D210" s="7">
        <f t="shared" si="0"/>
        <v>20</v>
      </c>
      <c r="E210" s="11">
        <v>43780.652766203704</v>
      </c>
      <c r="F210" s="2" t="s">
        <v>72</v>
      </c>
      <c r="G210" s="2">
        <v>2</v>
      </c>
      <c r="H210" s="2">
        <v>4</v>
      </c>
      <c r="I210" s="2">
        <v>1</v>
      </c>
      <c r="J210" s="2">
        <v>3</v>
      </c>
      <c r="K210" s="2">
        <v>4</v>
      </c>
      <c r="L210" s="2">
        <v>4</v>
      </c>
      <c r="M210" s="2">
        <v>4</v>
      </c>
      <c r="N210" s="2">
        <v>3</v>
      </c>
      <c r="O210" s="2">
        <v>2</v>
      </c>
      <c r="P210" s="2">
        <v>4</v>
      </c>
      <c r="Q210" s="2">
        <v>4</v>
      </c>
      <c r="R210" s="2">
        <v>3</v>
      </c>
      <c r="S210" s="2">
        <v>3</v>
      </c>
      <c r="T210" s="2">
        <v>1</v>
      </c>
      <c r="U210" s="2">
        <v>4</v>
      </c>
      <c r="V210" s="2">
        <v>4</v>
      </c>
      <c r="W210" s="2">
        <v>4</v>
      </c>
      <c r="X210" s="2">
        <v>1</v>
      </c>
      <c r="Y210" s="2">
        <v>4</v>
      </c>
      <c r="Z210" s="2">
        <v>1</v>
      </c>
      <c r="AA210" s="2">
        <v>4</v>
      </c>
      <c r="AB210" s="2">
        <v>6</v>
      </c>
      <c r="AC210" s="2">
        <v>6</v>
      </c>
      <c r="AD210" s="2">
        <v>3</v>
      </c>
      <c r="AE210" s="2">
        <v>5</v>
      </c>
      <c r="AF210" s="2">
        <v>5</v>
      </c>
      <c r="AG210" s="2">
        <v>5</v>
      </c>
      <c r="AH210" s="2">
        <v>6</v>
      </c>
      <c r="AI210" s="2">
        <v>5</v>
      </c>
      <c r="AJ210" s="2">
        <v>8</v>
      </c>
      <c r="AK210" s="2">
        <v>6</v>
      </c>
      <c r="AL210" s="2">
        <v>4</v>
      </c>
      <c r="AM210" s="2">
        <v>4</v>
      </c>
      <c r="AN210" s="2">
        <v>4</v>
      </c>
      <c r="AO210" s="2">
        <v>11</v>
      </c>
      <c r="AP210" s="2">
        <v>3</v>
      </c>
      <c r="AQ210" s="2">
        <v>6</v>
      </c>
      <c r="AR210" s="2">
        <v>5</v>
      </c>
      <c r="AS210" s="2">
        <v>5</v>
      </c>
      <c r="AT210" s="2">
        <v>8</v>
      </c>
      <c r="AU210" s="2">
        <v>4</v>
      </c>
      <c r="AV210" s="2">
        <v>3</v>
      </c>
      <c r="AW210" s="3">
        <v>9</v>
      </c>
      <c r="AX210" s="2">
        <v>10</v>
      </c>
      <c r="AY210" s="2">
        <v>19</v>
      </c>
      <c r="AZ210" s="2">
        <v>4</v>
      </c>
      <c r="BA210" s="2">
        <v>13</v>
      </c>
      <c r="BB210" s="2">
        <v>14</v>
      </c>
      <c r="BC210" s="2">
        <v>2</v>
      </c>
      <c r="BD210" s="2">
        <v>6</v>
      </c>
      <c r="BE210" s="2">
        <v>1</v>
      </c>
      <c r="BF210" s="2">
        <v>8</v>
      </c>
      <c r="BG210" s="2">
        <v>15</v>
      </c>
      <c r="BH210" s="2">
        <v>16</v>
      </c>
      <c r="BI210" s="2">
        <v>12</v>
      </c>
      <c r="BJ210" s="2">
        <v>3</v>
      </c>
      <c r="BK210" s="2">
        <v>17</v>
      </c>
      <c r="BL210" s="2">
        <v>21</v>
      </c>
      <c r="BM210" s="2">
        <v>20</v>
      </c>
      <c r="BN210" s="2">
        <v>11</v>
      </c>
      <c r="BO210" s="2">
        <v>5</v>
      </c>
      <c r="BP210" s="2">
        <v>7</v>
      </c>
      <c r="BQ210" s="2">
        <v>18</v>
      </c>
      <c r="BR210" s="2">
        <v>-23</v>
      </c>
    </row>
    <row r="211" spans="1:70" ht="14.25" customHeight="1" x14ac:dyDescent="0.3">
      <c r="A211" s="2">
        <v>18651</v>
      </c>
      <c r="B211" s="2">
        <v>0</v>
      </c>
      <c r="C211" s="2">
        <v>1968</v>
      </c>
      <c r="D211" s="7">
        <f t="shared" si="0"/>
        <v>51</v>
      </c>
      <c r="E211" s="11">
        <v>43780.667743055557</v>
      </c>
      <c r="F211" s="2" t="s">
        <v>72</v>
      </c>
      <c r="G211" s="2">
        <v>4</v>
      </c>
      <c r="H211" s="2">
        <v>4</v>
      </c>
      <c r="I211" s="2">
        <v>1</v>
      </c>
      <c r="J211" s="2">
        <v>4</v>
      </c>
      <c r="K211" s="2">
        <v>4</v>
      </c>
      <c r="L211" s="2">
        <v>3</v>
      </c>
      <c r="M211" s="2">
        <v>4</v>
      </c>
      <c r="N211" s="2">
        <v>4</v>
      </c>
      <c r="O211" s="2">
        <v>1</v>
      </c>
      <c r="P211" s="2">
        <v>4</v>
      </c>
      <c r="Q211" s="2">
        <v>4</v>
      </c>
      <c r="R211" s="2">
        <v>4</v>
      </c>
      <c r="S211" s="2">
        <v>4</v>
      </c>
      <c r="T211" s="2">
        <v>1</v>
      </c>
      <c r="U211" s="2">
        <v>4</v>
      </c>
      <c r="V211" s="2">
        <v>4</v>
      </c>
      <c r="W211" s="2">
        <v>4</v>
      </c>
      <c r="X211" s="2">
        <v>1</v>
      </c>
      <c r="Y211" s="2">
        <v>4</v>
      </c>
      <c r="Z211" s="2">
        <v>1</v>
      </c>
      <c r="AA211" s="2">
        <v>4</v>
      </c>
      <c r="AB211" s="2">
        <v>3</v>
      </c>
      <c r="AC211" s="2">
        <v>4</v>
      </c>
      <c r="AD211" s="2">
        <v>3</v>
      </c>
      <c r="AE211" s="2">
        <v>2</v>
      </c>
      <c r="AF211" s="2">
        <v>2</v>
      </c>
      <c r="AG211" s="2">
        <v>5</v>
      </c>
      <c r="AH211" s="2">
        <v>2</v>
      </c>
      <c r="AI211" s="2">
        <v>3</v>
      </c>
      <c r="AJ211" s="2">
        <v>3</v>
      </c>
      <c r="AK211" s="2">
        <v>4</v>
      </c>
      <c r="AL211" s="2">
        <v>3</v>
      </c>
      <c r="AM211" s="2">
        <v>2</v>
      </c>
      <c r="AN211" s="2">
        <v>1</v>
      </c>
      <c r="AO211" s="2">
        <v>3</v>
      </c>
      <c r="AP211" s="2">
        <v>2</v>
      </c>
      <c r="AQ211" s="2">
        <v>2</v>
      </c>
      <c r="AR211" s="2">
        <v>2</v>
      </c>
      <c r="AS211" s="2">
        <v>3</v>
      </c>
      <c r="AT211" s="2">
        <v>4</v>
      </c>
      <c r="AU211" s="2">
        <v>3</v>
      </c>
      <c r="AV211" s="2">
        <v>3</v>
      </c>
      <c r="AW211" s="3">
        <v>6</v>
      </c>
      <c r="AX211" s="2">
        <v>8</v>
      </c>
      <c r="AY211" s="2">
        <v>13</v>
      </c>
      <c r="AZ211" s="2">
        <v>9</v>
      </c>
      <c r="BA211" s="2">
        <v>16</v>
      </c>
      <c r="BB211" s="2">
        <v>2</v>
      </c>
      <c r="BC211" s="2">
        <v>5</v>
      </c>
      <c r="BD211" s="2">
        <v>10</v>
      </c>
      <c r="BE211" s="2">
        <v>3</v>
      </c>
      <c r="BF211" s="2">
        <v>18</v>
      </c>
      <c r="BG211" s="2">
        <v>4</v>
      </c>
      <c r="BH211" s="2">
        <v>21</v>
      </c>
      <c r="BI211" s="2">
        <v>12</v>
      </c>
      <c r="BJ211" s="2">
        <v>17</v>
      </c>
      <c r="BK211" s="2">
        <v>19</v>
      </c>
      <c r="BL211" s="2">
        <v>11</v>
      </c>
      <c r="BM211" s="2">
        <v>15</v>
      </c>
      <c r="BN211" s="2">
        <v>20</v>
      </c>
      <c r="BO211" s="2">
        <v>14</v>
      </c>
      <c r="BP211" s="2">
        <v>7</v>
      </c>
      <c r="BQ211" s="2">
        <v>1</v>
      </c>
      <c r="BR211" s="2">
        <v>-11</v>
      </c>
    </row>
    <row r="212" spans="1:70" ht="14.25" customHeight="1" x14ac:dyDescent="0.3">
      <c r="A212" s="2">
        <v>18697</v>
      </c>
      <c r="B212" s="2">
        <v>0</v>
      </c>
      <c r="C212" s="2">
        <v>1999</v>
      </c>
      <c r="D212" s="7">
        <f t="shared" si="0"/>
        <v>20</v>
      </c>
      <c r="E212" s="11">
        <v>43780.66851851852</v>
      </c>
      <c r="F212" s="2" t="s">
        <v>72</v>
      </c>
      <c r="G212" s="2">
        <v>1</v>
      </c>
      <c r="H212" s="2">
        <v>4</v>
      </c>
      <c r="I212" s="2">
        <v>1</v>
      </c>
      <c r="J212" s="2">
        <v>4</v>
      </c>
      <c r="K212" s="2">
        <v>4</v>
      </c>
      <c r="L212" s="2">
        <v>4</v>
      </c>
      <c r="M212" s="2">
        <v>4</v>
      </c>
      <c r="N212" s="2">
        <v>4</v>
      </c>
      <c r="O212" s="2">
        <v>1</v>
      </c>
      <c r="P212" s="2">
        <v>4</v>
      </c>
      <c r="Q212" s="2">
        <v>4</v>
      </c>
      <c r="R212" s="2">
        <v>4</v>
      </c>
      <c r="S212" s="2">
        <v>4</v>
      </c>
      <c r="T212" s="2">
        <v>1</v>
      </c>
      <c r="U212" s="2">
        <v>4</v>
      </c>
      <c r="V212" s="2">
        <v>4</v>
      </c>
      <c r="W212" s="2">
        <v>4</v>
      </c>
      <c r="X212" s="2">
        <v>1</v>
      </c>
      <c r="Y212" s="2">
        <v>4</v>
      </c>
      <c r="Z212" s="2">
        <v>1</v>
      </c>
      <c r="AA212" s="2">
        <v>4</v>
      </c>
      <c r="AB212" s="2">
        <v>2</v>
      </c>
      <c r="AC212" s="2">
        <v>5</v>
      </c>
      <c r="AD212" s="2">
        <v>6</v>
      </c>
      <c r="AE212" s="2">
        <v>3</v>
      </c>
      <c r="AF212" s="2">
        <v>3</v>
      </c>
      <c r="AG212" s="2">
        <v>5</v>
      </c>
      <c r="AH212" s="2">
        <v>3</v>
      </c>
      <c r="AI212" s="2">
        <v>4</v>
      </c>
      <c r="AJ212" s="2">
        <v>5</v>
      </c>
      <c r="AK212" s="2">
        <v>6</v>
      </c>
      <c r="AL212" s="2">
        <v>3</v>
      </c>
      <c r="AM212" s="2">
        <v>5</v>
      </c>
      <c r="AN212" s="2">
        <v>4</v>
      </c>
      <c r="AO212" s="2">
        <v>4</v>
      </c>
      <c r="AP212" s="2">
        <v>3</v>
      </c>
      <c r="AQ212" s="2">
        <v>3</v>
      </c>
      <c r="AR212" s="2">
        <v>11</v>
      </c>
      <c r="AS212" s="2">
        <v>5</v>
      </c>
      <c r="AT212" s="2">
        <v>3</v>
      </c>
      <c r="AU212" s="2">
        <v>4</v>
      </c>
      <c r="AV212" s="2">
        <v>3</v>
      </c>
      <c r="AW212" s="3">
        <v>19</v>
      </c>
      <c r="AX212" s="2">
        <v>4</v>
      </c>
      <c r="AY212" s="2">
        <v>13</v>
      </c>
      <c r="AZ212" s="2">
        <v>10</v>
      </c>
      <c r="BA212" s="2">
        <v>17</v>
      </c>
      <c r="BB212" s="2">
        <v>21</v>
      </c>
      <c r="BC212" s="2">
        <v>7</v>
      </c>
      <c r="BD212" s="2">
        <v>8</v>
      </c>
      <c r="BE212" s="2">
        <v>20</v>
      </c>
      <c r="BF212" s="2">
        <v>1</v>
      </c>
      <c r="BG212" s="2">
        <v>9</v>
      </c>
      <c r="BH212" s="2">
        <v>3</v>
      </c>
      <c r="BI212" s="2">
        <v>14</v>
      </c>
      <c r="BJ212" s="2">
        <v>18</v>
      </c>
      <c r="BK212" s="2">
        <v>11</v>
      </c>
      <c r="BL212" s="2">
        <v>16</v>
      </c>
      <c r="BM212" s="2">
        <v>15</v>
      </c>
      <c r="BN212" s="2">
        <v>5</v>
      </c>
      <c r="BO212" s="2">
        <v>12</v>
      </c>
      <c r="BP212" s="2">
        <v>2</v>
      </c>
      <c r="BQ212" s="2">
        <v>6</v>
      </c>
      <c r="BR212" s="2">
        <v>-9</v>
      </c>
    </row>
    <row r="213" spans="1:70" ht="14.25" customHeight="1" x14ac:dyDescent="0.3">
      <c r="A213" s="2">
        <v>18700</v>
      </c>
      <c r="B213" s="2">
        <v>0</v>
      </c>
      <c r="C213" s="2">
        <v>1997</v>
      </c>
      <c r="D213" s="7">
        <f t="shared" si="0"/>
        <v>22</v>
      </c>
      <c r="E213" s="11">
        <v>43780.679155092592</v>
      </c>
      <c r="F213" s="2" t="s">
        <v>175</v>
      </c>
      <c r="G213" s="2">
        <v>4</v>
      </c>
      <c r="H213" s="2">
        <v>3</v>
      </c>
      <c r="I213" s="2">
        <v>1</v>
      </c>
      <c r="J213" s="2">
        <v>3</v>
      </c>
      <c r="K213" s="2">
        <v>4</v>
      </c>
      <c r="L213" s="2">
        <v>4</v>
      </c>
      <c r="M213" s="2">
        <v>3</v>
      </c>
      <c r="N213" s="2">
        <v>2</v>
      </c>
      <c r="O213" s="2">
        <v>2</v>
      </c>
      <c r="P213" s="2">
        <v>3</v>
      </c>
      <c r="Q213" s="2">
        <v>2</v>
      </c>
      <c r="R213" s="2">
        <v>2</v>
      </c>
      <c r="S213" s="2">
        <v>3</v>
      </c>
      <c r="T213" s="2">
        <v>1</v>
      </c>
      <c r="U213" s="2">
        <v>3</v>
      </c>
      <c r="V213" s="2">
        <v>4</v>
      </c>
      <c r="W213" s="2">
        <v>4</v>
      </c>
      <c r="X213" s="2">
        <v>2</v>
      </c>
      <c r="Y213" s="2">
        <v>2</v>
      </c>
      <c r="Z213" s="2">
        <v>2</v>
      </c>
      <c r="AA213" s="2">
        <v>3</v>
      </c>
      <c r="AB213" s="2">
        <v>3</v>
      </c>
      <c r="AC213" s="2">
        <v>5</v>
      </c>
      <c r="AD213" s="2">
        <v>5</v>
      </c>
      <c r="AE213" s="2">
        <v>4</v>
      </c>
      <c r="AF213" s="2">
        <v>3</v>
      </c>
      <c r="AG213" s="2">
        <v>6</v>
      </c>
      <c r="AH213" s="2">
        <v>4</v>
      </c>
      <c r="AI213" s="2">
        <v>6</v>
      </c>
      <c r="AJ213" s="2">
        <v>4</v>
      </c>
      <c r="AK213" s="2">
        <v>4</v>
      </c>
      <c r="AL213" s="2">
        <v>4</v>
      </c>
      <c r="AM213" s="2">
        <v>4</v>
      </c>
      <c r="AN213" s="2">
        <v>4</v>
      </c>
      <c r="AO213" s="2">
        <v>7</v>
      </c>
      <c r="AP213" s="2">
        <v>4</v>
      </c>
      <c r="AQ213" s="2">
        <v>4</v>
      </c>
      <c r="AR213" s="2">
        <v>4</v>
      </c>
      <c r="AS213" s="2">
        <v>6</v>
      </c>
      <c r="AT213" s="2">
        <v>8</v>
      </c>
      <c r="AU213" s="2">
        <v>4</v>
      </c>
      <c r="AV213" s="2">
        <v>5</v>
      </c>
      <c r="AW213" s="3">
        <v>10</v>
      </c>
      <c r="AX213" s="2">
        <v>13</v>
      </c>
      <c r="AY213" s="2">
        <v>4</v>
      </c>
      <c r="AZ213" s="2">
        <v>15</v>
      </c>
      <c r="BA213" s="2">
        <v>20</v>
      </c>
      <c r="BB213" s="2">
        <v>8</v>
      </c>
      <c r="BC213" s="2">
        <v>6</v>
      </c>
      <c r="BD213" s="2">
        <v>11</v>
      </c>
      <c r="BE213" s="2">
        <v>5</v>
      </c>
      <c r="BF213" s="2">
        <v>19</v>
      </c>
      <c r="BG213" s="2">
        <v>17</v>
      </c>
      <c r="BH213" s="2">
        <v>12</v>
      </c>
      <c r="BI213" s="2">
        <v>9</v>
      </c>
      <c r="BJ213" s="2">
        <v>7</v>
      </c>
      <c r="BK213" s="2">
        <v>2</v>
      </c>
      <c r="BL213" s="2">
        <v>21</v>
      </c>
      <c r="BM213" s="2">
        <v>14</v>
      </c>
      <c r="BN213" s="2">
        <v>16</v>
      </c>
      <c r="BO213" s="2">
        <v>1</v>
      </c>
      <c r="BP213" s="2">
        <v>18</v>
      </c>
      <c r="BQ213" s="2">
        <v>3</v>
      </c>
      <c r="BR213" s="2">
        <v>-23</v>
      </c>
    </row>
    <row r="214" spans="1:70" ht="14.25" customHeight="1" x14ac:dyDescent="0.3">
      <c r="A214" s="2">
        <v>18708</v>
      </c>
      <c r="B214" s="2">
        <v>1</v>
      </c>
      <c r="C214" s="2">
        <v>1997</v>
      </c>
      <c r="D214" s="7">
        <f t="shared" si="0"/>
        <v>22</v>
      </c>
      <c r="E214" s="11">
        <v>43780.695937500001</v>
      </c>
      <c r="F214" s="2" t="s">
        <v>72</v>
      </c>
      <c r="G214" s="2">
        <v>1</v>
      </c>
      <c r="H214" s="2">
        <v>4</v>
      </c>
      <c r="I214" s="2">
        <v>1</v>
      </c>
      <c r="J214" s="2">
        <v>4</v>
      </c>
      <c r="K214" s="2">
        <v>3</v>
      </c>
      <c r="L214" s="2">
        <v>2</v>
      </c>
      <c r="M214" s="2">
        <v>3</v>
      </c>
      <c r="N214" s="2">
        <v>3</v>
      </c>
      <c r="O214" s="2">
        <v>2</v>
      </c>
      <c r="P214" s="2">
        <v>2</v>
      </c>
      <c r="Q214" s="2">
        <v>3</v>
      </c>
      <c r="R214" s="2">
        <v>2</v>
      </c>
      <c r="S214" s="2">
        <v>2</v>
      </c>
      <c r="T214" s="2">
        <v>3</v>
      </c>
      <c r="U214" s="2">
        <v>4</v>
      </c>
      <c r="V214" s="2">
        <v>4</v>
      </c>
      <c r="W214" s="2">
        <v>2</v>
      </c>
      <c r="X214" s="2">
        <v>1</v>
      </c>
      <c r="Y214" s="2">
        <v>4</v>
      </c>
      <c r="Z214" s="2">
        <v>2</v>
      </c>
      <c r="AA214" s="2">
        <v>2</v>
      </c>
      <c r="AB214" s="2">
        <v>5</v>
      </c>
      <c r="AC214" s="2">
        <v>8</v>
      </c>
      <c r="AD214" s="2">
        <v>3</v>
      </c>
      <c r="AE214" s="2">
        <v>3</v>
      </c>
      <c r="AF214" s="2">
        <v>5</v>
      </c>
      <c r="AG214" s="2">
        <v>6</v>
      </c>
      <c r="AH214" s="2">
        <v>3</v>
      </c>
      <c r="AI214" s="2">
        <v>5</v>
      </c>
      <c r="AJ214" s="2">
        <v>6</v>
      </c>
      <c r="AK214" s="2">
        <v>5</v>
      </c>
      <c r="AL214" s="2">
        <v>6</v>
      </c>
      <c r="AM214" s="2">
        <v>6</v>
      </c>
      <c r="AN214" s="2">
        <v>4</v>
      </c>
      <c r="AO214" s="2">
        <v>6</v>
      </c>
      <c r="AP214" s="2">
        <v>4</v>
      </c>
      <c r="AQ214" s="2">
        <v>6</v>
      </c>
      <c r="AR214" s="2">
        <v>6</v>
      </c>
      <c r="AS214" s="2">
        <v>6</v>
      </c>
      <c r="AT214" s="2">
        <v>5</v>
      </c>
      <c r="AU214" s="2">
        <v>6</v>
      </c>
      <c r="AV214" s="2">
        <v>6</v>
      </c>
      <c r="AW214" s="3">
        <v>7</v>
      </c>
      <c r="AX214" s="2">
        <v>2</v>
      </c>
      <c r="AY214" s="2">
        <v>10</v>
      </c>
      <c r="AZ214" s="2">
        <v>16</v>
      </c>
      <c r="BA214" s="2">
        <v>19</v>
      </c>
      <c r="BB214" s="2">
        <v>21</v>
      </c>
      <c r="BC214" s="2">
        <v>14</v>
      </c>
      <c r="BD214" s="2">
        <v>15</v>
      </c>
      <c r="BE214" s="2">
        <v>8</v>
      </c>
      <c r="BF214" s="2">
        <v>20</v>
      </c>
      <c r="BG214" s="2">
        <v>18</v>
      </c>
      <c r="BH214" s="2">
        <v>5</v>
      </c>
      <c r="BI214" s="2">
        <v>12</v>
      </c>
      <c r="BJ214" s="2">
        <v>9</v>
      </c>
      <c r="BK214" s="2">
        <v>13</v>
      </c>
      <c r="BL214" s="2">
        <v>3</v>
      </c>
      <c r="BM214" s="2">
        <v>4</v>
      </c>
      <c r="BN214" s="2">
        <v>17</v>
      </c>
      <c r="BO214" s="2">
        <v>11</v>
      </c>
      <c r="BP214" s="2">
        <v>6</v>
      </c>
      <c r="BQ214" s="2">
        <v>1</v>
      </c>
      <c r="BR214" s="2">
        <v>-8</v>
      </c>
    </row>
    <row r="215" spans="1:70" ht="14.25" customHeight="1" x14ac:dyDescent="0.3">
      <c r="A215" s="2">
        <v>18716</v>
      </c>
      <c r="B215" s="2">
        <v>1</v>
      </c>
      <c r="C215" s="2">
        <v>1992</v>
      </c>
      <c r="D215" s="7">
        <f t="shared" si="0"/>
        <v>27</v>
      </c>
      <c r="E215" s="11">
        <v>43780.714594907404</v>
      </c>
      <c r="F215" s="2">
        <v>1</v>
      </c>
      <c r="G215" s="2">
        <v>3</v>
      </c>
      <c r="H215" s="2">
        <v>3</v>
      </c>
      <c r="I215" s="2">
        <v>3</v>
      </c>
      <c r="J215" s="2">
        <v>2</v>
      </c>
      <c r="K215" s="2">
        <v>3</v>
      </c>
      <c r="L215" s="2">
        <v>3</v>
      </c>
      <c r="M215" s="2">
        <v>3</v>
      </c>
      <c r="N215" s="2">
        <v>2</v>
      </c>
      <c r="O215" s="2">
        <v>3</v>
      </c>
      <c r="P215" s="2">
        <v>3</v>
      </c>
      <c r="Q215" s="2">
        <v>4</v>
      </c>
      <c r="R215" s="2">
        <v>2</v>
      </c>
      <c r="S215" s="2">
        <v>2</v>
      </c>
      <c r="T215" s="2">
        <v>1</v>
      </c>
      <c r="U215" s="2">
        <v>4</v>
      </c>
      <c r="V215" s="2">
        <v>3</v>
      </c>
      <c r="W215" s="2">
        <v>3</v>
      </c>
      <c r="X215" s="2">
        <v>4</v>
      </c>
      <c r="Y215" s="2">
        <v>1</v>
      </c>
      <c r="Z215" s="2">
        <v>3</v>
      </c>
      <c r="AA215" s="2">
        <v>2</v>
      </c>
      <c r="AB215" s="2">
        <v>6</v>
      </c>
      <c r="AC215" s="2">
        <v>9</v>
      </c>
      <c r="AD215" s="2">
        <v>6</v>
      </c>
      <c r="AE215" s="2">
        <v>8</v>
      </c>
      <c r="AF215" s="2">
        <v>11</v>
      </c>
      <c r="AG215" s="2">
        <v>12</v>
      </c>
      <c r="AH215" s="2">
        <v>7</v>
      </c>
      <c r="AI215" s="2">
        <v>6</v>
      </c>
      <c r="AJ215" s="2">
        <v>5</v>
      </c>
      <c r="AK215" s="2">
        <v>8</v>
      </c>
      <c r="AL215" s="2">
        <v>11</v>
      </c>
      <c r="AM215" s="2">
        <v>6</v>
      </c>
      <c r="AN215" s="2">
        <v>5</v>
      </c>
      <c r="AO215" s="2">
        <v>10</v>
      </c>
      <c r="AP215" s="2">
        <v>8</v>
      </c>
      <c r="AQ215" s="2">
        <v>6</v>
      </c>
      <c r="AR215" s="2">
        <v>9</v>
      </c>
      <c r="AS215" s="2">
        <v>12</v>
      </c>
      <c r="AT215" s="2">
        <v>8</v>
      </c>
      <c r="AU215" s="2">
        <v>10</v>
      </c>
      <c r="AV215" s="2">
        <v>5</v>
      </c>
      <c r="AW215" s="3">
        <v>20</v>
      </c>
      <c r="AX215" s="2">
        <v>13</v>
      </c>
      <c r="AY215" s="2">
        <v>8</v>
      </c>
      <c r="AZ215" s="2">
        <v>7</v>
      </c>
      <c r="BA215" s="2">
        <v>6</v>
      </c>
      <c r="BB215" s="2">
        <v>12</v>
      </c>
      <c r="BC215" s="2">
        <v>10</v>
      </c>
      <c r="BD215" s="2">
        <v>14</v>
      </c>
      <c r="BE215" s="2">
        <v>5</v>
      </c>
      <c r="BF215" s="2">
        <v>16</v>
      </c>
      <c r="BG215" s="2">
        <v>18</v>
      </c>
      <c r="BH215" s="2">
        <v>9</v>
      </c>
      <c r="BI215" s="2">
        <v>19</v>
      </c>
      <c r="BJ215" s="2">
        <v>15</v>
      </c>
      <c r="BK215" s="2">
        <v>11</v>
      </c>
      <c r="BL215" s="2">
        <v>3</v>
      </c>
      <c r="BM215" s="2">
        <v>2</v>
      </c>
      <c r="BN215" s="2">
        <v>1</v>
      </c>
      <c r="BO215" s="2">
        <v>21</v>
      </c>
      <c r="BP215" s="2">
        <v>17</v>
      </c>
      <c r="BQ215" s="2">
        <v>4</v>
      </c>
      <c r="BR215" s="2">
        <v>1</v>
      </c>
    </row>
    <row r="216" spans="1:70" ht="14.25" customHeight="1" x14ac:dyDescent="0.3">
      <c r="A216" s="2">
        <v>18718</v>
      </c>
      <c r="B216" s="2">
        <v>0</v>
      </c>
      <c r="C216" s="2">
        <v>1996</v>
      </c>
      <c r="D216" s="7">
        <f t="shared" si="0"/>
        <v>23</v>
      </c>
      <c r="E216" s="11">
        <v>43780.718657407408</v>
      </c>
      <c r="F216" s="2">
        <v>0</v>
      </c>
      <c r="G216" s="2">
        <v>1</v>
      </c>
      <c r="H216" s="2">
        <v>4</v>
      </c>
      <c r="I216" s="2">
        <v>1</v>
      </c>
      <c r="J216" s="2">
        <v>4</v>
      </c>
      <c r="K216" s="2">
        <v>3</v>
      </c>
      <c r="L216" s="2">
        <v>4</v>
      </c>
      <c r="M216" s="2">
        <v>4</v>
      </c>
      <c r="N216" s="2">
        <v>4</v>
      </c>
      <c r="O216" s="2">
        <v>1</v>
      </c>
      <c r="P216" s="2">
        <v>4</v>
      </c>
      <c r="Q216" s="2">
        <v>4</v>
      </c>
      <c r="R216" s="2">
        <v>4</v>
      </c>
      <c r="S216" s="2">
        <v>1</v>
      </c>
      <c r="T216" s="2">
        <v>4</v>
      </c>
      <c r="U216" s="2">
        <v>4</v>
      </c>
      <c r="V216" s="2">
        <v>4</v>
      </c>
      <c r="W216" s="2">
        <v>4</v>
      </c>
      <c r="X216" s="2">
        <v>1</v>
      </c>
      <c r="Y216" s="2">
        <v>4</v>
      </c>
      <c r="Z216" s="2">
        <v>1</v>
      </c>
      <c r="AA216" s="2">
        <v>1</v>
      </c>
      <c r="AB216" s="2">
        <v>3</v>
      </c>
      <c r="AC216" s="2">
        <v>5</v>
      </c>
      <c r="AD216" s="2">
        <v>3</v>
      </c>
      <c r="AE216" s="2">
        <v>3</v>
      </c>
      <c r="AF216" s="2">
        <v>5</v>
      </c>
      <c r="AG216" s="2">
        <v>3</v>
      </c>
      <c r="AH216" s="2">
        <v>2</v>
      </c>
      <c r="AI216" s="2">
        <v>3</v>
      </c>
      <c r="AJ216" s="2">
        <v>3</v>
      </c>
      <c r="AK216" s="2">
        <v>3</v>
      </c>
      <c r="AL216" s="2">
        <v>2</v>
      </c>
      <c r="AM216" s="2">
        <v>4</v>
      </c>
      <c r="AN216" s="2">
        <v>2</v>
      </c>
      <c r="AO216" s="2">
        <v>6</v>
      </c>
      <c r="AP216" s="2">
        <v>2</v>
      </c>
      <c r="AQ216" s="2">
        <v>5</v>
      </c>
      <c r="AR216" s="2">
        <v>3</v>
      </c>
      <c r="AS216" s="2">
        <v>4</v>
      </c>
      <c r="AT216" s="2">
        <v>4</v>
      </c>
      <c r="AU216" s="2">
        <v>4</v>
      </c>
      <c r="AV216" s="2">
        <v>3</v>
      </c>
      <c r="AW216" s="3">
        <v>16</v>
      </c>
      <c r="AX216" s="2">
        <v>8</v>
      </c>
      <c r="AY216" s="2">
        <v>21</v>
      </c>
      <c r="AZ216" s="2">
        <v>5</v>
      </c>
      <c r="BA216" s="2">
        <v>7</v>
      </c>
      <c r="BB216" s="2">
        <v>20</v>
      </c>
      <c r="BC216" s="2">
        <v>11</v>
      </c>
      <c r="BD216" s="2">
        <v>17</v>
      </c>
      <c r="BE216" s="2">
        <v>9</v>
      </c>
      <c r="BF216" s="2">
        <v>18</v>
      </c>
      <c r="BG216" s="2">
        <v>15</v>
      </c>
      <c r="BH216" s="2">
        <v>1</v>
      </c>
      <c r="BI216" s="2">
        <v>2</v>
      </c>
      <c r="BJ216" s="2">
        <v>6</v>
      </c>
      <c r="BK216" s="2">
        <v>19</v>
      </c>
      <c r="BL216" s="2">
        <v>13</v>
      </c>
      <c r="BM216" s="2">
        <v>14</v>
      </c>
      <c r="BN216" s="2">
        <v>10</v>
      </c>
      <c r="BO216" s="2">
        <v>4</v>
      </c>
      <c r="BP216" s="2">
        <v>12</v>
      </c>
      <c r="BQ216" s="2">
        <v>3</v>
      </c>
      <c r="BR216" s="2">
        <v>10</v>
      </c>
    </row>
    <row r="217" spans="1:70" ht="14.25" customHeight="1" x14ac:dyDescent="0.3">
      <c r="A217" s="2">
        <v>18719</v>
      </c>
      <c r="B217" s="2">
        <v>1</v>
      </c>
      <c r="C217" s="2">
        <v>1997</v>
      </c>
      <c r="D217" s="7">
        <f t="shared" si="0"/>
        <v>22</v>
      </c>
      <c r="E217" s="11">
        <v>43780.719918981478</v>
      </c>
      <c r="F217" s="2" t="s">
        <v>72</v>
      </c>
      <c r="G217" s="2">
        <v>4</v>
      </c>
      <c r="H217" s="2">
        <v>4</v>
      </c>
      <c r="I217" s="2">
        <v>1</v>
      </c>
      <c r="J217" s="2">
        <v>4</v>
      </c>
      <c r="K217" s="2">
        <v>4</v>
      </c>
      <c r="L217" s="2">
        <v>3</v>
      </c>
      <c r="M217" s="2">
        <v>4</v>
      </c>
      <c r="N217" s="2">
        <v>2</v>
      </c>
      <c r="O217" s="2">
        <v>1</v>
      </c>
      <c r="P217" s="2">
        <v>2</v>
      </c>
      <c r="Q217" s="2">
        <v>2</v>
      </c>
      <c r="R217" s="2">
        <v>1</v>
      </c>
      <c r="S217" s="2">
        <v>1</v>
      </c>
      <c r="T217" s="2">
        <v>2</v>
      </c>
      <c r="U217" s="2">
        <v>3</v>
      </c>
      <c r="V217" s="2">
        <v>2</v>
      </c>
      <c r="W217" s="2">
        <v>3</v>
      </c>
      <c r="X217" s="2">
        <v>3</v>
      </c>
      <c r="Y217" s="2">
        <v>3</v>
      </c>
      <c r="Z217" s="2">
        <v>2</v>
      </c>
      <c r="AA217" s="2">
        <v>1</v>
      </c>
      <c r="AB217" s="2">
        <v>4</v>
      </c>
      <c r="AC217" s="2">
        <v>12</v>
      </c>
      <c r="AD217" s="2">
        <v>4</v>
      </c>
      <c r="AE217" s="2">
        <v>5</v>
      </c>
      <c r="AF217" s="2">
        <v>6</v>
      </c>
      <c r="AG217" s="2">
        <v>8</v>
      </c>
      <c r="AH217" s="2">
        <v>3</v>
      </c>
      <c r="AI217" s="2">
        <v>6</v>
      </c>
      <c r="AJ217" s="2">
        <v>4</v>
      </c>
      <c r="AK217" s="2">
        <v>9</v>
      </c>
      <c r="AL217" s="2">
        <v>4</v>
      </c>
      <c r="AM217" s="2">
        <v>17</v>
      </c>
      <c r="AN217" s="2">
        <v>9</v>
      </c>
      <c r="AO217" s="2">
        <v>48</v>
      </c>
      <c r="AP217" s="2">
        <v>4</v>
      </c>
      <c r="AQ217" s="2">
        <v>4</v>
      </c>
      <c r="AR217" s="2">
        <v>5</v>
      </c>
      <c r="AS217" s="2">
        <v>10</v>
      </c>
      <c r="AT217" s="2">
        <v>6</v>
      </c>
      <c r="AU217" s="2">
        <v>7</v>
      </c>
      <c r="AV217" s="2">
        <v>3</v>
      </c>
      <c r="AW217" s="3">
        <v>1</v>
      </c>
      <c r="AX217" s="2">
        <v>2</v>
      </c>
      <c r="AY217" s="2">
        <v>11</v>
      </c>
      <c r="AZ217" s="2">
        <v>3</v>
      </c>
      <c r="BA217" s="2">
        <v>4</v>
      </c>
      <c r="BB217" s="2">
        <v>14</v>
      </c>
      <c r="BC217" s="2">
        <v>6</v>
      </c>
      <c r="BD217" s="2">
        <v>9</v>
      </c>
      <c r="BE217" s="2">
        <v>17</v>
      </c>
      <c r="BF217" s="2">
        <v>19</v>
      </c>
      <c r="BG217" s="2">
        <v>8</v>
      </c>
      <c r="BH217" s="2">
        <v>10</v>
      </c>
      <c r="BI217" s="2">
        <v>5</v>
      </c>
      <c r="BJ217" s="2">
        <v>15</v>
      </c>
      <c r="BK217" s="2">
        <v>7</v>
      </c>
      <c r="BL217" s="2">
        <v>12</v>
      </c>
      <c r="BM217" s="2">
        <v>20</v>
      </c>
      <c r="BN217" s="2">
        <v>21</v>
      </c>
      <c r="BO217" s="2">
        <v>18</v>
      </c>
      <c r="BP217" s="2">
        <v>16</v>
      </c>
      <c r="BQ217" s="2">
        <v>13</v>
      </c>
      <c r="BR217" s="2">
        <v>0</v>
      </c>
    </row>
    <row r="218" spans="1:70" ht="14.25" customHeight="1" x14ac:dyDescent="0.3">
      <c r="A218" s="2">
        <v>18724</v>
      </c>
      <c r="B218" s="2">
        <v>0</v>
      </c>
      <c r="C218" s="2">
        <v>1999</v>
      </c>
      <c r="D218" s="7">
        <f t="shared" si="0"/>
        <v>20</v>
      </c>
      <c r="E218" s="11">
        <v>43780.742581018516</v>
      </c>
      <c r="F218" s="2">
        <v>0</v>
      </c>
      <c r="G218" s="2">
        <v>2</v>
      </c>
      <c r="H218" s="2">
        <v>4</v>
      </c>
      <c r="I218" s="2">
        <v>1</v>
      </c>
      <c r="J218" s="2">
        <v>3</v>
      </c>
      <c r="K218" s="2">
        <v>3</v>
      </c>
      <c r="L218" s="2">
        <v>4</v>
      </c>
      <c r="M218" s="2">
        <v>4</v>
      </c>
      <c r="N218" s="2">
        <v>2</v>
      </c>
      <c r="O218" s="2">
        <v>1</v>
      </c>
      <c r="P218" s="2">
        <v>3</v>
      </c>
      <c r="Q218" s="2">
        <v>3</v>
      </c>
      <c r="R218" s="2">
        <v>3</v>
      </c>
      <c r="S218" s="2">
        <v>3</v>
      </c>
      <c r="T218" s="2">
        <v>2</v>
      </c>
      <c r="U218" s="2">
        <v>4</v>
      </c>
      <c r="V218" s="2">
        <v>4</v>
      </c>
      <c r="W218" s="2">
        <v>3</v>
      </c>
      <c r="X218" s="2">
        <v>1</v>
      </c>
      <c r="Y218" s="2">
        <v>3</v>
      </c>
      <c r="Z218" s="2">
        <v>2</v>
      </c>
      <c r="AA218" s="2">
        <v>3</v>
      </c>
      <c r="AB218" s="2">
        <v>3</v>
      </c>
      <c r="AC218" s="2">
        <v>5</v>
      </c>
      <c r="AD218" s="2">
        <v>4</v>
      </c>
      <c r="AE218" s="2">
        <v>3</v>
      </c>
      <c r="AF218" s="2">
        <v>18</v>
      </c>
      <c r="AG218" s="2">
        <v>11</v>
      </c>
      <c r="AH218" s="2">
        <v>3</v>
      </c>
      <c r="AI218" s="2">
        <v>9</v>
      </c>
      <c r="AJ218" s="2">
        <v>3</v>
      </c>
      <c r="AK218" s="2">
        <v>5</v>
      </c>
      <c r="AL218" s="2">
        <v>7</v>
      </c>
      <c r="AM218" s="2">
        <v>13</v>
      </c>
      <c r="AN218" s="2">
        <v>4</v>
      </c>
      <c r="AO218" s="2">
        <v>7</v>
      </c>
      <c r="AP218" s="2">
        <v>3</v>
      </c>
      <c r="AQ218" s="2">
        <v>6</v>
      </c>
      <c r="AR218" s="2">
        <v>9</v>
      </c>
      <c r="AS218" s="2">
        <v>6</v>
      </c>
      <c r="AT218" s="2">
        <v>8</v>
      </c>
      <c r="AU218" s="2">
        <v>4</v>
      </c>
      <c r="AV218" s="2">
        <v>5</v>
      </c>
      <c r="AW218" s="3">
        <v>21</v>
      </c>
      <c r="AX218" s="2">
        <v>5</v>
      </c>
      <c r="AY218" s="2">
        <v>1</v>
      </c>
      <c r="AZ218" s="2">
        <v>16</v>
      </c>
      <c r="BA218" s="2">
        <v>4</v>
      </c>
      <c r="BB218" s="2">
        <v>9</v>
      </c>
      <c r="BC218" s="2">
        <v>8</v>
      </c>
      <c r="BD218" s="2">
        <v>11</v>
      </c>
      <c r="BE218" s="2">
        <v>19</v>
      </c>
      <c r="BF218" s="2">
        <v>7</v>
      </c>
      <c r="BG218" s="2">
        <v>15</v>
      </c>
      <c r="BH218" s="2">
        <v>10</v>
      </c>
      <c r="BI218" s="2">
        <v>13</v>
      </c>
      <c r="BJ218" s="2">
        <v>14</v>
      </c>
      <c r="BK218" s="2">
        <v>17</v>
      </c>
      <c r="BL218" s="2">
        <v>20</v>
      </c>
      <c r="BM218" s="2">
        <v>3</v>
      </c>
      <c r="BN218" s="2">
        <v>18</v>
      </c>
      <c r="BO218" s="2">
        <v>2</v>
      </c>
      <c r="BP218" s="2">
        <v>12</v>
      </c>
      <c r="BQ218" s="2">
        <v>6</v>
      </c>
      <c r="BR218" s="2">
        <v>-33</v>
      </c>
    </row>
    <row r="219" spans="1:70" ht="14.25" customHeight="1" x14ac:dyDescent="0.3">
      <c r="A219" s="2">
        <v>18725</v>
      </c>
      <c r="B219" s="2">
        <v>0</v>
      </c>
      <c r="C219" s="2">
        <v>1992</v>
      </c>
      <c r="D219" s="7">
        <f t="shared" si="0"/>
        <v>27</v>
      </c>
      <c r="E219" s="11">
        <v>43780.743402777778</v>
      </c>
      <c r="F219" s="2" t="s">
        <v>72</v>
      </c>
      <c r="G219" s="2">
        <v>3</v>
      </c>
      <c r="H219" s="2">
        <v>3</v>
      </c>
      <c r="I219" s="2">
        <v>2</v>
      </c>
      <c r="J219" s="2">
        <v>3</v>
      </c>
      <c r="K219" s="2">
        <v>3</v>
      </c>
      <c r="L219" s="2">
        <v>3</v>
      </c>
      <c r="M219" s="2">
        <v>2</v>
      </c>
      <c r="N219" s="2">
        <v>2</v>
      </c>
      <c r="O219" s="2">
        <v>3</v>
      </c>
      <c r="P219" s="2">
        <v>3</v>
      </c>
      <c r="Q219" s="2">
        <v>2</v>
      </c>
      <c r="R219" s="2">
        <v>2</v>
      </c>
      <c r="S219" s="2">
        <v>3</v>
      </c>
      <c r="T219" s="2">
        <v>2</v>
      </c>
      <c r="U219" s="2">
        <v>3</v>
      </c>
      <c r="V219" s="2">
        <v>3</v>
      </c>
      <c r="W219" s="2">
        <v>3</v>
      </c>
      <c r="X219" s="2">
        <v>2</v>
      </c>
      <c r="Y219" s="2">
        <v>2</v>
      </c>
      <c r="Z219" s="2">
        <v>2</v>
      </c>
      <c r="AA219" s="2">
        <v>2</v>
      </c>
      <c r="AB219" s="2">
        <v>4</v>
      </c>
      <c r="AC219" s="2">
        <v>2</v>
      </c>
      <c r="AD219" s="2">
        <v>6</v>
      </c>
      <c r="AE219" s="2">
        <v>3</v>
      </c>
      <c r="AF219" s="2">
        <v>4</v>
      </c>
      <c r="AG219" s="2">
        <v>6</v>
      </c>
      <c r="AH219" s="2">
        <v>3</v>
      </c>
      <c r="AI219" s="2">
        <v>3</v>
      </c>
      <c r="AJ219" s="2">
        <v>3</v>
      </c>
      <c r="AK219" s="2">
        <v>2</v>
      </c>
      <c r="AL219" s="2">
        <v>3</v>
      </c>
      <c r="AM219" s="2">
        <v>4</v>
      </c>
      <c r="AN219" s="2">
        <v>2</v>
      </c>
      <c r="AO219" s="2">
        <v>3</v>
      </c>
      <c r="AP219" s="2">
        <v>2</v>
      </c>
      <c r="AQ219" s="2">
        <v>3</v>
      </c>
      <c r="AR219" s="2">
        <v>5</v>
      </c>
      <c r="AS219" s="2">
        <v>5</v>
      </c>
      <c r="AT219" s="2">
        <v>3</v>
      </c>
      <c r="AU219" s="2">
        <v>3</v>
      </c>
      <c r="AV219" s="2">
        <v>4</v>
      </c>
      <c r="AW219" s="3">
        <v>7</v>
      </c>
      <c r="AX219" s="2">
        <v>19</v>
      </c>
      <c r="AY219" s="2">
        <v>1</v>
      </c>
      <c r="AZ219" s="2">
        <v>11</v>
      </c>
      <c r="BA219" s="2">
        <v>3</v>
      </c>
      <c r="BB219" s="2">
        <v>4</v>
      </c>
      <c r="BC219" s="2">
        <v>12</v>
      </c>
      <c r="BD219" s="2">
        <v>18</v>
      </c>
      <c r="BE219" s="2">
        <v>6</v>
      </c>
      <c r="BF219" s="2">
        <v>10</v>
      </c>
      <c r="BG219" s="2">
        <v>16</v>
      </c>
      <c r="BH219" s="2">
        <v>5</v>
      </c>
      <c r="BI219" s="2">
        <v>14</v>
      </c>
      <c r="BJ219" s="2">
        <v>9</v>
      </c>
      <c r="BK219" s="2">
        <v>13</v>
      </c>
      <c r="BL219" s="2">
        <v>15</v>
      </c>
      <c r="BM219" s="2">
        <v>2</v>
      </c>
      <c r="BN219" s="2">
        <v>8</v>
      </c>
      <c r="BO219" s="2">
        <v>17</v>
      </c>
      <c r="BP219" s="2">
        <v>20</v>
      </c>
      <c r="BQ219" s="2">
        <v>21</v>
      </c>
      <c r="BR219" s="2">
        <v>-22</v>
      </c>
    </row>
    <row r="220" spans="1:70" ht="14.25" customHeight="1" x14ac:dyDescent="0.3">
      <c r="A220" s="2">
        <v>18738</v>
      </c>
      <c r="B220" s="2">
        <v>0</v>
      </c>
      <c r="C220" s="2">
        <v>1999</v>
      </c>
      <c r="D220" s="7">
        <f t="shared" si="0"/>
        <v>20</v>
      </c>
      <c r="E220" s="11">
        <v>43780.763425925928</v>
      </c>
      <c r="F220" s="2">
        <v>0</v>
      </c>
      <c r="G220" s="2">
        <v>4</v>
      </c>
      <c r="H220" s="2">
        <v>4</v>
      </c>
      <c r="I220" s="2">
        <v>2</v>
      </c>
      <c r="J220" s="2">
        <v>3</v>
      </c>
      <c r="K220" s="2">
        <v>3</v>
      </c>
      <c r="L220" s="2">
        <v>4</v>
      </c>
      <c r="M220" s="2">
        <v>3</v>
      </c>
      <c r="N220" s="2">
        <v>4</v>
      </c>
      <c r="O220" s="2">
        <v>2</v>
      </c>
      <c r="P220" s="2">
        <v>3</v>
      </c>
      <c r="Q220" s="2">
        <v>3</v>
      </c>
      <c r="R220" s="2">
        <v>3</v>
      </c>
      <c r="S220" s="2">
        <v>2</v>
      </c>
      <c r="T220" s="2">
        <v>1</v>
      </c>
      <c r="U220" s="2">
        <v>4</v>
      </c>
      <c r="V220" s="2">
        <v>4</v>
      </c>
      <c r="W220" s="2">
        <v>4</v>
      </c>
      <c r="X220" s="2">
        <v>1</v>
      </c>
      <c r="Y220" s="2">
        <v>3</v>
      </c>
      <c r="Z220" s="2">
        <v>1</v>
      </c>
      <c r="AA220" s="2">
        <v>3</v>
      </c>
      <c r="AB220" s="2">
        <v>3</v>
      </c>
      <c r="AC220" s="2">
        <v>4</v>
      </c>
      <c r="AD220" s="2">
        <v>4</v>
      </c>
      <c r="AE220" s="2">
        <v>6</v>
      </c>
      <c r="AF220" s="2">
        <v>4</v>
      </c>
      <c r="AG220" s="2">
        <v>4</v>
      </c>
      <c r="AH220" s="2">
        <v>3</v>
      </c>
      <c r="AI220" s="2">
        <v>3</v>
      </c>
      <c r="AJ220" s="2">
        <v>6</v>
      </c>
      <c r="AK220" s="2">
        <v>3</v>
      </c>
      <c r="AL220" s="2">
        <v>10</v>
      </c>
      <c r="AM220" s="2">
        <v>6</v>
      </c>
      <c r="AN220" s="2">
        <v>4</v>
      </c>
      <c r="AO220" s="2">
        <v>5</v>
      </c>
      <c r="AP220" s="2">
        <v>5</v>
      </c>
      <c r="AQ220" s="2">
        <v>4</v>
      </c>
      <c r="AR220" s="2">
        <v>8</v>
      </c>
      <c r="AS220" s="2">
        <v>5</v>
      </c>
      <c r="AT220" s="2">
        <v>5</v>
      </c>
      <c r="AU220" s="2">
        <v>3</v>
      </c>
      <c r="AV220" s="2">
        <v>5</v>
      </c>
      <c r="AW220" s="3">
        <v>12</v>
      </c>
      <c r="AX220" s="2">
        <v>8</v>
      </c>
      <c r="AY220" s="2">
        <v>13</v>
      </c>
      <c r="AZ220" s="2">
        <v>4</v>
      </c>
      <c r="BA220" s="2">
        <v>10</v>
      </c>
      <c r="BB220" s="2">
        <v>14</v>
      </c>
      <c r="BC220" s="2">
        <v>2</v>
      </c>
      <c r="BD220" s="2">
        <v>7</v>
      </c>
      <c r="BE220" s="2">
        <v>20</v>
      </c>
      <c r="BF220" s="2">
        <v>16</v>
      </c>
      <c r="BG220" s="2">
        <v>11</v>
      </c>
      <c r="BH220" s="2">
        <v>3</v>
      </c>
      <c r="BI220" s="2">
        <v>15</v>
      </c>
      <c r="BJ220" s="2">
        <v>21</v>
      </c>
      <c r="BK220" s="2">
        <v>6</v>
      </c>
      <c r="BL220" s="2">
        <v>9</v>
      </c>
      <c r="BM220" s="2">
        <v>1</v>
      </c>
      <c r="BN220" s="2">
        <v>5</v>
      </c>
      <c r="BO220" s="2">
        <v>19</v>
      </c>
      <c r="BP220" s="2">
        <v>17</v>
      </c>
      <c r="BQ220" s="2">
        <v>18</v>
      </c>
      <c r="BR220" s="2">
        <v>-27</v>
      </c>
    </row>
    <row r="221" spans="1:70" ht="14.25" customHeight="1" x14ac:dyDescent="0.3">
      <c r="A221" s="2">
        <v>18769</v>
      </c>
      <c r="B221" s="2">
        <v>0</v>
      </c>
      <c r="C221" s="2">
        <v>1995</v>
      </c>
      <c r="D221" s="7">
        <f t="shared" si="0"/>
        <v>24</v>
      </c>
      <c r="E221" s="11">
        <v>43780.830833333333</v>
      </c>
      <c r="F221" s="2">
        <v>3</v>
      </c>
      <c r="G221" s="2">
        <v>4</v>
      </c>
      <c r="H221" s="2">
        <v>2</v>
      </c>
      <c r="I221" s="2">
        <v>2</v>
      </c>
      <c r="J221" s="2">
        <v>2</v>
      </c>
      <c r="K221" s="2">
        <v>3</v>
      </c>
      <c r="L221" s="2">
        <v>2</v>
      </c>
      <c r="M221" s="2">
        <v>3</v>
      </c>
      <c r="N221" s="2">
        <v>2</v>
      </c>
      <c r="O221" s="2">
        <v>3</v>
      </c>
      <c r="P221" s="2">
        <v>2</v>
      </c>
      <c r="Q221" s="2">
        <v>2</v>
      </c>
      <c r="R221" s="2">
        <v>2</v>
      </c>
      <c r="S221" s="2">
        <v>2</v>
      </c>
      <c r="T221" s="2">
        <v>3</v>
      </c>
      <c r="U221" s="2">
        <v>3</v>
      </c>
      <c r="V221" s="2">
        <v>2</v>
      </c>
      <c r="W221" s="2">
        <v>3</v>
      </c>
      <c r="X221" s="2">
        <v>4</v>
      </c>
      <c r="Y221" s="2">
        <v>2</v>
      </c>
      <c r="Z221" s="2">
        <v>4</v>
      </c>
      <c r="AA221" s="2">
        <v>2</v>
      </c>
      <c r="AB221" s="2">
        <v>2</v>
      </c>
      <c r="AC221" s="2">
        <v>2</v>
      </c>
      <c r="AD221" s="2">
        <v>1</v>
      </c>
      <c r="AE221" s="2">
        <v>2</v>
      </c>
      <c r="AF221" s="2">
        <v>3</v>
      </c>
      <c r="AG221" s="2">
        <v>2</v>
      </c>
      <c r="AH221" s="2">
        <v>1</v>
      </c>
      <c r="AI221" s="2">
        <v>10</v>
      </c>
      <c r="AJ221" s="2">
        <v>6</v>
      </c>
      <c r="AK221" s="2">
        <v>4</v>
      </c>
      <c r="AL221" s="2">
        <v>3</v>
      </c>
      <c r="AM221" s="2">
        <v>4</v>
      </c>
      <c r="AN221" s="2">
        <v>2</v>
      </c>
      <c r="AO221" s="2">
        <v>5</v>
      </c>
      <c r="AP221" s="2">
        <v>2</v>
      </c>
      <c r="AQ221" s="2">
        <v>3</v>
      </c>
      <c r="AR221" s="2">
        <v>2</v>
      </c>
      <c r="AS221" s="2">
        <v>38</v>
      </c>
      <c r="AT221" s="2">
        <v>6</v>
      </c>
      <c r="AU221" s="2">
        <v>5</v>
      </c>
      <c r="AV221" s="2">
        <v>5</v>
      </c>
      <c r="AW221" s="3">
        <v>17</v>
      </c>
      <c r="AX221" s="2">
        <v>21</v>
      </c>
      <c r="AY221" s="2">
        <v>10</v>
      </c>
      <c r="AZ221" s="2">
        <v>20</v>
      </c>
      <c r="BA221" s="2">
        <v>3</v>
      </c>
      <c r="BB221" s="2">
        <v>13</v>
      </c>
      <c r="BC221" s="2">
        <v>4</v>
      </c>
      <c r="BD221" s="2">
        <v>11</v>
      </c>
      <c r="BE221" s="2">
        <v>15</v>
      </c>
      <c r="BF221" s="2">
        <v>12</v>
      </c>
      <c r="BG221" s="2">
        <v>7</v>
      </c>
      <c r="BH221" s="2">
        <v>9</v>
      </c>
      <c r="BI221" s="2">
        <v>16</v>
      </c>
      <c r="BJ221" s="2">
        <v>5</v>
      </c>
      <c r="BK221" s="2">
        <v>19</v>
      </c>
      <c r="BL221" s="2">
        <v>18</v>
      </c>
      <c r="BM221" s="2">
        <v>6</v>
      </c>
      <c r="BN221" s="2">
        <v>2</v>
      </c>
      <c r="BO221" s="2">
        <v>8</v>
      </c>
      <c r="BP221" s="2">
        <v>1</v>
      </c>
      <c r="BQ221" s="2">
        <v>14</v>
      </c>
      <c r="BR221" s="2">
        <v>24</v>
      </c>
    </row>
    <row r="222" spans="1:70" ht="14.25" customHeight="1" x14ac:dyDescent="0.3">
      <c r="A222" s="2">
        <v>18805</v>
      </c>
      <c r="B222" s="2">
        <v>0</v>
      </c>
      <c r="C222" s="2">
        <v>2001</v>
      </c>
      <c r="D222" s="7">
        <f t="shared" si="0"/>
        <v>18</v>
      </c>
      <c r="E222" s="11">
        <v>43780.896562499998</v>
      </c>
      <c r="F222" s="2">
        <v>1</v>
      </c>
      <c r="G222" s="2">
        <v>3</v>
      </c>
      <c r="H222" s="2">
        <v>4</v>
      </c>
      <c r="I222" s="2">
        <v>2</v>
      </c>
      <c r="J222" s="2">
        <v>3</v>
      </c>
      <c r="K222" s="2">
        <v>3</v>
      </c>
      <c r="L222" s="2">
        <v>3</v>
      </c>
      <c r="M222" s="2">
        <v>3</v>
      </c>
      <c r="N222" s="2">
        <v>3</v>
      </c>
      <c r="O222" s="2">
        <v>2</v>
      </c>
      <c r="P222" s="2">
        <v>3</v>
      </c>
      <c r="Q222" s="2">
        <v>3</v>
      </c>
      <c r="R222" s="2">
        <v>4</v>
      </c>
      <c r="S222" s="2">
        <v>3</v>
      </c>
      <c r="T222" s="2">
        <v>2</v>
      </c>
      <c r="U222" s="2">
        <v>3</v>
      </c>
      <c r="V222" s="2">
        <v>3</v>
      </c>
      <c r="W222" s="2">
        <v>3</v>
      </c>
      <c r="X222" s="2">
        <v>2</v>
      </c>
      <c r="Y222" s="2">
        <v>3</v>
      </c>
      <c r="Z222" s="2">
        <v>2</v>
      </c>
      <c r="AA222" s="2">
        <v>3</v>
      </c>
      <c r="AB222" s="2">
        <v>4</v>
      </c>
      <c r="AC222" s="2">
        <v>2</v>
      </c>
      <c r="AD222" s="2">
        <v>3</v>
      </c>
      <c r="AE222" s="2">
        <v>2</v>
      </c>
      <c r="AF222" s="2">
        <v>3</v>
      </c>
      <c r="AG222" s="2">
        <v>1</v>
      </c>
      <c r="AH222" s="2">
        <v>2</v>
      </c>
      <c r="AI222" s="2">
        <v>5</v>
      </c>
      <c r="AJ222" s="2">
        <v>2</v>
      </c>
      <c r="AK222" s="2">
        <v>2</v>
      </c>
      <c r="AL222" s="2">
        <v>2</v>
      </c>
      <c r="AM222" s="2">
        <v>122</v>
      </c>
      <c r="AN222" s="2">
        <v>2</v>
      </c>
      <c r="AO222" s="2">
        <v>8</v>
      </c>
      <c r="AP222" s="2">
        <v>2</v>
      </c>
      <c r="AQ222" s="2">
        <v>2</v>
      </c>
      <c r="AR222" s="2">
        <v>2</v>
      </c>
      <c r="AS222" s="2">
        <v>2</v>
      </c>
      <c r="AT222" s="2">
        <v>1</v>
      </c>
      <c r="AU222" s="2">
        <v>4</v>
      </c>
      <c r="AV222" s="2">
        <v>2</v>
      </c>
      <c r="AW222" s="3">
        <v>20</v>
      </c>
      <c r="AX222" s="2">
        <v>12</v>
      </c>
      <c r="AY222" s="2">
        <v>6</v>
      </c>
      <c r="AZ222" s="2">
        <v>8</v>
      </c>
      <c r="BA222" s="2">
        <v>7</v>
      </c>
      <c r="BB222" s="2">
        <v>9</v>
      </c>
      <c r="BC222" s="2">
        <v>3</v>
      </c>
      <c r="BD222" s="2">
        <v>17</v>
      </c>
      <c r="BE222" s="2">
        <v>21</v>
      </c>
      <c r="BF222" s="2">
        <v>16</v>
      </c>
      <c r="BG222" s="2">
        <v>13</v>
      </c>
      <c r="BH222" s="2">
        <v>1</v>
      </c>
      <c r="BI222" s="2">
        <v>5</v>
      </c>
      <c r="BJ222" s="2">
        <v>2</v>
      </c>
      <c r="BK222" s="2">
        <v>18</v>
      </c>
      <c r="BL222" s="2">
        <v>10</v>
      </c>
      <c r="BM222" s="2">
        <v>4</v>
      </c>
      <c r="BN222" s="2">
        <v>14</v>
      </c>
      <c r="BO222" s="2">
        <v>11</v>
      </c>
      <c r="BP222" s="2">
        <v>19</v>
      </c>
      <c r="BQ222" s="2">
        <v>15</v>
      </c>
      <c r="BR222" s="2">
        <v>-38</v>
      </c>
    </row>
    <row r="223" spans="1:70" ht="14.25" customHeight="1" x14ac:dyDescent="0.3">
      <c r="A223" s="2">
        <v>18806</v>
      </c>
      <c r="B223" s="2">
        <v>1</v>
      </c>
      <c r="C223" s="2">
        <v>1998</v>
      </c>
      <c r="D223" s="7">
        <f t="shared" si="0"/>
        <v>21</v>
      </c>
      <c r="E223" s="11">
        <v>43780.899016203701</v>
      </c>
      <c r="F223" s="2">
        <v>5</v>
      </c>
      <c r="G223" s="2">
        <v>4</v>
      </c>
      <c r="H223" s="2">
        <v>2</v>
      </c>
      <c r="I223" s="2">
        <v>3</v>
      </c>
      <c r="J223" s="2">
        <v>2</v>
      </c>
      <c r="K223" s="2">
        <v>2</v>
      </c>
      <c r="L223" s="2">
        <v>2</v>
      </c>
      <c r="M223" s="2">
        <v>2</v>
      </c>
      <c r="N223" s="2">
        <v>1</v>
      </c>
      <c r="O223" s="2">
        <v>3</v>
      </c>
      <c r="P223" s="2">
        <v>2</v>
      </c>
      <c r="Q223" s="2">
        <v>2</v>
      </c>
      <c r="R223" s="2">
        <v>2</v>
      </c>
      <c r="S223" s="2">
        <v>2</v>
      </c>
      <c r="T223" s="2">
        <v>3</v>
      </c>
      <c r="U223" s="2">
        <v>3</v>
      </c>
      <c r="V223" s="2">
        <v>2</v>
      </c>
      <c r="W223" s="2">
        <v>2</v>
      </c>
      <c r="X223" s="2">
        <v>3</v>
      </c>
      <c r="Y223" s="2">
        <v>2</v>
      </c>
      <c r="Z223" s="2">
        <v>3</v>
      </c>
      <c r="AA223" s="2">
        <v>2</v>
      </c>
      <c r="AB223" s="2">
        <v>3</v>
      </c>
      <c r="AC223" s="2">
        <v>3</v>
      </c>
      <c r="AD223" s="2">
        <v>3</v>
      </c>
      <c r="AE223" s="2">
        <v>2</v>
      </c>
      <c r="AF223" s="2">
        <v>2</v>
      </c>
      <c r="AG223" s="2">
        <v>2</v>
      </c>
      <c r="AH223" s="2">
        <v>3</v>
      </c>
      <c r="AI223" s="2">
        <v>13</v>
      </c>
      <c r="AJ223" s="2">
        <v>4</v>
      </c>
      <c r="AK223" s="2">
        <v>31</v>
      </c>
      <c r="AL223" s="2">
        <v>3</v>
      </c>
      <c r="AM223" s="2">
        <v>8</v>
      </c>
      <c r="AN223" s="2">
        <v>2</v>
      </c>
      <c r="AO223" s="2">
        <v>7</v>
      </c>
      <c r="AP223" s="2">
        <v>2</v>
      </c>
      <c r="AQ223" s="2">
        <v>11</v>
      </c>
      <c r="AR223" s="2">
        <v>2</v>
      </c>
      <c r="AS223" s="2">
        <v>32</v>
      </c>
      <c r="AT223" s="2">
        <v>2</v>
      </c>
      <c r="AU223" s="2">
        <v>3</v>
      </c>
      <c r="AV223" s="2">
        <v>12</v>
      </c>
      <c r="AW223" s="3">
        <v>5</v>
      </c>
      <c r="AX223" s="2">
        <v>11</v>
      </c>
      <c r="AY223" s="2">
        <v>9</v>
      </c>
      <c r="AZ223" s="2">
        <v>18</v>
      </c>
      <c r="BA223" s="2">
        <v>19</v>
      </c>
      <c r="BB223" s="2">
        <v>20</v>
      </c>
      <c r="BC223" s="2">
        <v>2</v>
      </c>
      <c r="BD223" s="2">
        <v>6</v>
      </c>
      <c r="BE223" s="2">
        <v>1</v>
      </c>
      <c r="BF223" s="2">
        <v>14</v>
      </c>
      <c r="BG223" s="2">
        <v>16</v>
      </c>
      <c r="BH223" s="2">
        <v>15</v>
      </c>
      <c r="BI223" s="2">
        <v>10</v>
      </c>
      <c r="BJ223" s="2">
        <v>3</v>
      </c>
      <c r="BK223" s="2">
        <v>7</v>
      </c>
      <c r="BL223" s="2">
        <v>12</v>
      </c>
      <c r="BM223" s="2">
        <v>21</v>
      </c>
      <c r="BN223" s="2">
        <v>17</v>
      </c>
      <c r="BO223" s="2">
        <v>8</v>
      </c>
      <c r="BP223" s="2">
        <v>13</v>
      </c>
      <c r="BQ223" s="2">
        <v>4</v>
      </c>
      <c r="BR223" s="2">
        <v>40</v>
      </c>
    </row>
    <row r="224" spans="1:70" ht="14.25" customHeight="1" x14ac:dyDescent="0.3">
      <c r="A224" s="2">
        <v>18825</v>
      </c>
      <c r="B224" s="2">
        <v>0</v>
      </c>
      <c r="C224" s="2">
        <v>1984</v>
      </c>
      <c r="D224" s="7">
        <f t="shared" si="0"/>
        <v>35</v>
      </c>
      <c r="E224" s="11">
        <v>43780.945983796293</v>
      </c>
      <c r="F224" s="2" t="s">
        <v>72</v>
      </c>
      <c r="G224" s="2">
        <v>2</v>
      </c>
      <c r="H224" s="2">
        <v>4</v>
      </c>
      <c r="I224" s="2">
        <v>4</v>
      </c>
      <c r="J224" s="2">
        <v>3</v>
      </c>
      <c r="K224" s="2">
        <v>4</v>
      </c>
      <c r="L224" s="2">
        <v>3</v>
      </c>
      <c r="M224" s="2">
        <v>4</v>
      </c>
      <c r="N224" s="2">
        <v>4</v>
      </c>
      <c r="O224" s="2">
        <v>1</v>
      </c>
      <c r="P224" s="2">
        <v>4</v>
      </c>
      <c r="Q224" s="2">
        <v>4</v>
      </c>
      <c r="R224" s="2">
        <v>3</v>
      </c>
      <c r="S224" s="2">
        <v>4</v>
      </c>
      <c r="T224" s="2">
        <v>1</v>
      </c>
      <c r="U224" s="2">
        <v>4</v>
      </c>
      <c r="V224" s="2">
        <v>4</v>
      </c>
      <c r="W224" s="2">
        <v>3</v>
      </c>
      <c r="X224" s="2">
        <v>1</v>
      </c>
      <c r="Y224" s="2">
        <v>4</v>
      </c>
      <c r="Z224" s="2">
        <v>1</v>
      </c>
      <c r="AA224" s="2">
        <v>4</v>
      </c>
      <c r="AB224" s="2">
        <v>7</v>
      </c>
      <c r="AC224" s="2">
        <v>3</v>
      </c>
      <c r="AD224" s="2">
        <v>3</v>
      </c>
      <c r="AE224" s="2">
        <v>6</v>
      </c>
      <c r="AF224" s="2">
        <v>3</v>
      </c>
      <c r="AG224" s="2">
        <v>7</v>
      </c>
      <c r="AH224" s="2">
        <v>8</v>
      </c>
      <c r="AI224" s="2">
        <v>3</v>
      </c>
      <c r="AJ224" s="2">
        <v>4</v>
      </c>
      <c r="AK224" s="2">
        <v>4</v>
      </c>
      <c r="AL224" s="2">
        <v>3</v>
      </c>
      <c r="AM224" s="2">
        <v>7</v>
      </c>
      <c r="AN224" s="2">
        <v>3</v>
      </c>
      <c r="AO224" s="2">
        <v>4</v>
      </c>
      <c r="AP224" s="2">
        <v>3</v>
      </c>
      <c r="AQ224" s="2">
        <v>4</v>
      </c>
      <c r="AR224" s="2">
        <v>4</v>
      </c>
      <c r="AS224" s="2">
        <v>7</v>
      </c>
      <c r="AT224" s="2">
        <v>6</v>
      </c>
      <c r="AU224" s="2">
        <v>6</v>
      </c>
      <c r="AV224" s="2">
        <v>3</v>
      </c>
      <c r="AW224" s="3">
        <v>13</v>
      </c>
      <c r="AX224" s="2">
        <v>11</v>
      </c>
      <c r="AY224" s="2">
        <v>12</v>
      </c>
      <c r="AZ224" s="2">
        <v>5</v>
      </c>
      <c r="BA224" s="2">
        <v>20</v>
      </c>
      <c r="BB224" s="2">
        <v>15</v>
      </c>
      <c r="BC224" s="2">
        <v>2</v>
      </c>
      <c r="BD224" s="2">
        <v>14</v>
      </c>
      <c r="BE224" s="2">
        <v>17</v>
      </c>
      <c r="BF224" s="2">
        <v>4</v>
      </c>
      <c r="BG224" s="2">
        <v>16</v>
      </c>
      <c r="BH224" s="2">
        <v>1</v>
      </c>
      <c r="BI224" s="2">
        <v>10</v>
      </c>
      <c r="BJ224" s="2">
        <v>21</v>
      </c>
      <c r="BK224" s="2">
        <v>7</v>
      </c>
      <c r="BL224" s="2">
        <v>19</v>
      </c>
      <c r="BM224" s="2">
        <v>8</v>
      </c>
      <c r="BN224" s="2">
        <v>3</v>
      </c>
      <c r="BO224" s="2">
        <v>6</v>
      </c>
      <c r="BP224" s="2">
        <v>9</v>
      </c>
      <c r="BQ224" s="2">
        <v>18</v>
      </c>
      <c r="BR224" s="2">
        <v>-4</v>
      </c>
    </row>
    <row r="225" spans="1:70" ht="14.25" customHeight="1" x14ac:dyDescent="0.3">
      <c r="A225" s="2">
        <v>18810</v>
      </c>
      <c r="B225" s="2">
        <v>0</v>
      </c>
      <c r="C225" s="2">
        <v>1994</v>
      </c>
      <c r="D225" s="7">
        <f t="shared" si="0"/>
        <v>25</v>
      </c>
      <c r="E225" s="11">
        <v>43780.982268518521</v>
      </c>
      <c r="F225" s="2" t="s">
        <v>72</v>
      </c>
      <c r="G225" s="2">
        <v>4</v>
      </c>
      <c r="H225" s="2">
        <v>4</v>
      </c>
      <c r="I225" s="2">
        <v>4</v>
      </c>
      <c r="J225" s="2">
        <v>3</v>
      </c>
      <c r="K225" s="2">
        <v>1</v>
      </c>
      <c r="L225" s="2">
        <v>2</v>
      </c>
      <c r="M225" s="2">
        <v>3</v>
      </c>
      <c r="N225" s="2">
        <v>2</v>
      </c>
      <c r="O225" s="2">
        <v>3</v>
      </c>
      <c r="P225" s="2">
        <v>1</v>
      </c>
      <c r="Q225" s="2">
        <v>2</v>
      </c>
      <c r="R225" s="2">
        <v>1</v>
      </c>
      <c r="S225" s="2">
        <v>2</v>
      </c>
      <c r="T225" s="2">
        <v>3</v>
      </c>
      <c r="U225" s="2">
        <v>3</v>
      </c>
      <c r="V225" s="2">
        <v>1</v>
      </c>
      <c r="W225" s="2">
        <v>2</v>
      </c>
      <c r="X225" s="2">
        <v>3</v>
      </c>
      <c r="Y225" s="2">
        <v>1</v>
      </c>
      <c r="Z225" s="2">
        <v>3</v>
      </c>
      <c r="AA225" s="2">
        <v>2</v>
      </c>
      <c r="AB225" s="2">
        <v>3</v>
      </c>
      <c r="AC225" s="2">
        <v>4</v>
      </c>
      <c r="AD225" s="2">
        <v>3</v>
      </c>
      <c r="AE225" s="2">
        <v>3</v>
      </c>
      <c r="AF225" s="2">
        <v>4</v>
      </c>
      <c r="AG225" s="2">
        <v>5</v>
      </c>
      <c r="AH225" s="2">
        <v>3</v>
      </c>
      <c r="AI225" s="2">
        <v>3</v>
      </c>
      <c r="AJ225" s="2">
        <v>4</v>
      </c>
      <c r="AK225" s="2">
        <v>4</v>
      </c>
      <c r="AL225" s="2">
        <v>4</v>
      </c>
      <c r="AM225" s="2">
        <v>3</v>
      </c>
      <c r="AN225" s="2">
        <v>3</v>
      </c>
      <c r="AO225" s="2">
        <v>3</v>
      </c>
      <c r="AP225" s="2">
        <v>4</v>
      </c>
      <c r="AQ225" s="2">
        <v>5</v>
      </c>
      <c r="AR225" s="2">
        <v>5</v>
      </c>
      <c r="AS225" s="2">
        <v>3</v>
      </c>
      <c r="AT225" s="2">
        <v>3</v>
      </c>
      <c r="AU225" s="2">
        <v>5</v>
      </c>
      <c r="AV225" s="2">
        <v>6</v>
      </c>
      <c r="AW225" s="3">
        <v>6</v>
      </c>
      <c r="AX225" s="2">
        <v>2</v>
      </c>
      <c r="AY225" s="2">
        <v>1</v>
      </c>
      <c r="AZ225" s="2">
        <v>19</v>
      </c>
      <c r="BA225" s="2">
        <v>18</v>
      </c>
      <c r="BB225" s="2">
        <v>7</v>
      </c>
      <c r="BC225" s="2">
        <v>4</v>
      </c>
      <c r="BD225" s="2">
        <v>10</v>
      </c>
      <c r="BE225" s="2">
        <v>8</v>
      </c>
      <c r="BF225" s="2">
        <v>3</v>
      </c>
      <c r="BG225" s="2">
        <v>5</v>
      </c>
      <c r="BH225" s="2">
        <v>16</v>
      </c>
      <c r="BI225" s="2">
        <v>13</v>
      </c>
      <c r="BJ225" s="2">
        <v>15</v>
      </c>
      <c r="BK225" s="2">
        <v>17</v>
      </c>
      <c r="BL225" s="2">
        <v>14</v>
      </c>
      <c r="BM225" s="2">
        <v>21</v>
      </c>
      <c r="BN225" s="2">
        <v>20</v>
      </c>
      <c r="BO225" s="2">
        <v>11</v>
      </c>
      <c r="BP225" s="2">
        <v>12</v>
      </c>
      <c r="BQ225" s="2">
        <v>9</v>
      </c>
      <c r="BR225" s="2">
        <v>61</v>
      </c>
    </row>
    <row r="226" spans="1:70" ht="14.25" customHeight="1" x14ac:dyDescent="0.3">
      <c r="A226" s="2">
        <v>18866</v>
      </c>
      <c r="B226" s="2">
        <v>0</v>
      </c>
      <c r="C226" s="2">
        <v>1992</v>
      </c>
      <c r="D226" s="7">
        <f t="shared" si="0"/>
        <v>27</v>
      </c>
      <c r="E226" s="11">
        <v>43781.008576388886</v>
      </c>
      <c r="F226" s="2">
        <v>1</v>
      </c>
      <c r="G226" s="2">
        <v>2</v>
      </c>
      <c r="H226" s="2">
        <v>4</v>
      </c>
      <c r="I226" s="2">
        <v>1</v>
      </c>
      <c r="J226" s="2">
        <v>4</v>
      </c>
      <c r="K226" s="2">
        <v>4</v>
      </c>
      <c r="L226" s="2">
        <v>4</v>
      </c>
      <c r="M226" s="2">
        <v>4</v>
      </c>
      <c r="N226" s="2">
        <v>4</v>
      </c>
      <c r="O226" s="2">
        <v>1</v>
      </c>
      <c r="P226" s="2">
        <v>4</v>
      </c>
      <c r="Q226" s="2">
        <v>3</v>
      </c>
      <c r="R226" s="2">
        <v>4</v>
      </c>
      <c r="S226" s="2">
        <v>4</v>
      </c>
      <c r="T226" s="2">
        <v>1</v>
      </c>
      <c r="U226" s="2">
        <v>4</v>
      </c>
      <c r="V226" s="2">
        <v>4</v>
      </c>
      <c r="W226" s="2">
        <v>4</v>
      </c>
      <c r="X226" s="2">
        <v>1</v>
      </c>
      <c r="Y226" s="2">
        <v>4</v>
      </c>
      <c r="Z226" s="2">
        <v>1</v>
      </c>
      <c r="AA226" s="2">
        <v>4</v>
      </c>
      <c r="AB226" s="2">
        <v>2</v>
      </c>
      <c r="AC226" s="2">
        <v>4</v>
      </c>
      <c r="AD226" s="2">
        <v>2</v>
      </c>
      <c r="AE226" s="2">
        <v>2</v>
      </c>
      <c r="AF226" s="2">
        <v>3</v>
      </c>
      <c r="AG226" s="2">
        <v>3</v>
      </c>
      <c r="AH226" s="2">
        <v>3</v>
      </c>
      <c r="AI226" s="2">
        <v>3</v>
      </c>
      <c r="AJ226" s="2">
        <v>4</v>
      </c>
      <c r="AK226" s="2">
        <v>2</v>
      </c>
      <c r="AL226" s="2">
        <v>3</v>
      </c>
      <c r="AM226" s="2">
        <v>3</v>
      </c>
      <c r="AN226" s="2">
        <v>4</v>
      </c>
      <c r="AO226" s="2">
        <v>3</v>
      </c>
      <c r="AP226" s="2">
        <v>6</v>
      </c>
      <c r="AQ226" s="2">
        <v>1</v>
      </c>
      <c r="AR226" s="2">
        <v>2</v>
      </c>
      <c r="AS226" s="2">
        <v>3</v>
      </c>
      <c r="AT226" s="2">
        <v>3</v>
      </c>
      <c r="AU226" s="2">
        <v>2</v>
      </c>
      <c r="AV226" s="2">
        <v>2</v>
      </c>
      <c r="AW226" s="3">
        <v>16</v>
      </c>
      <c r="AX226" s="2">
        <v>1</v>
      </c>
      <c r="AY226" s="2">
        <v>9</v>
      </c>
      <c r="AZ226" s="2">
        <v>20</v>
      </c>
      <c r="BA226" s="2">
        <v>7</v>
      </c>
      <c r="BB226" s="2">
        <v>21</v>
      </c>
      <c r="BC226" s="2">
        <v>17</v>
      </c>
      <c r="BD226" s="2">
        <v>15</v>
      </c>
      <c r="BE226" s="2">
        <v>8</v>
      </c>
      <c r="BF226" s="2">
        <v>19</v>
      </c>
      <c r="BG226" s="2">
        <v>18</v>
      </c>
      <c r="BH226" s="2">
        <v>11</v>
      </c>
      <c r="BI226" s="2">
        <v>4</v>
      </c>
      <c r="BJ226" s="2">
        <v>12</v>
      </c>
      <c r="BK226" s="2">
        <v>3</v>
      </c>
      <c r="BL226" s="2">
        <v>2</v>
      </c>
      <c r="BM226" s="2">
        <v>5</v>
      </c>
      <c r="BN226" s="2">
        <v>13</v>
      </c>
      <c r="BO226" s="2">
        <v>14</v>
      </c>
      <c r="BP226" s="2">
        <v>10</v>
      </c>
      <c r="BQ226" s="2">
        <v>6</v>
      </c>
      <c r="BR226" s="2">
        <v>-15</v>
      </c>
    </row>
    <row r="227" spans="1:70" ht="14.25" customHeight="1" x14ac:dyDescent="0.3">
      <c r="A227" s="2">
        <v>18867</v>
      </c>
      <c r="B227" s="2">
        <v>1</v>
      </c>
      <c r="C227" s="2">
        <v>2001</v>
      </c>
      <c r="D227" s="7">
        <f t="shared" si="0"/>
        <v>18</v>
      </c>
      <c r="E227" s="11">
        <v>43781.009722222225</v>
      </c>
      <c r="F227" s="2">
        <v>3</v>
      </c>
      <c r="G227" s="2">
        <v>4</v>
      </c>
      <c r="H227" s="2">
        <v>3</v>
      </c>
      <c r="I227" s="2">
        <v>2</v>
      </c>
      <c r="J227" s="2">
        <v>3</v>
      </c>
      <c r="K227" s="2">
        <v>2</v>
      </c>
      <c r="L227" s="2">
        <v>1</v>
      </c>
      <c r="M227" s="2">
        <v>1</v>
      </c>
      <c r="N227" s="2">
        <v>2</v>
      </c>
      <c r="O227" s="2">
        <v>4</v>
      </c>
      <c r="P227" s="2">
        <v>2</v>
      </c>
      <c r="Q227" s="2">
        <v>3</v>
      </c>
      <c r="R227" s="2">
        <v>1</v>
      </c>
      <c r="S227" s="2">
        <v>2</v>
      </c>
      <c r="T227" s="2">
        <v>3</v>
      </c>
      <c r="U227" s="2">
        <v>2</v>
      </c>
      <c r="V227" s="2">
        <v>1</v>
      </c>
      <c r="W227" s="2">
        <v>3</v>
      </c>
      <c r="X227" s="2">
        <v>3</v>
      </c>
      <c r="Y227" s="2">
        <v>2</v>
      </c>
      <c r="Z227" s="2">
        <v>4</v>
      </c>
      <c r="AA227" s="2">
        <v>2</v>
      </c>
      <c r="AB227" s="2">
        <v>2</v>
      </c>
      <c r="AC227" s="2">
        <v>3</v>
      </c>
      <c r="AD227" s="2">
        <v>2</v>
      </c>
      <c r="AE227" s="2">
        <v>2</v>
      </c>
      <c r="AF227" s="2">
        <v>2</v>
      </c>
      <c r="AG227" s="2">
        <v>4</v>
      </c>
      <c r="AH227" s="2">
        <v>2</v>
      </c>
      <c r="AI227" s="2">
        <v>2</v>
      </c>
      <c r="AJ227" s="2">
        <v>4</v>
      </c>
      <c r="AK227" s="2">
        <v>2</v>
      </c>
      <c r="AL227" s="2">
        <v>3</v>
      </c>
      <c r="AM227" s="2">
        <v>4</v>
      </c>
      <c r="AN227" s="2">
        <v>4</v>
      </c>
      <c r="AO227" s="2">
        <v>3</v>
      </c>
      <c r="AP227" s="2">
        <v>3</v>
      </c>
      <c r="AQ227" s="2">
        <v>2</v>
      </c>
      <c r="AR227" s="2">
        <v>2</v>
      </c>
      <c r="AS227" s="2">
        <v>3</v>
      </c>
      <c r="AT227" s="2">
        <v>2</v>
      </c>
      <c r="AU227" s="2">
        <v>2</v>
      </c>
      <c r="AV227" s="2">
        <v>2</v>
      </c>
      <c r="AW227" s="3">
        <v>16</v>
      </c>
      <c r="AX227" s="2">
        <v>17</v>
      </c>
      <c r="AY227" s="2">
        <v>10</v>
      </c>
      <c r="AZ227" s="2">
        <v>12</v>
      </c>
      <c r="BA227" s="2">
        <v>19</v>
      </c>
      <c r="BB227" s="2">
        <v>1</v>
      </c>
      <c r="BC227" s="2">
        <v>3</v>
      </c>
      <c r="BD227" s="2">
        <v>9</v>
      </c>
      <c r="BE227" s="2">
        <v>4</v>
      </c>
      <c r="BF227" s="2">
        <v>18</v>
      </c>
      <c r="BG227" s="2">
        <v>8</v>
      </c>
      <c r="BH227" s="2">
        <v>2</v>
      </c>
      <c r="BI227" s="2">
        <v>13</v>
      </c>
      <c r="BJ227" s="2">
        <v>14</v>
      </c>
      <c r="BK227" s="2">
        <v>6</v>
      </c>
      <c r="BL227" s="2">
        <v>7</v>
      </c>
      <c r="BM227" s="2">
        <v>11</v>
      </c>
      <c r="BN227" s="2">
        <v>21</v>
      </c>
      <c r="BO227" s="2">
        <v>20</v>
      </c>
      <c r="BP227" s="2">
        <v>5</v>
      </c>
      <c r="BQ227" s="2">
        <v>15</v>
      </c>
      <c r="BR227" s="2">
        <v>66</v>
      </c>
    </row>
    <row r="228" spans="1:70" ht="14.25" customHeight="1" x14ac:dyDescent="0.3">
      <c r="A228" s="2">
        <v>18868</v>
      </c>
      <c r="B228" s="2">
        <v>0</v>
      </c>
      <c r="C228" s="2">
        <v>1997</v>
      </c>
      <c r="D228" s="7">
        <f t="shared" si="0"/>
        <v>22</v>
      </c>
      <c r="E228" s="11">
        <v>43781.010578703703</v>
      </c>
      <c r="F228" s="2">
        <v>2</v>
      </c>
      <c r="G228" s="2">
        <v>2</v>
      </c>
      <c r="H228" s="2">
        <v>2</v>
      </c>
      <c r="I228" s="2">
        <v>3</v>
      </c>
      <c r="J228" s="2">
        <v>3</v>
      </c>
      <c r="K228" s="2">
        <v>2</v>
      </c>
      <c r="L228" s="2">
        <v>3</v>
      </c>
      <c r="M228" s="2">
        <v>2</v>
      </c>
      <c r="N228" s="2">
        <v>2</v>
      </c>
      <c r="O228" s="2">
        <v>3</v>
      </c>
      <c r="P228" s="2">
        <v>3</v>
      </c>
      <c r="Q228" s="2">
        <v>3</v>
      </c>
      <c r="R228" s="2">
        <v>3</v>
      </c>
      <c r="S228" s="2">
        <v>3</v>
      </c>
      <c r="T228" s="2">
        <v>3</v>
      </c>
      <c r="U228" s="2">
        <v>2</v>
      </c>
      <c r="V228" s="2">
        <v>2</v>
      </c>
      <c r="W228" s="2">
        <v>3</v>
      </c>
      <c r="X228" s="2">
        <v>2</v>
      </c>
      <c r="Y228" s="2">
        <v>2</v>
      </c>
      <c r="Z228" s="2">
        <v>2</v>
      </c>
      <c r="AA228" s="2">
        <v>3</v>
      </c>
      <c r="AB228" s="2">
        <v>2</v>
      </c>
      <c r="AC228" s="2">
        <v>2</v>
      </c>
      <c r="AD228" s="2">
        <v>2</v>
      </c>
      <c r="AE228" s="2">
        <v>2</v>
      </c>
      <c r="AF228" s="2">
        <v>2</v>
      </c>
      <c r="AG228" s="2">
        <v>2</v>
      </c>
      <c r="AH228" s="2">
        <v>1</v>
      </c>
      <c r="AI228" s="2">
        <v>2</v>
      </c>
      <c r="AJ228" s="2">
        <v>3</v>
      </c>
      <c r="AK228" s="2">
        <v>1</v>
      </c>
      <c r="AL228" s="2">
        <v>2</v>
      </c>
      <c r="AM228" s="2">
        <v>4</v>
      </c>
      <c r="AN228" s="2">
        <v>3</v>
      </c>
      <c r="AO228" s="2">
        <v>1</v>
      </c>
      <c r="AP228" s="2">
        <v>2</v>
      </c>
      <c r="AQ228" s="2">
        <v>3</v>
      </c>
      <c r="AR228" s="2">
        <v>2</v>
      </c>
      <c r="AS228" s="2">
        <v>2</v>
      </c>
      <c r="AT228" s="2">
        <v>1</v>
      </c>
      <c r="AU228" s="2">
        <v>2</v>
      </c>
      <c r="AV228" s="2">
        <v>2</v>
      </c>
      <c r="AW228" s="3">
        <v>2</v>
      </c>
      <c r="AX228" s="2">
        <v>20</v>
      </c>
      <c r="AY228" s="2">
        <v>8</v>
      </c>
      <c r="AZ228" s="2">
        <v>11</v>
      </c>
      <c r="BA228" s="2">
        <v>4</v>
      </c>
      <c r="BB228" s="2">
        <v>13</v>
      </c>
      <c r="BC228" s="2">
        <v>12</v>
      </c>
      <c r="BD228" s="2">
        <v>18</v>
      </c>
      <c r="BE228" s="2">
        <v>5</v>
      </c>
      <c r="BF228" s="2">
        <v>16</v>
      </c>
      <c r="BG228" s="2">
        <v>19</v>
      </c>
      <c r="BH228" s="2">
        <v>3</v>
      </c>
      <c r="BI228" s="2">
        <v>21</v>
      </c>
      <c r="BJ228" s="2">
        <v>15</v>
      </c>
      <c r="BK228" s="2">
        <v>6</v>
      </c>
      <c r="BL228" s="2">
        <v>1</v>
      </c>
      <c r="BM228" s="2">
        <v>17</v>
      </c>
      <c r="BN228" s="2">
        <v>10</v>
      </c>
      <c r="BO228" s="2">
        <v>7</v>
      </c>
      <c r="BP228" s="2">
        <v>9</v>
      </c>
      <c r="BQ228" s="2">
        <v>14</v>
      </c>
      <c r="BR228" s="2">
        <v>9</v>
      </c>
    </row>
    <row r="229" spans="1:70" ht="14.25" customHeight="1" x14ac:dyDescent="0.3">
      <c r="A229" s="2">
        <v>18869</v>
      </c>
      <c r="B229" s="2">
        <v>1</v>
      </c>
      <c r="C229" s="2">
        <v>2000</v>
      </c>
      <c r="D229" s="7">
        <f t="shared" si="0"/>
        <v>19</v>
      </c>
      <c r="E229" s="11">
        <v>43781.011469907404</v>
      </c>
      <c r="F229" s="2">
        <v>5</v>
      </c>
      <c r="G229" s="2">
        <v>4</v>
      </c>
      <c r="H229" s="2">
        <v>3</v>
      </c>
      <c r="I229" s="2">
        <v>2</v>
      </c>
      <c r="J229" s="2">
        <v>3</v>
      </c>
      <c r="K229" s="2">
        <v>3</v>
      </c>
      <c r="L229" s="2">
        <v>3</v>
      </c>
      <c r="M229" s="2">
        <v>3</v>
      </c>
      <c r="N229" s="2">
        <v>3</v>
      </c>
      <c r="O229" s="2">
        <v>2</v>
      </c>
      <c r="P229" s="2">
        <v>3</v>
      </c>
      <c r="Q229" s="2">
        <v>3</v>
      </c>
      <c r="R229" s="2">
        <v>3</v>
      </c>
      <c r="S229" s="2">
        <v>2</v>
      </c>
      <c r="T229" s="2">
        <v>2</v>
      </c>
      <c r="U229" s="2">
        <v>3</v>
      </c>
      <c r="V229" s="2">
        <v>3</v>
      </c>
      <c r="W229" s="2">
        <v>3</v>
      </c>
      <c r="X229" s="2">
        <v>2</v>
      </c>
      <c r="Y229" s="2">
        <v>3</v>
      </c>
      <c r="Z229" s="2">
        <v>1</v>
      </c>
      <c r="AA229" s="2">
        <v>3</v>
      </c>
      <c r="AB229" s="2">
        <v>2</v>
      </c>
      <c r="AC229" s="2">
        <v>3</v>
      </c>
      <c r="AD229" s="2">
        <v>2</v>
      </c>
      <c r="AE229" s="2">
        <v>1</v>
      </c>
      <c r="AF229" s="2">
        <v>2</v>
      </c>
      <c r="AG229" s="2">
        <v>1</v>
      </c>
      <c r="AH229" s="2">
        <v>1</v>
      </c>
      <c r="AI229" s="2">
        <v>1</v>
      </c>
      <c r="AJ229" s="2">
        <v>2</v>
      </c>
      <c r="AK229" s="2">
        <v>2</v>
      </c>
      <c r="AL229" s="2">
        <v>3</v>
      </c>
      <c r="AM229" s="2">
        <v>3</v>
      </c>
      <c r="AN229" s="2">
        <v>4</v>
      </c>
      <c r="AO229" s="2">
        <v>3</v>
      </c>
      <c r="AP229" s="2">
        <v>1</v>
      </c>
      <c r="AQ229" s="2">
        <v>2</v>
      </c>
      <c r="AR229" s="2">
        <v>2</v>
      </c>
      <c r="AS229" s="2">
        <v>3</v>
      </c>
      <c r="AT229" s="2">
        <v>2</v>
      </c>
      <c r="AU229" s="2">
        <v>4</v>
      </c>
      <c r="AV229" s="2">
        <v>1</v>
      </c>
      <c r="AW229" s="3">
        <v>3</v>
      </c>
      <c r="AX229" s="2">
        <v>6</v>
      </c>
      <c r="AY229" s="2">
        <v>14</v>
      </c>
      <c r="AZ229" s="2">
        <v>10</v>
      </c>
      <c r="BA229" s="2">
        <v>20</v>
      </c>
      <c r="BB229" s="2">
        <v>21</v>
      </c>
      <c r="BC229" s="2">
        <v>4</v>
      </c>
      <c r="BD229" s="2">
        <v>15</v>
      </c>
      <c r="BE229" s="2">
        <v>19</v>
      </c>
      <c r="BF229" s="2">
        <v>16</v>
      </c>
      <c r="BG229" s="2">
        <v>11</v>
      </c>
      <c r="BH229" s="2">
        <v>18</v>
      </c>
      <c r="BI229" s="2">
        <v>9</v>
      </c>
      <c r="BJ229" s="2">
        <v>12</v>
      </c>
      <c r="BK229" s="2">
        <v>13</v>
      </c>
      <c r="BL229" s="2">
        <v>8</v>
      </c>
      <c r="BM229" s="2">
        <v>2</v>
      </c>
      <c r="BN229" s="2">
        <v>7</v>
      </c>
      <c r="BO229" s="2">
        <v>5</v>
      </c>
      <c r="BP229" s="2">
        <v>1</v>
      </c>
      <c r="BQ229" s="2">
        <v>17</v>
      </c>
      <c r="BR229" s="2">
        <v>-35</v>
      </c>
    </row>
    <row r="230" spans="1:70" ht="14.25" customHeight="1" x14ac:dyDescent="0.3">
      <c r="A230" s="2">
        <v>18880</v>
      </c>
      <c r="B230" s="2">
        <v>0</v>
      </c>
      <c r="C230" s="2">
        <v>2001</v>
      </c>
      <c r="D230" s="7">
        <f t="shared" si="0"/>
        <v>18</v>
      </c>
      <c r="E230" s="11">
        <v>43781.331145833334</v>
      </c>
      <c r="F230" s="2">
        <v>0</v>
      </c>
      <c r="G230" s="2">
        <v>1</v>
      </c>
      <c r="H230" s="2">
        <v>4</v>
      </c>
      <c r="I230" s="2">
        <v>1</v>
      </c>
      <c r="J230" s="2">
        <v>4</v>
      </c>
      <c r="K230" s="2">
        <v>4</v>
      </c>
      <c r="L230" s="2">
        <v>4</v>
      </c>
      <c r="M230" s="2">
        <v>4</v>
      </c>
      <c r="N230" s="2">
        <v>4</v>
      </c>
      <c r="O230" s="2">
        <v>1</v>
      </c>
      <c r="P230" s="2">
        <v>4</v>
      </c>
      <c r="Q230" s="2">
        <v>4</v>
      </c>
      <c r="R230" s="2">
        <v>4</v>
      </c>
      <c r="S230" s="2">
        <v>4</v>
      </c>
      <c r="T230" s="2">
        <v>1</v>
      </c>
      <c r="U230" s="2">
        <v>4</v>
      </c>
      <c r="V230" s="2">
        <v>4</v>
      </c>
      <c r="W230" s="2">
        <v>4</v>
      </c>
      <c r="X230" s="2">
        <v>1</v>
      </c>
      <c r="Y230" s="2">
        <v>4</v>
      </c>
      <c r="Z230" s="2">
        <v>4</v>
      </c>
      <c r="AA230" s="2">
        <v>4</v>
      </c>
      <c r="AB230" s="2">
        <v>4</v>
      </c>
      <c r="AC230" s="2">
        <v>4</v>
      </c>
      <c r="AD230" s="2">
        <v>4</v>
      </c>
      <c r="AE230" s="2">
        <v>4</v>
      </c>
      <c r="AF230" s="2">
        <v>3</v>
      </c>
      <c r="AG230" s="2">
        <v>5</v>
      </c>
      <c r="AH230" s="2">
        <v>2</v>
      </c>
      <c r="AI230" s="2">
        <v>5</v>
      </c>
      <c r="AJ230" s="2">
        <v>5</v>
      </c>
      <c r="AK230" s="2">
        <v>5</v>
      </c>
      <c r="AL230" s="2">
        <v>5</v>
      </c>
      <c r="AM230" s="2">
        <v>4</v>
      </c>
      <c r="AN230" s="2">
        <v>4</v>
      </c>
      <c r="AO230" s="2">
        <v>7</v>
      </c>
      <c r="AP230" s="2">
        <v>4</v>
      </c>
      <c r="AQ230" s="2">
        <v>14</v>
      </c>
      <c r="AR230" s="2">
        <v>28</v>
      </c>
      <c r="AS230" s="2">
        <v>5</v>
      </c>
      <c r="AT230" s="2">
        <v>8</v>
      </c>
      <c r="AU230" s="2">
        <v>13</v>
      </c>
      <c r="AV230" s="2">
        <v>3</v>
      </c>
      <c r="AW230" s="3">
        <v>15</v>
      </c>
      <c r="AX230" s="2">
        <v>16</v>
      </c>
      <c r="AY230" s="2">
        <v>6</v>
      </c>
      <c r="AZ230" s="2">
        <v>17</v>
      </c>
      <c r="BA230" s="2">
        <v>13</v>
      </c>
      <c r="BB230" s="2">
        <v>20</v>
      </c>
      <c r="BC230" s="2">
        <v>12</v>
      </c>
      <c r="BD230" s="2">
        <v>3</v>
      </c>
      <c r="BE230" s="2">
        <v>4</v>
      </c>
      <c r="BF230" s="2">
        <v>9</v>
      </c>
      <c r="BG230" s="2">
        <v>18</v>
      </c>
      <c r="BH230" s="2">
        <v>8</v>
      </c>
      <c r="BI230" s="2">
        <v>21</v>
      </c>
      <c r="BJ230" s="2">
        <v>5</v>
      </c>
      <c r="BK230" s="2">
        <v>11</v>
      </c>
      <c r="BL230" s="2">
        <v>19</v>
      </c>
      <c r="BM230" s="2">
        <v>7</v>
      </c>
      <c r="BN230" s="2">
        <v>14</v>
      </c>
      <c r="BO230" s="2">
        <v>1</v>
      </c>
      <c r="BP230" s="2">
        <v>2</v>
      </c>
      <c r="BQ230" s="2">
        <v>10</v>
      </c>
      <c r="BR230" s="2">
        <v>-3</v>
      </c>
    </row>
    <row r="231" spans="1:70" ht="14.25" customHeight="1" x14ac:dyDescent="0.3">
      <c r="A231" s="2">
        <v>18896</v>
      </c>
      <c r="B231" s="2">
        <v>0</v>
      </c>
      <c r="C231" s="2">
        <v>1998</v>
      </c>
      <c r="D231" s="7">
        <f t="shared" si="0"/>
        <v>21</v>
      </c>
      <c r="E231" s="11">
        <v>43781.440694444442</v>
      </c>
      <c r="F231" s="2">
        <v>0</v>
      </c>
      <c r="G231" s="2">
        <v>1</v>
      </c>
      <c r="H231" s="2">
        <v>4</v>
      </c>
      <c r="I231" s="2">
        <v>1</v>
      </c>
      <c r="J231" s="2">
        <v>4</v>
      </c>
      <c r="K231" s="2">
        <v>3</v>
      </c>
      <c r="L231" s="2">
        <v>4</v>
      </c>
      <c r="M231" s="2">
        <v>4</v>
      </c>
      <c r="N231" s="2">
        <v>1</v>
      </c>
      <c r="O231" s="2">
        <v>1</v>
      </c>
      <c r="P231" s="2">
        <v>4</v>
      </c>
      <c r="Q231" s="2">
        <v>2</v>
      </c>
      <c r="R231" s="2">
        <v>3</v>
      </c>
      <c r="S231" s="2">
        <v>1</v>
      </c>
      <c r="T231" s="2">
        <v>2</v>
      </c>
      <c r="U231" s="2">
        <v>4</v>
      </c>
      <c r="V231" s="2">
        <v>4</v>
      </c>
      <c r="W231" s="2">
        <v>4</v>
      </c>
      <c r="X231" s="2">
        <v>1</v>
      </c>
      <c r="Y231" s="2">
        <v>4</v>
      </c>
      <c r="Z231" s="2">
        <v>1</v>
      </c>
      <c r="AA231" s="2">
        <v>4</v>
      </c>
      <c r="AB231" s="2">
        <v>7</v>
      </c>
      <c r="AC231" s="2">
        <v>5</v>
      </c>
      <c r="AD231" s="2">
        <v>2</v>
      </c>
      <c r="AE231" s="2">
        <v>2</v>
      </c>
      <c r="AF231" s="2">
        <v>3</v>
      </c>
      <c r="AG231" s="2">
        <v>3</v>
      </c>
      <c r="AH231" s="2">
        <v>3</v>
      </c>
      <c r="AI231" s="2">
        <v>4</v>
      </c>
      <c r="AJ231" s="2">
        <v>5</v>
      </c>
      <c r="AK231" s="2">
        <v>3</v>
      </c>
      <c r="AL231" s="2">
        <v>9</v>
      </c>
      <c r="AM231" s="2">
        <v>6</v>
      </c>
      <c r="AN231" s="2">
        <v>7</v>
      </c>
      <c r="AO231" s="2">
        <v>11</v>
      </c>
      <c r="AP231" s="2">
        <v>3</v>
      </c>
      <c r="AQ231" s="2">
        <v>8</v>
      </c>
      <c r="AR231" s="2">
        <v>3</v>
      </c>
      <c r="AS231" s="2">
        <v>4</v>
      </c>
      <c r="AT231" s="2">
        <v>4</v>
      </c>
      <c r="AU231" s="2">
        <v>3</v>
      </c>
      <c r="AV231" s="2">
        <v>5</v>
      </c>
      <c r="AW231" s="3">
        <v>14</v>
      </c>
      <c r="AX231" s="2">
        <v>11</v>
      </c>
      <c r="AY231" s="2">
        <v>15</v>
      </c>
      <c r="AZ231" s="2">
        <v>18</v>
      </c>
      <c r="BA231" s="2">
        <v>17</v>
      </c>
      <c r="BB231" s="2">
        <v>9</v>
      </c>
      <c r="BC231" s="2">
        <v>20</v>
      </c>
      <c r="BD231" s="2">
        <v>6</v>
      </c>
      <c r="BE231" s="2">
        <v>12</v>
      </c>
      <c r="BF231" s="2">
        <v>19</v>
      </c>
      <c r="BG231" s="2">
        <v>8</v>
      </c>
      <c r="BH231" s="2">
        <v>10</v>
      </c>
      <c r="BI231" s="2">
        <v>3</v>
      </c>
      <c r="BJ231" s="2">
        <v>7</v>
      </c>
      <c r="BK231" s="2">
        <v>4</v>
      </c>
      <c r="BL231" s="2">
        <v>1</v>
      </c>
      <c r="BM231" s="2">
        <v>16</v>
      </c>
      <c r="BN231" s="2">
        <v>21</v>
      </c>
      <c r="BO231" s="2">
        <v>2</v>
      </c>
      <c r="BP231" s="2">
        <v>13</v>
      </c>
      <c r="BQ231" s="2">
        <v>5</v>
      </c>
      <c r="BR231" s="2">
        <v>-6</v>
      </c>
    </row>
    <row r="232" spans="1:70" ht="14.25" customHeight="1" x14ac:dyDescent="0.3">
      <c r="A232" s="2">
        <v>18902</v>
      </c>
      <c r="B232" s="2">
        <v>0</v>
      </c>
      <c r="C232" s="2">
        <v>1999</v>
      </c>
      <c r="D232" s="7">
        <f t="shared" si="0"/>
        <v>20</v>
      </c>
      <c r="E232" s="11">
        <v>43781.481134259258</v>
      </c>
      <c r="F232" s="2">
        <v>1</v>
      </c>
      <c r="G232" s="2">
        <v>4</v>
      </c>
      <c r="H232" s="2">
        <v>4</v>
      </c>
      <c r="I232" s="2">
        <v>1</v>
      </c>
      <c r="J232" s="2">
        <v>4</v>
      </c>
      <c r="K232" s="2">
        <v>4</v>
      </c>
      <c r="L232" s="2">
        <v>4</v>
      </c>
      <c r="M232" s="2">
        <v>3</v>
      </c>
      <c r="N232" s="2">
        <v>4</v>
      </c>
      <c r="O232" s="2">
        <v>2</v>
      </c>
      <c r="P232" s="2">
        <v>3</v>
      </c>
      <c r="Q232" s="2">
        <v>3</v>
      </c>
      <c r="R232" s="2">
        <v>4</v>
      </c>
      <c r="S232" s="2">
        <v>4</v>
      </c>
      <c r="T232" s="2">
        <v>2</v>
      </c>
      <c r="U232" s="2">
        <v>4</v>
      </c>
      <c r="V232" s="2">
        <v>3</v>
      </c>
      <c r="W232" s="2">
        <v>3</v>
      </c>
      <c r="X232" s="2">
        <v>1</v>
      </c>
      <c r="Y232" s="2">
        <v>4</v>
      </c>
      <c r="Z232" s="2">
        <v>1</v>
      </c>
      <c r="AA232" s="2">
        <v>3</v>
      </c>
      <c r="AB232" s="2">
        <v>2</v>
      </c>
      <c r="AC232" s="2">
        <v>2</v>
      </c>
      <c r="AD232" s="2">
        <v>2</v>
      </c>
      <c r="AE232" s="2">
        <v>2</v>
      </c>
      <c r="AF232" s="2">
        <v>2</v>
      </c>
      <c r="AG232" s="2">
        <v>2</v>
      </c>
      <c r="AH232" s="2">
        <v>3</v>
      </c>
      <c r="AI232" s="2">
        <v>3</v>
      </c>
      <c r="AJ232" s="2">
        <v>2</v>
      </c>
      <c r="AK232" s="2">
        <v>1</v>
      </c>
      <c r="AL232" s="2">
        <v>3</v>
      </c>
      <c r="AM232" s="2">
        <v>4</v>
      </c>
      <c r="AN232" s="2">
        <v>1</v>
      </c>
      <c r="AO232" s="2">
        <v>3</v>
      </c>
      <c r="AP232" s="2">
        <v>2</v>
      </c>
      <c r="AQ232" s="2">
        <v>2</v>
      </c>
      <c r="AR232" s="2">
        <v>3</v>
      </c>
      <c r="AS232" s="2">
        <v>2</v>
      </c>
      <c r="AT232" s="2">
        <v>3</v>
      </c>
      <c r="AU232" s="2">
        <v>4</v>
      </c>
      <c r="AV232" s="2">
        <v>1</v>
      </c>
      <c r="AW232" s="3">
        <v>12</v>
      </c>
      <c r="AX232" s="2">
        <v>16</v>
      </c>
      <c r="AY232" s="2">
        <v>4</v>
      </c>
      <c r="AZ232" s="2">
        <v>2</v>
      </c>
      <c r="BA232" s="2">
        <v>1</v>
      </c>
      <c r="BB232" s="2">
        <v>3</v>
      </c>
      <c r="BC232" s="2">
        <v>13</v>
      </c>
      <c r="BD232" s="2">
        <v>10</v>
      </c>
      <c r="BE232" s="2">
        <v>19</v>
      </c>
      <c r="BF232" s="2">
        <v>15</v>
      </c>
      <c r="BG232" s="2">
        <v>20</v>
      </c>
      <c r="BH232" s="2">
        <v>14</v>
      </c>
      <c r="BI232" s="2">
        <v>8</v>
      </c>
      <c r="BJ232" s="2">
        <v>11</v>
      </c>
      <c r="BK232" s="2">
        <v>5</v>
      </c>
      <c r="BL232" s="2">
        <v>21</v>
      </c>
      <c r="BM232" s="2">
        <v>17</v>
      </c>
      <c r="BN232" s="2">
        <v>6</v>
      </c>
      <c r="BO232" s="2">
        <v>9</v>
      </c>
      <c r="BP232" s="2">
        <v>7</v>
      </c>
      <c r="BQ232" s="2">
        <v>18</v>
      </c>
      <c r="BR232" s="2">
        <v>-22</v>
      </c>
    </row>
    <row r="233" spans="1:70" ht="14.25" customHeight="1" x14ac:dyDescent="0.3">
      <c r="A233" s="2">
        <v>14710</v>
      </c>
      <c r="B233" s="2">
        <v>0</v>
      </c>
      <c r="C233" s="2">
        <v>1967</v>
      </c>
      <c r="D233" s="7">
        <f t="shared" si="0"/>
        <v>52</v>
      </c>
      <c r="E233" s="11">
        <v>43781.550428240742</v>
      </c>
      <c r="F233" s="2" t="s">
        <v>72</v>
      </c>
      <c r="G233" s="2">
        <v>3</v>
      </c>
      <c r="H233" s="2">
        <v>4</v>
      </c>
      <c r="I233" s="2">
        <v>2</v>
      </c>
      <c r="J233" s="2">
        <v>3</v>
      </c>
      <c r="K233" s="2">
        <v>2</v>
      </c>
      <c r="L233" s="2">
        <v>3</v>
      </c>
      <c r="M233" s="2">
        <v>3</v>
      </c>
      <c r="N233" s="2">
        <v>3</v>
      </c>
      <c r="O233" s="2">
        <v>2</v>
      </c>
      <c r="P233" s="2">
        <v>4</v>
      </c>
      <c r="Q233" s="2">
        <v>3</v>
      </c>
      <c r="R233" s="2">
        <v>2</v>
      </c>
      <c r="S233" s="2">
        <v>3</v>
      </c>
      <c r="T233" s="2">
        <v>2</v>
      </c>
      <c r="U233" s="2">
        <v>3</v>
      </c>
      <c r="V233" s="2">
        <v>3</v>
      </c>
      <c r="W233" s="2">
        <v>3</v>
      </c>
      <c r="X233" s="2">
        <v>2</v>
      </c>
      <c r="Y233" s="2">
        <v>3</v>
      </c>
      <c r="Z233" s="2">
        <v>2</v>
      </c>
      <c r="AA233" s="2">
        <v>4</v>
      </c>
      <c r="AB233" s="2">
        <v>3</v>
      </c>
      <c r="AC233" s="2">
        <v>6</v>
      </c>
      <c r="AD233" s="2">
        <v>5</v>
      </c>
      <c r="AE233" s="2">
        <v>4</v>
      </c>
      <c r="AF233" s="2">
        <v>11</v>
      </c>
      <c r="AG233" s="2">
        <v>4</v>
      </c>
      <c r="AH233" s="2">
        <v>7</v>
      </c>
      <c r="AI233" s="2">
        <v>9</v>
      </c>
      <c r="AJ233" s="2">
        <v>5</v>
      </c>
      <c r="AK233" s="2">
        <v>5</v>
      </c>
      <c r="AL233" s="2">
        <v>3</v>
      </c>
      <c r="AM233" s="2">
        <v>5</v>
      </c>
      <c r="AN233" s="2">
        <v>4</v>
      </c>
      <c r="AO233" s="2">
        <v>5</v>
      </c>
      <c r="AP233" s="2">
        <v>4</v>
      </c>
      <c r="AQ233" s="2">
        <v>5</v>
      </c>
      <c r="AR233" s="2">
        <v>5</v>
      </c>
      <c r="AS233" s="2">
        <v>6</v>
      </c>
      <c r="AT233" s="2">
        <v>9</v>
      </c>
      <c r="AU233" s="2">
        <v>5</v>
      </c>
      <c r="AV233" s="2">
        <v>4</v>
      </c>
      <c r="AW233" s="3">
        <v>20</v>
      </c>
      <c r="AX233" s="2">
        <v>11</v>
      </c>
      <c r="AY233" s="2">
        <v>17</v>
      </c>
      <c r="AZ233" s="2">
        <v>10</v>
      </c>
      <c r="BA233" s="2">
        <v>1</v>
      </c>
      <c r="BB233" s="2">
        <v>16</v>
      </c>
      <c r="BC233" s="2">
        <v>4</v>
      </c>
      <c r="BD233" s="2">
        <v>12</v>
      </c>
      <c r="BE233" s="2">
        <v>8</v>
      </c>
      <c r="BF233" s="2">
        <v>5</v>
      </c>
      <c r="BG233" s="2">
        <v>13</v>
      </c>
      <c r="BH233" s="2">
        <v>18</v>
      </c>
      <c r="BI233" s="2">
        <v>7</v>
      </c>
      <c r="BJ233" s="2">
        <v>9</v>
      </c>
      <c r="BK233" s="2">
        <v>19</v>
      </c>
      <c r="BL233" s="2">
        <v>2</v>
      </c>
      <c r="BM233" s="2">
        <v>15</v>
      </c>
      <c r="BN233" s="2">
        <v>21</v>
      </c>
      <c r="BO233" s="2">
        <v>3</v>
      </c>
      <c r="BP233" s="2">
        <v>6</v>
      </c>
      <c r="BQ233" s="2">
        <v>14</v>
      </c>
      <c r="BR233" s="2">
        <v>-31</v>
      </c>
    </row>
    <row r="234" spans="1:70" ht="14.25" customHeight="1" x14ac:dyDescent="0.3">
      <c r="A234" s="2">
        <v>18917</v>
      </c>
      <c r="B234" s="2">
        <v>0</v>
      </c>
      <c r="C234" s="2">
        <v>1971</v>
      </c>
      <c r="D234" s="7">
        <f t="shared" si="0"/>
        <v>48</v>
      </c>
      <c r="E234" s="11">
        <v>43781.619675925926</v>
      </c>
      <c r="F234" s="2">
        <v>0</v>
      </c>
      <c r="G234" s="2">
        <v>1</v>
      </c>
      <c r="H234" s="2">
        <v>4</v>
      </c>
      <c r="I234" s="2">
        <v>2</v>
      </c>
      <c r="J234" s="2">
        <v>4</v>
      </c>
      <c r="K234" s="2">
        <v>4</v>
      </c>
      <c r="L234" s="2">
        <v>4</v>
      </c>
      <c r="M234" s="2">
        <v>4</v>
      </c>
      <c r="N234" s="2">
        <v>4</v>
      </c>
      <c r="O234" s="2">
        <v>1</v>
      </c>
      <c r="P234" s="2">
        <v>3</v>
      </c>
      <c r="Q234" s="2">
        <v>3</v>
      </c>
      <c r="R234" s="2">
        <v>4</v>
      </c>
      <c r="S234" s="2">
        <v>4</v>
      </c>
      <c r="T234" s="2">
        <v>2</v>
      </c>
      <c r="U234" s="2">
        <v>4</v>
      </c>
      <c r="V234" s="2">
        <v>1</v>
      </c>
      <c r="W234" s="2">
        <v>3</v>
      </c>
      <c r="X234" s="2">
        <v>1</v>
      </c>
      <c r="Y234" s="2">
        <v>4</v>
      </c>
      <c r="Z234" s="2">
        <v>1</v>
      </c>
      <c r="AA234" s="2">
        <v>4</v>
      </c>
      <c r="AB234" s="2">
        <v>14</v>
      </c>
      <c r="AC234" s="2">
        <v>7</v>
      </c>
      <c r="AD234" s="2">
        <v>6</v>
      </c>
      <c r="AE234" s="2">
        <v>4</v>
      </c>
      <c r="AF234" s="2">
        <v>4</v>
      </c>
      <c r="AG234" s="2">
        <v>13</v>
      </c>
      <c r="AH234" s="2">
        <v>12</v>
      </c>
      <c r="AI234" s="2">
        <v>5</v>
      </c>
      <c r="AJ234" s="2">
        <v>18</v>
      </c>
      <c r="AK234" s="2">
        <v>8</v>
      </c>
      <c r="AL234" s="2">
        <v>8</v>
      </c>
      <c r="AM234" s="2">
        <v>4</v>
      </c>
      <c r="AN234" s="2">
        <v>3</v>
      </c>
      <c r="AO234" s="2">
        <v>21</v>
      </c>
      <c r="AP234" s="2">
        <v>6</v>
      </c>
      <c r="AQ234" s="2">
        <v>12</v>
      </c>
      <c r="AR234" s="2">
        <v>7</v>
      </c>
      <c r="AS234" s="2">
        <v>6</v>
      </c>
      <c r="AT234" s="2">
        <v>6</v>
      </c>
      <c r="AU234" s="2">
        <v>9</v>
      </c>
      <c r="AV234" s="2">
        <v>6</v>
      </c>
      <c r="AW234" s="3">
        <v>7</v>
      </c>
      <c r="AX234" s="2">
        <v>9</v>
      </c>
      <c r="AY234" s="2">
        <v>8</v>
      </c>
      <c r="AZ234" s="2">
        <v>18</v>
      </c>
      <c r="BA234" s="2">
        <v>15</v>
      </c>
      <c r="BB234" s="2">
        <v>10</v>
      </c>
      <c r="BC234" s="2">
        <v>2</v>
      </c>
      <c r="BD234" s="2">
        <v>19</v>
      </c>
      <c r="BE234" s="2">
        <v>1</v>
      </c>
      <c r="BF234" s="2">
        <v>13</v>
      </c>
      <c r="BG234" s="2">
        <v>14</v>
      </c>
      <c r="BH234" s="2">
        <v>16</v>
      </c>
      <c r="BI234" s="2">
        <v>21</v>
      </c>
      <c r="BJ234" s="2">
        <v>5</v>
      </c>
      <c r="BK234" s="2">
        <v>6</v>
      </c>
      <c r="BL234" s="2">
        <v>11</v>
      </c>
      <c r="BM234" s="2">
        <v>20</v>
      </c>
      <c r="BN234" s="2">
        <v>17</v>
      </c>
      <c r="BO234" s="2">
        <v>12</v>
      </c>
      <c r="BP234" s="2">
        <v>4</v>
      </c>
      <c r="BQ234" s="2">
        <v>3</v>
      </c>
      <c r="BR234" s="2">
        <v>-8</v>
      </c>
    </row>
    <row r="235" spans="1:70" ht="14.25" customHeight="1" x14ac:dyDescent="0.3">
      <c r="A235" s="2">
        <v>18930</v>
      </c>
      <c r="B235" s="2">
        <v>0</v>
      </c>
      <c r="C235" s="2">
        <v>1996</v>
      </c>
      <c r="D235" s="7">
        <f t="shared" si="0"/>
        <v>23</v>
      </c>
      <c r="E235" s="11">
        <v>43781.787199074075</v>
      </c>
      <c r="F235" s="2">
        <v>1</v>
      </c>
      <c r="G235" s="2">
        <v>3</v>
      </c>
      <c r="H235" s="2">
        <v>4</v>
      </c>
      <c r="I235" s="2">
        <v>1</v>
      </c>
      <c r="J235" s="2">
        <v>3</v>
      </c>
      <c r="K235" s="2">
        <v>4</v>
      </c>
      <c r="L235" s="2">
        <v>3</v>
      </c>
      <c r="M235" s="2">
        <v>4</v>
      </c>
      <c r="N235" s="2">
        <v>3</v>
      </c>
      <c r="O235" s="2">
        <v>2</v>
      </c>
      <c r="P235" s="2">
        <v>4</v>
      </c>
      <c r="Q235" s="2">
        <v>3</v>
      </c>
      <c r="R235" s="2">
        <v>3</v>
      </c>
      <c r="S235" s="2">
        <v>3</v>
      </c>
      <c r="T235" s="2">
        <v>2</v>
      </c>
      <c r="U235" s="2">
        <v>4</v>
      </c>
      <c r="V235" s="2">
        <v>3</v>
      </c>
      <c r="W235" s="2">
        <v>4</v>
      </c>
      <c r="X235" s="2">
        <v>2</v>
      </c>
      <c r="Y235" s="2">
        <v>3</v>
      </c>
      <c r="Z235" s="2">
        <v>2</v>
      </c>
      <c r="AA235" s="2">
        <v>3</v>
      </c>
      <c r="AB235" s="2">
        <v>5</v>
      </c>
      <c r="AC235" s="2">
        <v>5</v>
      </c>
      <c r="AD235" s="2">
        <v>3</v>
      </c>
      <c r="AE235" s="2">
        <v>5</v>
      </c>
      <c r="AF235" s="2">
        <v>5</v>
      </c>
      <c r="AG235" s="2">
        <v>4</v>
      </c>
      <c r="AH235" s="2">
        <v>4</v>
      </c>
      <c r="AI235" s="2">
        <v>6</v>
      </c>
      <c r="AJ235" s="2">
        <v>3</v>
      </c>
      <c r="AK235" s="2">
        <v>6</v>
      </c>
      <c r="AL235" s="2">
        <v>4</v>
      </c>
      <c r="AM235" s="2">
        <v>4</v>
      </c>
      <c r="AN235" s="2">
        <v>4</v>
      </c>
      <c r="AO235" s="2">
        <v>10</v>
      </c>
      <c r="AP235" s="2">
        <v>5</v>
      </c>
      <c r="AQ235" s="2">
        <v>3</v>
      </c>
      <c r="AR235" s="2">
        <v>6</v>
      </c>
      <c r="AS235" s="2">
        <v>21</v>
      </c>
      <c r="AT235" s="2">
        <v>7</v>
      </c>
      <c r="AU235" s="2">
        <v>6</v>
      </c>
      <c r="AV235" s="2">
        <v>5</v>
      </c>
      <c r="AW235" s="3">
        <v>6</v>
      </c>
      <c r="AX235" s="2">
        <v>9</v>
      </c>
      <c r="AY235" s="2">
        <v>5</v>
      </c>
      <c r="AZ235" s="2">
        <v>18</v>
      </c>
      <c r="BA235" s="2">
        <v>7</v>
      </c>
      <c r="BB235" s="2">
        <v>8</v>
      </c>
      <c r="BC235" s="2">
        <v>4</v>
      </c>
      <c r="BD235" s="2">
        <v>11</v>
      </c>
      <c r="BE235" s="2">
        <v>10</v>
      </c>
      <c r="BF235" s="2">
        <v>19</v>
      </c>
      <c r="BG235" s="2">
        <v>12</v>
      </c>
      <c r="BH235" s="2">
        <v>17</v>
      </c>
      <c r="BI235" s="2">
        <v>20</v>
      </c>
      <c r="BJ235" s="2">
        <v>3</v>
      </c>
      <c r="BK235" s="2">
        <v>1</v>
      </c>
      <c r="BL235" s="2">
        <v>16</v>
      </c>
      <c r="BM235" s="2">
        <v>14</v>
      </c>
      <c r="BN235" s="2">
        <v>2</v>
      </c>
      <c r="BO235" s="2">
        <v>13</v>
      </c>
      <c r="BP235" s="2">
        <v>21</v>
      </c>
      <c r="BQ235" s="2">
        <v>15</v>
      </c>
      <c r="BR235" s="2">
        <v>-36</v>
      </c>
    </row>
    <row r="236" spans="1:70" ht="14.25" customHeight="1" x14ac:dyDescent="0.3">
      <c r="A236" s="2">
        <v>18958</v>
      </c>
      <c r="B236" s="2">
        <v>1</v>
      </c>
      <c r="C236" s="2">
        <v>2000</v>
      </c>
      <c r="D236" s="7">
        <f t="shared" si="0"/>
        <v>19</v>
      </c>
      <c r="E236" s="11">
        <v>43781.966932870368</v>
      </c>
      <c r="F236" s="2">
        <v>0</v>
      </c>
      <c r="G236" s="2">
        <v>2</v>
      </c>
      <c r="H236" s="2">
        <v>4</v>
      </c>
      <c r="I236" s="2">
        <v>1</v>
      </c>
      <c r="J236" s="2">
        <v>4</v>
      </c>
      <c r="K236" s="2">
        <v>4</v>
      </c>
      <c r="L236" s="2">
        <v>4</v>
      </c>
      <c r="M236" s="2">
        <v>4</v>
      </c>
      <c r="N236" s="2">
        <v>4</v>
      </c>
      <c r="O236" s="2">
        <v>1</v>
      </c>
      <c r="P236" s="2">
        <v>4</v>
      </c>
      <c r="Q236" s="2">
        <v>4</v>
      </c>
      <c r="R236" s="2">
        <v>4</v>
      </c>
      <c r="S236" s="2">
        <v>3</v>
      </c>
      <c r="T236" s="2">
        <v>1</v>
      </c>
      <c r="U236" s="2">
        <v>4</v>
      </c>
      <c r="V236" s="2">
        <v>4</v>
      </c>
      <c r="W236" s="2">
        <v>4</v>
      </c>
      <c r="X236" s="2">
        <v>1</v>
      </c>
      <c r="Y236" s="2">
        <v>4</v>
      </c>
      <c r="Z236" s="2">
        <v>1</v>
      </c>
      <c r="AA236" s="2">
        <v>4</v>
      </c>
      <c r="AB236" s="2">
        <v>2</v>
      </c>
      <c r="AC236" s="2">
        <v>6</v>
      </c>
      <c r="AD236" s="2">
        <v>2</v>
      </c>
      <c r="AE236" s="2">
        <v>48</v>
      </c>
      <c r="AF236" s="2">
        <v>3</v>
      </c>
      <c r="AG236" s="2">
        <v>1</v>
      </c>
      <c r="AH236" s="2">
        <v>2</v>
      </c>
      <c r="AI236" s="2">
        <v>2</v>
      </c>
      <c r="AJ236" s="2">
        <v>2</v>
      </c>
      <c r="AK236" s="2">
        <v>3</v>
      </c>
      <c r="AL236" s="2">
        <v>2</v>
      </c>
      <c r="AM236" s="2">
        <v>6</v>
      </c>
      <c r="AN236" s="2">
        <v>5</v>
      </c>
      <c r="AO236" s="2">
        <v>4</v>
      </c>
      <c r="AP236" s="2">
        <v>1</v>
      </c>
      <c r="AQ236" s="2">
        <v>3</v>
      </c>
      <c r="AR236" s="2">
        <v>3</v>
      </c>
      <c r="AS236" s="2">
        <v>4</v>
      </c>
      <c r="AT236" s="2">
        <v>2</v>
      </c>
      <c r="AU236" s="2">
        <v>6</v>
      </c>
      <c r="AV236" s="2">
        <v>2</v>
      </c>
      <c r="AW236" s="3">
        <v>11</v>
      </c>
      <c r="AX236" s="2">
        <v>12</v>
      </c>
      <c r="AY236" s="2">
        <v>4</v>
      </c>
      <c r="AZ236" s="2">
        <v>13</v>
      </c>
      <c r="BA236" s="2">
        <v>7</v>
      </c>
      <c r="BB236" s="2">
        <v>21</v>
      </c>
      <c r="BC236" s="2">
        <v>17</v>
      </c>
      <c r="BD236" s="2">
        <v>16</v>
      </c>
      <c r="BE236" s="2">
        <v>8</v>
      </c>
      <c r="BF236" s="2">
        <v>18</v>
      </c>
      <c r="BG236" s="2">
        <v>14</v>
      </c>
      <c r="BH236" s="2">
        <v>1</v>
      </c>
      <c r="BI236" s="2">
        <v>6</v>
      </c>
      <c r="BJ236" s="2">
        <v>5</v>
      </c>
      <c r="BK236" s="2">
        <v>10</v>
      </c>
      <c r="BL236" s="2">
        <v>9</v>
      </c>
      <c r="BM236" s="2">
        <v>20</v>
      </c>
      <c r="BN236" s="2">
        <v>2</v>
      </c>
      <c r="BO236" s="2">
        <v>15</v>
      </c>
      <c r="BP236" s="2">
        <v>3</v>
      </c>
      <c r="BQ236" s="2">
        <v>19</v>
      </c>
      <c r="BR236" s="2">
        <v>-15</v>
      </c>
    </row>
    <row r="237" spans="1:70" ht="14.25" customHeight="1" x14ac:dyDescent="0.3">
      <c r="A237" s="2">
        <v>18972</v>
      </c>
      <c r="B237" s="2">
        <v>0</v>
      </c>
      <c r="C237" s="2">
        <v>1998</v>
      </c>
      <c r="D237" s="7">
        <f t="shared" si="0"/>
        <v>21</v>
      </c>
      <c r="E237" s="11">
        <v>43782.373692129629</v>
      </c>
      <c r="F237" s="2">
        <v>1</v>
      </c>
      <c r="G237" s="2">
        <v>3</v>
      </c>
      <c r="H237" s="2">
        <v>3</v>
      </c>
      <c r="I237" s="2">
        <v>1</v>
      </c>
      <c r="J237" s="2">
        <v>4</v>
      </c>
      <c r="K237" s="2">
        <v>4</v>
      </c>
      <c r="L237" s="2">
        <v>3</v>
      </c>
      <c r="M237" s="2">
        <v>4</v>
      </c>
      <c r="N237" s="2">
        <v>3</v>
      </c>
      <c r="O237" s="2">
        <v>1</v>
      </c>
      <c r="P237" s="2">
        <v>3</v>
      </c>
      <c r="Q237" s="2">
        <v>3</v>
      </c>
      <c r="R237" s="2">
        <v>4</v>
      </c>
      <c r="S237" s="2">
        <v>3</v>
      </c>
      <c r="T237" s="2">
        <v>1</v>
      </c>
      <c r="U237" s="2">
        <v>3</v>
      </c>
      <c r="V237" s="2">
        <v>3</v>
      </c>
      <c r="W237" s="2">
        <v>4</v>
      </c>
      <c r="X237" s="2">
        <v>2</v>
      </c>
      <c r="Y237" s="2">
        <v>4</v>
      </c>
      <c r="Z237" s="2">
        <v>1</v>
      </c>
      <c r="AA237" s="2">
        <v>3</v>
      </c>
      <c r="AB237" s="2">
        <v>3</v>
      </c>
      <c r="AC237" s="2">
        <v>2</v>
      </c>
      <c r="AD237" s="2">
        <v>3</v>
      </c>
      <c r="AE237" s="2">
        <v>5</v>
      </c>
      <c r="AF237" s="2">
        <v>1</v>
      </c>
      <c r="AG237" s="2">
        <v>13</v>
      </c>
      <c r="AH237" s="2">
        <v>4</v>
      </c>
      <c r="AI237" s="2">
        <v>2</v>
      </c>
      <c r="AJ237" s="2">
        <v>4</v>
      </c>
      <c r="AK237" s="2">
        <v>4</v>
      </c>
      <c r="AL237" s="2">
        <v>9</v>
      </c>
      <c r="AM237" s="2">
        <v>7</v>
      </c>
      <c r="AN237" s="2">
        <v>4</v>
      </c>
      <c r="AO237" s="2">
        <v>4</v>
      </c>
      <c r="AP237" s="2">
        <v>2</v>
      </c>
      <c r="AQ237" s="2">
        <v>7</v>
      </c>
      <c r="AR237" s="2">
        <v>6</v>
      </c>
      <c r="AS237" s="2">
        <v>6</v>
      </c>
      <c r="AT237" s="2">
        <v>2</v>
      </c>
      <c r="AU237" s="2">
        <v>4</v>
      </c>
      <c r="AV237" s="2">
        <v>2</v>
      </c>
      <c r="AW237" s="3">
        <v>8</v>
      </c>
      <c r="AX237" s="2">
        <v>5</v>
      </c>
      <c r="AY237" s="2">
        <v>2</v>
      </c>
      <c r="AZ237" s="2">
        <v>21</v>
      </c>
      <c r="BA237" s="2">
        <v>15</v>
      </c>
      <c r="BB237" s="2">
        <v>3</v>
      </c>
      <c r="BC237" s="2">
        <v>18</v>
      </c>
      <c r="BD237" s="2">
        <v>10</v>
      </c>
      <c r="BE237" s="2">
        <v>7</v>
      </c>
      <c r="BF237" s="2">
        <v>4</v>
      </c>
      <c r="BG237" s="2">
        <v>1</v>
      </c>
      <c r="BH237" s="2">
        <v>20</v>
      </c>
      <c r="BI237" s="2">
        <v>9</v>
      </c>
      <c r="BJ237" s="2">
        <v>16</v>
      </c>
      <c r="BK237" s="2">
        <v>12</v>
      </c>
      <c r="BL237" s="2">
        <v>17</v>
      </c>
      <c r="BM237" s="2">
        <v>14</v>
      </c>
      <c r="BN237" s="2">
        <v>13</v>
      </c>
      <c r="BO237" s="2">
        <v>19</v>
      </c>
      <c r="BP237" s="2">
        <v>11</v>
      </c>
      <c r="BQ237" s="2">
        <v>6</v>
      </c>
      <c r="BR237" s="2">
        <v>-26</v>
      </c>
    </row>
    <row r="238" spans="1:70" ht="14.25" customHeight="1" x14ac:dyDescent="0.3">
      <c r="A238" s="2">
        <v>18977</v>
      </c>
      <c r="B238" s="2">
        <v>0</v>
      </c>
      <c r="C238" s="2">
        <v>2001</v>
      </c>
      <c r="D238" s="7">
        <f t="shared" si="0"/>
        <v>18</v>
      </c>
      <c r="E238" s="11">
        <v>43782.386238425926</v>
      </c>
      <c r="F238" s="2">
        <v>1</v>
      </c>
      <c r="G238" s="2">
        <v>4</v>
      </c>
      <c r="H238" s="2">
        <v>3</v>
      </c>
      <c r="I238" s="2">
        <v>2</v>
      </c>
      <c r="J238" s="2">
        <v>4</v>
      </c>
      <c r="K238" s="2">
        <v>4</v>
      </c>
      <c r="L238" s="2">
        <v>4</v>
      </c>
      <c r="M238" s="2">
        <v>3</v>
      </c>
      <c r="N238" s="2">
        <v>3</v>
      </c>
      <c r="O238" s="2">
        <v>2</v>
      </c>
      <c r="P238" s="2">
        <v>4</v>
      </c>
      <c r="Q238" s="2">
        <v>3</v>
      </c>
      <c r="R238" s="2">
        <v>3</v>
      </c>
      <c r="S238" s="2">
        <v>3</v>
      </c>
      <c r="T238" s="2">
        <v>2</v>
      </c>
      <c r="U238" s="2">
        <v>3</v>
      </c>
      <c r="V238" s="2">
        <v>3</v>
      </c>
      <c r="W238" s="2">
        <v>3</v>
      </c>
      <c r="X238" s="2">
        <v>2</v>
      </c>
      <c r="Y238" s="2">
        <v>4</v>
      </c>
      <c r="Z238" s="2">
        <v>2</v>
      </c>
      <c r="AA238" s="2">
        <v>3</v>
      </c>
      <c r="AB238" s="2">
        <v>2</v>
      </c>
      <c r="AC238" s="2">
        <v>4</v>
      </c>
      <c r="AD238" s="2">
        <v>2</v>
      </c>
      <c r="AE238" s="2">
        <v>5</v>
      </c>
      <c r="AF238" s="2">
        <v>2</v>
      </c>
      <c r="AG238" s="2">
        <v>3</v>
      </c>
      <c r="AH238" s="2">
        <v>2</v>
      </c>
      <c r="AI238" s="2">
        <v>2</v>
      </c>
      <c r="AJ238" s="2">
        <v>2</v>
      </c>
      <c r="AK238" s="2">
        <v>1</v>
      </c>
      <c r="AL238" s="2">
        <v>1</v>
      </c>
      <c r="AM238" s="2">
        <v>21</v>
      </c>
      <c r="AN238" s="2">
        <v>2</v>
      </c>
      <c r="AO238" s="2">
        <v>2</v>
      </c>
      <c r="AP238" s="2">
        <v>2</v>
      </c>
      <c r="AQ238" s="2">
        <v>4</v>
      </c>
      <c r="AR238" s="2">
        <v>5</v>
      </c>
      <c r="AS238" s="2">
        <v>3</v>
      </c>
      <c r="AT238" s="2">
        <v>1</v>
      </c>
      <c r="AU238" s="2">
        <v>2</v>
      </c>
      <c r="AV238" s="2">
        <v>2</v>
      </c>
      <c r="AW238" s="3">
        <v>2</v>
      </c>
      <c r="AX238" s="2">
        <v>8</v>
      </c>
      <c r="AY238" s="2">
        <v>12</v>
      </c>
      <c r="AZ238" s="2">
        <v>1</v>
      </c>
      <c r="BA238" s="2">
        <v>18</v>
      </c>
      <c r="BB238" s="2">
        <v>16</v>
      </c>
      <c r="BC238" s="2">
        <v>20</v>
      </c>
      <c r="BD238" s="2">
        <v>6</v>
      </c>
      <c r="BE238" s="2">
        <v>7</v>
      </c>
      <c r="BF238" s="2">
        <v>21</v>
      </c>
      <c r="BG238" s="2">
        <v>5</v>
      </c>
      <c r="BH238" s="2">
        <v>15</v>
      </c>
      <c r="BI238" s="2">
        <v>4</v>
      </c>
      <c r="BJ238" s="2">
        <v>10</v>
      </c>
      <c r="BK238" s="2">
        <v>14</v>
      </c>
      <c r="BL238" s="2">
        <v>9</v>
      </c>
      <c r="BM238" s="2">
        <v>13</v>
      </c>
      <c r="BN238" s="2">
        <v>11</v>
      </c>
      <c r="BO238" s="2">
        <v>17</v>
      </c>
      <c r="BP238" s="2">
        <v>19</v>
      </c>
      <c r="BQ238" s="2">
        <v>3</v>
      </c>
      <c r="BR238" s="2">
        <v>-31</v>
      </c>
    </row>
    <row r="239" spans="1:70" ht="14.25" customHeight="1" x14ac:dyDescent="0.3">
      <c r="A239" s="2">
        <v>18980</v>
      </c>
      <c r="B239" s="2">
        <v>1</v>
      </c>
      <c r="C239" s="2">
        <v>1999</v>
      </c>
      <c r="D239" s="7">
        <f t="shared" si="0"/>
        <v>20</v>
      </c>
      <c r="E239" s="11">
        <v>43782.387314814812</v>
      </c>
      <c r="F239" s="2">
        <v>5</v>
      </c>
      <c r="G239" s="2">
        <v>3</v>
      </c>
      <c r="H239" s="2">
        <v>3</v>
      </c>
      <c r="I239" s="2">
        <v>2</v>
      </c>
      <c r="J239" s="2">
        <v>2</v>
      </c>
      <c r="K239" s="2">
        <v>2</v>
      </c>
      <c r="L239" s="2">
        <v>3</v>
      </c>
      <c r="M239" s="2">
        <v>3</v>
      </c>
      <c r="N239" s="2">
        <v>2</v>
      </c>
      <c r="O239" s="2">
        <v>3</v>
      </c>
      <c r="P239" s="2">
        <v>3</v>
      </c>
      <c r="Q239" s="2">
        <v>3</v>
      </c>
      <c r="R239" s="2">
        <v>3</v>
      </c>
      <c r="S239" s="2">
        <v>3</v>
      </c>
      <c r="T239" s="2">
        <v>3</v>
      </c>
      <c r="U239" s="2">
        <v>3</v>
      </c>
      <c r="V239" s="2">
        <v>2</v>
      </c>
      <c r="W239" s="2">
        <v>2</v>
      </c>
      <c r="X239" s="2">
        <v>3</v>
      </c>
      <c r="Y239" s="2">
        <v>2</v>
      </c>
      <c r="Z239" s="2">
        <v>3</v>
      </c>
      <c r="AA239" s="2">
        <v>3</v>
      </c>
      <c r="AB239" s="2">
        <v>5</v>
      </c>
      <c r="AC239" s="2">
        <v>2</v>
      </c>
      <c r="AD239" s="2">
        <v>2</v>
      </c>
      <c r="AE239" s="2">
        <v>3</v>
      </c>
      <c r="AF239" s="2">
        <v>2</v>
      </c>
      <c r="AG239" s="2">
        <v>3</v>
      </c>
      <c r="AH239" s="2">
        <v>3</v>
      </c>
      <c r="AI239" s="2">
        <v>2</v>
      </c>
      <c r="AJ239" s="2">
        <v>2</v>
      </c>
      <c r="AK239" s="2">
        <v>2</v>
      </c>
      <c r="AL239" s="2">
        <v>3</v>
      </c>
      <c r="AM239" s="2">
        <v>4</v>
      </c>
      <c r="AN239" s="2">
        <v>1</v>
      </c>
      <c r="AO239" s="2">
        <v>2</v>
      </c>
      <c r="AP239" s="2">
        <v>1</v>
      </c>
      <c r="AQ239" s="2">
        <v>5</v>
      </c>
      <c r="AR239" s="2">
        <v>6</v>
      </c>
      <c r="AS239" s="2">
        <v>2</v>
      </c>
      <c r="AT239" s="2">
        <v>3</v>
      </c>
      <c r="AU239" s="2">
        <v>7</v>
      </c>
      <c r="AV239" s="2">
        <v>3</v>
      </c>
      <c r="AW239" s="3">
        <v>21</v>
      </c>
      <c r="AX239" s="2">
        <v>4</v>
      </c>
      <c r="AY239" s="2">
        <v>10</v>
      </c>
      <c r="AZ239" s="2">
        <v>12</v>
      </c>
      <c r="BA239" s="2">
        <v>2</v>
      </c>
      <c r="BB239" s="2">
        <v>15</v>
      </c>
      <c r="BC239" s="2">
        <v>3</v>
      </c>
      <c r="BD239" s="2">
        <v>8</v>
      </c>
      <c r="BE239" s="2">
        <v>7</v>
      </c>
      <c r="BF239" s="2">
        <v>18</v>
      </c>
      <c r="BG239" s="2">
        <v>13</v>
      </c>
      <c r="BH239" s="2">
        <v>11</v>
      </c>
      <c r="BI239" s="2">
        <v>20</v>
      </c>
      <c r="BJ239" s="2">
        <v>19</v>
      </c>
      <c r="BK239" s="2">
        <v>14</v>
      </c>
      <c r="BL239" s="2">
        <v>6</v>
      </c>
      <c r="BM239" s="2">
        <v>1</v>
      </c>
      <c r="BN239" s="2">
        <v>16</v>
      </c>
      <c r="BO239" s="2">
        <v>17</v>
      </c>
      <c r="BP239" s="2">
        <v>9</v>
      </c>
      <c r="BQ239" s="2">
        <v>5</v>
      </c>
      <c r="BR239" s="2">
        <v>-7</v>
      </c>
    </row>
    <row r="240" spans="1:70" ht="14.25" customHeight="1" x14ac:dyDescent="0.3">
      <c r="A240" s="2">
        <v>18981</v>
      </c>
      <c r="B240" s="2">
        <v>0</v>
      </c>
      <c r="C240" s="2">
        <v>1996</v>
      </c>
      <c r="D240" s="7">
        <f t="shared" si="0"/>
        <v>23</v>
      </c>
      <c r="E240" s="11">
        <v>43782.388298611113</v>
      </c>
      <c r="F240" s="2">
        <v>3</v>
      </c>
      <c r="G240" s="2">
        <v>4</v>
      </c>
      <c r="H240" s="2">
        <v>3</v>
      </c>
      <c r="I240" s="2">
        <v>2</v>
      </c>
      <c r="J240" s="2">
        <v>4</v>
      </c>
      <c r="K240" s="2">
        <v>4</v>
      </c>
      <c r="L240" s="2">
        <v>1</v>
      </c>
      <c r="M240" s="2">
        <v>3</v>
      </c>
      <c r="N240" s="2">
        <v>4</v>
      </c>
      <c r="O240" s="2">
        <v>2</v>
      </c>
      <c r="P240" s="2">
        <v>3</v>
      </c>
      <c r="Q240" s="2">
        <v>2</v>
      </c>
      <c r="R240" s="2">
        <v>3</v>
      </c>
      <c r="S240" s="2">
        <v>2</v>
      </c>
      <c r="T240" s="2">
        <v>4</v>
      </c>
      <c r="U240" s="2">
        <v>2</v>
      </c>
      <c r="V240" s="2">
        <v>3</v>
      </c>
      <c r="W240" s="2">
        <v>2</v>
      </c>
      <c r="X240" s="2">
        <v>2</v>
      </c>
      <c r="Y240" s="2">
        <v>2</v>
      </c>
      <c r="Z240" s="2">
        <v>4</v>
      </c>
      <c r="AA240" s="2">
        <v>3</v>
      </c>
      <c r="AB240" s="2">
        <v>1</v>
      </c>
      <c r="AC240" s="2">
        <v>3</v>
      </c>
      <c r="AD240" s="2">
        <v>2</v>
      </c>
      <c r="AE240" s="2">
        <v>1</v>
      </c>
      <c r="AF240" s="2">
        <v>5</v>
      </c>
      <c r="AG240" s="2">
        <v>2</v>
      </c>
      <c r="AH240" s="2">
        <v>5</v>
      </c>
      <c r="AI240" s="2">
        <v>3</v>
      </c>
      <c r="AJ240" s="2">
        <v>1</v>
      </c>
      <c r="AK240" s="2">
        <v>3</v>
      </c>
      <c r="AL240" s="2">
        <v>1</v>
      </c>
      <c r="AM240" s="2">
        <v>1</v>
      </c>
      <c r="AN240" s="2">
        <v>2</v>
      </c>
      <c r="AO240" s="2">
        <v>3</v>
      </c>
      <c r="AP240" s="2">
        <v>1</v>
      </c>
      <c r="AQ240" s="2">
        <v>2</v>
      </c>
      <c r="AR240" s="2">
        <v>10</v>
      </c>
      <c r="AS240" s="2">
        <v>2</v>
      </c>
      <c r="AT240" s="2">
        <v>3</v>
      </c>
      <c r="AU240" s="2">
        <v>3</v>
      </c>
      <c r="AV240" s="2">
        <v>3</v>
      </c>
      <c r="AW240" s="3">
        <v>3</v>
      </c>
      <c r="AX240" s="2">
        <v>18</v>
      </c>
      <c r="AY240" s="2">
        <v>6</v>
      </c>
      <c r="AZ240" s="2">
        <v>13</v>
      </c>
      <c r="BA240" s="2">
        <v>5</v>
      </c>
      <c r="BB240" s="2">
        <v>10</v>
      </c>
      <c r="BC240" s="2">
        <v>7</v>
      </c>
      <c r="BD240" s="2">
        <v>4</v>
      </c>
      <c r="BE240" s="2">
        <v>17</v>
      </c>
      <c r="BF240" s="2">
        <v>21</v>
      </c>
      <c r="BG240" s="2">
        <v>9</v>
      </c>
      <c r="BH240" s="2">
        <v>16</v>
      </c>
      <c r="BI240" s="2">
        <v>14</v>
      </c>
      <c r="BJ240" s="2">
        <v>2</v>
      </c>
      <c r="BK240" s="2">
        <v>11</v>
      </c>
      <c r="BL240" s="2">
        <v>20</v>
      </c>
      <c r="BM240" s="2">
        <v>8</v>
      </c>
      <c r="BN240" s="2">
        <v>19</v>
      </c>
      <c r="BO240" s="2">
        <v>12</v>
      </c>
      <c r="BP240" s="2">
        <v>1</v>
      </c>
      <c r="BQ240" s="2">
        <v>15</v>
      </c>
      <c r="BR240" s="2">
        <v>23</v>
      </c>
    </row>
    <row r="241" spans="1:70" ht="14.25" customHeight="1" x14ac:dyDescent="0.3">
      <c r="A241" s="2">
        <v>18989</v>
      </c>
      <c r="B241" s="2">
        <v>1</v>
      </c>
      <c r="C241" s="2">
        <v>1995</v>
      </c>
      <c r="D241" s="7">
        <f t="shared" si="0"/>
        <v>24</v>
      </c>
      <c r="E241" s="11">
        <v>43782.442210648151</v>
      </c>
      <c r="F241" s="2" t="s">
        <v>72</v>
      </c>
      <c r="G241" s="2">
        <v>3</v>
      </c>
      <c r="H241" s="2">
        <v>3</v>
      </c>
      <c r="I241" s="2">
        <v>3</v>
      </c>
      <c r="J241" s="2">
        <v>3</v>
      </c>
      <c r="K241" s="2">
        <v>2</v>
      </c>
      <c r="L241" s="2">
        <v>2</v>
      </c>
      <c r="M241" s="2">
        <v>3</v>
      </c>
      <c r="N241" s="2">
        <v>2</v>
      </c>
      <c r="O241" s="2">
        <v>3</v>
      </c>
      <c r="P241" s="2">
        <v>3</v>
      </c>
      <c r="Q241" s="2">
        <v>2</v>
      </c>
      <c r="R241" s="2">
        <v>1</v>
      </c>
      <c r="S241" s="2">
        <v>1</v>
      </c>
      <c r="T241" s="2">
        <v>3</v>
      </c>
      <c r="U241" s="2">
        <v>2</v>
      </c>
      <c r="V241" s="2">
        <v>2</v>
      </c>
      <c r="W241" s="2">
        <v>2</v>
      </c>
      <c r="X241" s="2">
        <v>4</v>
      </c>
      <c r="Y241" s="2">
        <v>2</v>
      </c>
      <c r="Z241" s="2">
        <v>4</v>
      </c>
      <c r="AA241" s="2">
        <v>1</v>
      </c>
      <c r="AB241" s="2">
        <v>3</v>
      </c>
      <c r="AC241" s="2">
        <v>4</v>
      </c>
      <c r="AD241" s="2">
        <v>3</v>
      </c>
      <c r="AE241" s="2">
        <v>3</v>
      </c>
      <c r="AF241" s="2">
        <v>7</v>
      </c>
      <c r="AG241" s="2">
        <v>9</v>
      </c>
      <c r="AH241" s="2">
        <v>4</v>
      </c>
      <c r="AI241" s="2">
        <v>4</v>
      </c>
      <c r="AJ241" s="2">
        <v>7</v>
      </c>
      <c r="AK241" s="2">
        <v>3</v>
      </c>
      <c r="AL241" s="2">
        <v>2</v>
      </c>
      <c r="AM241" s="2">
        <v>6</v>
      </c>
      <c r="AN241" s="2">
        <v>4</v>
      </c>
      <c r="AO241" s="2">
        <v>4</v>
      </c>
      <c r="AP241" s="2">
        <v>5</v>
      </c>
      <c r="AQ241" s="2">
        <v>5</v>
      </c>
      <c r="AR241" s="2">
        <v>8</v>
      </c>
      <c r="AS241" s="2">
        <v>7</v>
      </c>
      <c r="AT241" s="2">
        <v>2</v>
      </c>
      <c r="AU241" s="2">
        <v>4</v>
      </c>
      <c r="AV241" s="2">
        <v>3</v>
      </c>
      <c r="AW241" s="3">
        <v>11</v>
      </c>
      <c r="AX241" s="2">
        <v>13</v>
      </c>
      <c r="AY241" s="2">
        <v>3</v>
      </c>
      <c r="AZ241" s="2">
        <v>19</v>
      </c>
      <c r="BA241" s="2">
        <v>16</v>
      </c>
      <c r="BB241" s="2">
        <v>1</v>
      </c>
      <c r="BC241" s="2">
        <v>7</v>
      </c>
      <c r="BD241" s="2">
        <v>12</v>
      </c>
      <c r="BE241" s="2">
        <v>9</v>
      </c>
      <c r="BF241" s="2">
        <v>5</v>
      </c>
      <c r="BG241" s="2">
        <v>6</v>
      </c>
      <c r="BH241" s="2">
        <v>18</v>
      </c>
      <c r="BI241" s="2">
        <v>10</v>
      </c>
      <c r="BJ241" s="2">
        <v>20</v>
      </c>
      <c r="BK241" s="2">
        <v>4</v>
      </c>
      <c r="BL241" s="2">
        <v>15</v>
      </c>
      <c r="BM241" s="2">
        <v>21</v>
      </c>
      <c r="BN241" s="2">
        <v>8</v>
      </c>
      <c r="BO241" s="2">
        <v>17</v>
      </c>
      <c r="BP241" s="2">
        <v>2</v>
      </c>
      <c r="BQ241" s="2">
        <v>14</v>
      </c>
      <c r="BR241" s="2">
        <v>37</v>
      </c>
    </row>
    <row r="242" spans="1:70" ht="14.25" customHeight="1" x14ac:dyDescent="0.3">
      <c r="A242" s="2">
        <v>18991</v>
      </c>
      <c r="B242" s="2">
        <v>0</v>
      </c>
      <c r="C242" s="2">
        <v>1998</v>
      </c>
      <c r="D242" s="7">
        <f t="shared" si="0"/>
        <v>21</v>
      </c>
      <c r="E242" s="11">
        <v>43782.444386574076</v>
      </c>
      <c r="F242" s="2" t="s">
        <v>72</v>
      </c>
      <c r="G242" s="2">
        <v>1</v>
      </c>
      <c r="H242" s="2">
        <v>4</v>
      </c>
      <c r="I242" s="2">
        <v>1</v>
      </c>
      <c r="J242" s="2">
        <v>4</v>
      </c>
      <c r="K242" s="2">
        <v>4</v>
      </c>
      <c r="L242" s="2">
        <v>4</v>
      </c>
      <c r="M242" s="2">
        <v>4</v>
      </c>
      <c r="N242" s="2">
        <v>4</v>
      </c>
      <c r="O242" s="2">
        <v>1</v>
      </c>
      <c r="P242" s="2">
        <v>4</v>
      </c>
      <c r="Q242" s="2">
        <v>4</v>
      </c>
      <c r="R242" s="2">
        <v>4</v>
      </c>
      <c r="S242" s="2">
        <v>4</v>
      </c>
      <c r="T242" s="2">
        <v>1</v>
      </c>
      <c r="U242" s="2">
        <v>4</v>
      </c>
      <c r="V242" s="2">
        <v>4</v>
      </c>
      <c r="W242" s="2">
        <v>4</v>
      </c>
      <c r="X242" s="2">
        <v>1</v>
      </c>
      <c r="Y242" s="2">
        <v>4</v>
      </c>
      <c r="Z242" s="2">
        <v>1</v>
      </c>
      <c r="AA242" s="2">
        <v>4</v>
      </c>
      <c r="AB242" s="2">
        <v>1</v>
      </c>
      <c r="AC242" s="2">
        <v>3</v>
      </c>
      <c r="AD242" s="2">
        <v>3</v>
      </c>
      <c r="AE242" s="2">
        <v>2</v>
      </c>
      <c r="AF242" s="2">
        <v>2</v>
      </c>
      <c r="AG242" s="2">
        <v>3</v>
      </c>
      <c r="AH242" s="2">
        <v>2</v>
      </c>
      <c r="AI242" s="2">
        <v>4</v>
      </c>
      <c r="AJ242" s="2">
        <v>2</v>
      </c>
      <c r="AK242" s="2">
        <v>2</v>
      </c>
      <c r="AL242" s="2">
        <v>3</v>
      </c>
      <c r="AM242" s="2">
        <v>3</v>
      </c>
      <c r="AN242" s="2">
        <v>3</v>
      </c>
      <c r="AO242" s="2">
        <v>3</v>
      </c>
      <c r="AP242" s="2">
        <v>5</v>
      </c>
      <c r="AQ242" s="2">
        <v>4</v>
      </c>
      <c r="AR242" s="2">
        <v>2</v>
      </c>
      <c r="AS242" s="2">
        <v>7</v>
      </c>
      <c r="AT242" s="2">
        <v>3</v>
      </c>
      <c r="AU242" s="2">
        <v>4</v>
      </c>
      <c r="AV242" s="2">
        <v>1</v>
      </c>
      <c r="AW242" s="3">
        <v>10</v>
      </c>
      <c r="AX242" s="2">
        <v>1</v>
      </c>
      <c r="AY242" s="2">
        <v>12</v>
      </c>
      <c r="AZ242" s="2">
        <v>18</v>
      </c>
      <c r="BA242" s="2">
        <v>13</v>
      </c>
      <c r="BB242" s="2">
        <v>9</v>
      </c>
      <c r="BC242" s="2">
        <v>6</v>
      </c>
      <c r="BD242" s="2">
        <v>20</v>
      </c>
      <c r="BE242" s="2">
        <v>3</v>
      </c>
      <c r="BF242" s="2">
        <v>11</v>
      </c>
      <c r="BG242" s="2">
        <v>16</v>
      </c>
      <c r="BH242" s="2">
        <v>15</v>
      </c>
      <c r="BI242" s="2">
        <v>7</v>
      </c>
      <c r="BJ242" s="2">
        <v>14</v>
      </c>
      <c r="BK242" s="2">
        <v>4</v>
      </c>
      <c r="BL242" s="2">
        <v>19</v>
      </c>
      <c r="BM242" s="2">
        <v>5</v>
      </c>
      <c r="BN242" s="2">
        <v>2</v>
      </c>
      <c r="BO242" s="2">
        <v>17</v>
      </c>
      <c r="BP242" s="2">
        <v>21</v>
      </c>
      <c r="BQ242" s="2">
        <v>8</v>
      </c>
      <c r="BR242" s="2">
        <v>-9</v>
      </c>
    </row>
    <row r="243" spans="1:70" ht="14.25" customHeight="1" x14ac:dyDescent="0.3">
      <c r="A243" s="2">
        <v>18992</v>
      </c>
      <c r="B243" s="2">
        <v>1</v>
      </c>
      <c r="C243" s="2">
        <v>2000</v>
      </c>
      <c r="D243" s="7">
        <f t="shared" si="0"/>
        <v>19</v>
      </c>
      <c r="E243" s="11">
        <v>43782.445486111108</v>
      </c>
      <c r="F243" s="2" t="s">
        <v>72</v>
      </c>
      <c r="G243" s="2">
        <v>3</v>
      </c>
      <c r="H243" s="2">
        <v>3</v>
      </c>
      <c r="I243" s="2">
        <v>3</v>
      </c>
      <c r="J243" s="2">
        <v>4</v>
      </c>
      <c r="K243" s="2">
        <v>2</v>
      </c>
      <c r="L243" s="2">
        <v>2</v>
      </c>
      <c r="M243" s="2">
        <v>4</v>
      </c>
      <c r="N243" s="2">
        <v>2</v>
      </c>
      <c r="O243" s="2">
        <v>1</v>
      </c>
      <c r="P243" s="2">
        <v>4</v>
      </c>
      <c r="Q243" s="2">
        <v>3</v>
      </c>
      <c r="R243" s="2">
        <v>2</v>
      </c>
      <c r="S243" s="2">
        <v>2</v>
      </c>
      <c r="T243" s="2">
        <v>2</v>
      </c>
      <c r="U243" s="2">
        <v>3</v>
      </c>
      <c r="V243" s="2">
        <v>3</v>
      </c>
      <c r="W243" s="2">
        <v>2</v>
      </c>
      <c r="X243" s="2">
        <v>3</v>
      </c>
      <c r="Y243" s="2">
        <v>2</v>
      </c>
      <c r="Z243" s="2">
        <v>4</v>
      </c>
      <c r="AA243" s="2">
        <v>2</v>
      </c>
      <c r="AB243" s="2">
        <v>4</v>
      </c>
      <c r="AC243" s="2">
        <v>2</v>
      </c>
      <c r="AD243" s="2">
        <v>2</v>
      </c>
      <c r="AE243" s="2">
        <v>3</v>
      </c>
      <c r="AF243" s="2">
        <v>1</v>
      </c>
      <c r="AG243" s="2">
        <v>9</v>
      </c>
      <c r="AH243" s="2">
        <v>3</v>
      </c>
      <c r="AI243" s="2">
        <v>2</v>
      </c>
      <c r="AJ243" s="2">
        <v>3</v>
      </c>
      <c r="AK243" s="2">
        <v>4</v>
      </c>
      <c r="AL243" s="2">
        <v>4</v>
      </c>
      <c r="AM243" s="2">
        <v>5</v>
      </c>
      <c r="AN243" s="2">
        <v>3</v>
      </c>
      <c r="AO243" s="2">
        <v>5</v>
      </c>
      <c r="AP243" s="2">
        <v>2</v>
      </c>
      <c r="AQ243" s="2">
        <v>6</v>
      </c>
      <c r="AR243" s="2">
        <v>7</v>
      </c>
      <c r="AS243" s="2">
        <v>4</v>
      </c>
      <c r="AT243" s="2">
        <v>2</v>
      </c>
      <c r="AU243" s="2">
        <v>3</v>
      </c>
      <c r="AV243" s="2">
        <v>4</v>
      </c>
      <c r="AW243" s="3">
        <v>13</v>
      </c>
      <c r="AX243" s="2">
        <v>18</v>
      </c>
      <c r="AY243" s="2">
        <v>2</v>
      </c>
      <c r="AZ243" s="2">
        <v>9</v>
      </c>
      <c r="BA243" s="2">
        <v>7</v>
      </c>
      <c r="BB243" s="2">
        <v>11</v>
      </c>
      <c r="BC243" s="2">
        <v>20</v>
      </c>
      <c r="BD243" s="2">
        <v>5</v>
      </c>
      <c r="BE243" s="2">
        <v>15</v>
      </c>
      <c r="BF243" s="2">
        <v>4</v>
      </c>
      <c r="BG243" s="2">
        <v>8</v>
      </c>
      <c r="BH243" s="2">
        <v>16</v>
      </c>
      <c r="BI243" s="2">
        <v>6</v>
      </c>
      <c r="BJ243" s="2">
        <v>10</v>
      </c>
      <c r="BK243" s="2">
        <v>21</v>
      </c>
      <c r="BL243" s="2">
        <v>12</v>
      </c>
      <c r="BM243" s="2">
        <v>1</v>
      </c>
      <c r="BN243" s="2">
        <v>3</v>
      </c>
      <c r="BO243" s="2">
        <v>17</v>
      </c>
      <c r="BP243" s="2">
        <v>19</v>
      </c>
      <c r="BQ243" s="2">
        <v>14</v>
      </c>
      <c r="BR243" s="2">
        <v>1</v>
      </c>
    </row>
    <row r="244" spans="1:70" ht="14.25" customHeight="1" x14ac:dyDescent="0.3">
      <c r="A244" s="2">
        <v>18993</v>
      </c>
      <c r="B244" s="2">
        <v>0</v>
      </c>
      <c r="C244" s="2">
        <v>1999</v>
      </c>
      <c r="D244" s="7">
        <f t="shared" si="0"/>
        <v>20</v>
      </c>
      <c r="E244" s="11">
        <v>43782.44667824074</v>
      </c>
      <c r="F244" s="2" t="s">
        <v>72</v>
      </c>
      <c r="G244" s="2">
        <v>4</v>
      </c>
      <c r="H244" s="2">
        <v>3</v>
      </c>
      <c r="I244" s="2">
        <v>3</v>
      </c>
      <c r="J244" s="2">
        <v>3</v>
      </c>
      <c r="K244" s="2">
        <v>1</v>
      </c>
      <c r="L244" s="2">
        <v>1</v>
      </c>
      <c r="M244" s="2">
        <v>4</v>
      </c>
      <c r="N244" s="2">
        <v>2</v>
      </c>
      <c r="O244" s="2">
        <v>3</v>
      </c>
      <c r="P244" s="2">
        <v>1</v>
      </c>
      <c r="Q244" s="2">
        <v>1</v>
      </c>
      <c r="R244" s="2">
        <v>2</v>
      </c>
      <c r="S244" s="2">
        <v>2</v>
      </c>
      <c r="T244" s="2">
        <v>4</v>
      </c>
      <c r="U244" s="2">
        <v>2</v>
      </c>
      <c r="V244" s="2">
        <v>2</v>
      </c>
      <c r="W244" s="2">
        <v>2</v>
      </c>
      <c r="X244" s="2">
        <v>4</v>
      </c>
      <c r="Y244" s="2">
        <v>2</v>
      </c>
      <c r="Z244" s="2">
        <v>4</v>
      </c>
      <c r="AA244" s="2">
        <v>1</v>
      </c>
      <c r="AB244" s="2">
        <v>4</v>
      </c>
      <c r="AC244" s="2">
        <v>2</v>
      </c>
      <c r="AD244" s="2">
        <v>5</v>
      </c>
      <c r="AE244" s="2">
        <v>5</v>
      </c>
      <c r="AF244" s="2">
        <v>4</v>
      </c>
      <c r="AG244" s="2">
        <v>3</v>
      </c>
      <c r="AH244" s="2">
        <v>2</v>
      </c>
      <c r="AI244" s="2">
        <v>4</v>
      </c>
      <c r="AJ244" s="2">
        <v>3</v>
      </c>
      <c r="AK244" s="2">
        <v>3</v>
      </c>
      <c r="AL244" s="2">
        <v>2</v>
      </c>
      <c r="AM244" s="2">
        <v>4</v>
      </c>
      <c r="AN244" s="2">
        <v>3</v>
      </c>
      <c r="AO244" s="2">
        <v>8</v>
      </c>
      <c r="AP244" s="2">
        <v>3</v>
      </c>
      <c r="AQ244" s="2">
        <v>5</v>
      </c>
      <c r="AR244" s="2">
        <v>2</v>
      </c>
      <c r="AS244" s="2">
        <v>5</v>
      </c>
      <c r="AT244" s="2">
        <v>8</v>
      </c>
      <c r="AU244" s="2">
        <v>4</v>
      </c>
      <c r="AV244" s="2">
        <v>10</v>
      </c>
      <c r="AW244" s="3">
        <v>13</v>
      </c>
      <c r="AX244" s="2">
        <v>16</v>
      </c>
      <c r="AY244" s="2">
        <v>7</v>
      </c>
      <c r="AZ244" s="2">
        <v>21</v>
      </c>
      <c r="BA244" s="2">
        <v>19</v>
      </c>
      <c r="BB244" s="2">
        <v>3</v>
      </c>
      <c r="BC244" s="2">
        <v>12</v>
      </c>
      <c r="BD244" s="2">
        <v>20</v>
      </c>
      <c r="BE244" s="2">
        <v>18</v>
      </c>
      <c r="BF244" s="2">
        <v>5</v>
      </c>
      <c r="BG244" s="2">
        <v>6</v>
      </c>
      <c r="BH244" s="2">
        <v>17</v>
      </c>
      <c r="BI244" s="2">
        <v>11</v>
      </c>
      <c r="BJ244" s="2">
        <v>1</v>
      </c>
      <c r="BK244" s="2">
        <v>2</v>
      </c>
      <c r="BL244" s="2">
        <v>8</v>
      </c>
      <c r="BM244" s="2">
        <v>14</v>
      </c>
      <c r="BN244" s="2">
        <v>15</v>
      </c>
      <c r="BO244" s="2">
        <v>4</v>
      </c>
      <c r="BP244" s="2">
        <v>10</v>
      </c>
      <c r="BQ244" s="2">
        <v>9</v>
      </c>
      <c r="BR244" s="2">
        <v>85</v>
      </c>
    </row>
    <row r="245" spans="1:70" ht="14.25" customHeight="1" x14ac:dyDescent="0.3">
      <c r="A245" s="2">
        <v>18997</v>
      </c>
      <c r="B245" s="2">
        <v>0</v>
      </c>
      <c r="C245" s="2">
        <v>1995</v>
      </c>
      <c r="D245" s="7">
        <f t="shared" si="0"/>
        <v>24</v>
      </c>
      <c r="E245" s="11">
        <v>43782.452268518522</v>
      </c>
      <c r="F245" s="2">
        <v>1</v>
      </c>
      <c r="G245" s="2">
        <v>3</v>
      </c>
      <c r="H245" s="2">
        <v>3</v>
      </c>
      <c r="I245" s="2">
        <v>1</v>
      </c>
      <c r="J245" s="2">
        <v>4</v>
      </c>
      <c r="K245" s="2">
        <v>4</v>
      </c>
      <c r="L245" s="2">
        <v>4</v>
      </c>
      <c r="M245" s="2">
        <v>3</v>
      </c>
      <c r="N245" s="2">
        <v>3</v>
      </c>
      <c r="O245" s="2">
        <v>1</v>
      </c>
      <c r="P245" s="2">
        <v>4</v>
      </c>
      <c r="Q245" s="2">
        <v>4</v>
      </c>
      <c r="R245" s="2">
        <v>4</v>
      </c>
      <c r="S245" s="2">
        <v>3</v>
      </c>
      <c r="T245" s="2">
        <v>1</v>
      </c>
      <c r="U245" s="2">
        <v>4</v>
      </c>
      <c r="V245" s="2">
        <v>3</v>
      </c>
      <c r="W245" s="2">
        <v>3</v>
      </c>
      <c r="X245" s="2">
        <v>2</v>
      </c>
      <c r="Y245" s="2">
        <v>3</v>
      </c>
      <c r="Z245" s="2">
        <v>3</v>
      </c>
      <c r="AA245" s="2">
        <v>3</v>
      </c>
      <c r="AB245" s="2">
        <v>2</v>
      </c>
      <c r="AC245" s="2">
        <v>4</v>
      </c>
      <c r="AD245" s="2">
        <v>2</v>
      </c>
      <c r="AE245" s="2">
        <v>3</v>
      </c>
      <c r="AF245" s="2">
        <v>4</v>
      </c>
      <c r="AG245" s="2">
        <v>2</v>
      </c>
      <c r="AH245" s="2">
        <v>1</v>
      </c>
      <c r="AI245" s="2">
        <v>3</v>
      </c>
      <c r="AJ245" s="2">
        <v>4</v>
      </c>
      <c r="AK245" s="2">
        <v>2</v>
      </c>
      <c r="AL245" s="2">
        <v>3</v>
      </c>
      <c r="AM245" s="2">
        <v>4</v>
      </c>
      <c r="AN245" s="2">
        <v>2</v>
      </c>
      <c r="AO245" s="2">
        <v>3</v>
      </c>
      <c r="AP245" s="2">
        <v>2</v>
      </c>
      <c r="AQ245" s="2">
        <v>3</v>
      </c>
      <c r="AR245" s="2">
        <v>2</v>
      </c>
      <c r="AS245" s="2">
        <v>6</v>
      </c>
      <c r="AT245" s="2">
        <v>4</v>
      </c>
      <c r="AU245" s="2">
        <v>5</v>
      </c>
      <c r="AV245" s="2">
        <v>8</v>
      </c>
      <c r="AW245" s="3">
        <v>6</v>
      </c>
      <c r="AX245" s="2">
        <v>3</v>
      </c>
      <c r="AY245" s="2">
        <v>18</v>
      </c>
      <c r="AZ245" s="2">
        <v>2</v>
      </c>
      <c r="BA245" s="2">
        <v>17</v>
      </c>
      <c r="BB245" s="2">
        <v>16</v>
      </c>
      <c r="BC245" s="2">
        <v>13</v>
      </c>
      <c r="BD245" s="2">
        <v>14</v>
      </c>
      <c r="BE245" s="2">
        <v>7</v>
      </c>
      <c r="BF245" s="2">
        <v>9</v>
      </c>
      <c r="BG245" s="2">
        <v>8</v>
      </c>
      <c r="BH245" s="2">
        <v>4</v>
      </c>
      <c r="BI245" s="2">
        <v>15</v>
      </c>
      <c r="BJ245" s="2">
        <v>10</v>
      </c>
      <c r="BK245" s="2">
        <v>21</v>
      </c>
      <c r="BL245" s="2">
        <v>12</v>
      </c>
      <c r="BM245" s="2">
        <v>11</v>
      </c>
      <c r="BN245" s="2">
        <v>20</v>
      </c>
      <c r="BO245" s="2">
        <v>5</v>
      </c>
      <c r="BP245" s="2">
        <v>19</v>
      </c>
      <c r="BQ245" s="2">
        <v>1</v>
      </c>
      <c r="BR245" s="2">
        <v>-25</v>
      </c>
    </row>
    <row r="246" spans="1:70" ht="14.25" customHeight="1" x14ac:dyDescent="0.3">
      <c r="A246" s="2">
        <v>18998</v>
      </c>
      <c r="B246" s="2">
        <v>0</v>
      </c>
      <c r="C246" s="2">
        <v>1996</v>
      </c>
      <c r="D246" s="7">
        <f t="shared" si="0"/>
        <v>23</v>
      </c>
      <c r="E246" s="11">
        <v>43782.463287037041</v>
      </c>
      <c r="F246" s="2">
        <v>2</v>
      </c>
      <c r="G246" s="2">
        <v>4</v>
      </c>
      <c r="H246" s="2">
        <v>3</v>
      </c>
      <c r="I246" s="2">
        <v>2</v>
      </c>
      <c r="J246" s="2">
        <v>3</v>
      </c>
      <c r="K246" s="2">
        <v>3</v>
      </c>
      <c r="L246" s="2">
        <v>3</v>
      </c>
      <c r="M246" s="2">
        <v>3</v>
      </c>
      <c r="N246" s="2">
        <v>3</v>
      </c>
      <c r="O246" s="2">
        <v>2</v>
      </c>
      <c r="P246" s="2">
        <v>4</v>
      </c>
      <c r="Q246" s="2">
        <v>3</v>
      </c>
      <c r="R246" s="2">
        <v>3</v>
      </c>
      <c r="S246" s="2">
        <v>3</v>
      </c>
      <c r="T246" s="2">
        <v>2</v>
      </c>
      <c r="U246" s="2">
        <v>3</v>
      </c>
      <c r="V246" s="2">
        <v>3</v>
      </c>
      <c r="W246" s="2">
        <v>3</v>
      </c>
      <c r="X246" s="2">
        <v>2</v>
      </c>
      <c r="Y246" s="2">
        <v>3</v>
      </c>
      <c r="Z246" s="2">
        <v>2</v>
      </c>
      <c r="AA246" s="2">
        <v>3</v>
      </c>
      <c r="AB246" s="2">
        <v>4</v>
      </c>
      <c r="AC246" s="2">
        <v>2</v>
      </c>
      <c r="AD246" s="2">
        <v>2</v>
      </c>
      <c r="AE246" s="2">
        <v>3</v>
      </c>
      <c r="AF246" s="2">
        <v>2</v>
      </c>
      <c r="AG246" s="2">
        <v>2</v>
      </c>
      <c r="AH246" s="2">
        <v>1</v>
      </c>
      <c r="AI246" s="2">
        <v>3</v>
      </c>
      <c r="AJ246" s="2">
        <v>334</v>
      </c>
      <c r="AK246" s="2">
        <v>3</v>
      </c>
      <c r="AL246" s="2">
        <v>2</v>
      </c>
      <c r="AM246" s="2">
        <v>2</v>
      </c>
      <c r="AN246" s="2">
        <v>3</v>
      </c>
      <c r="AO246" s="2">
        <v>3</v>
      </c>
      <c r="AP246" s="2">
        <v>1</v>
      </c>
      <c r="AQ246" s="2">
        <v>3</v>
      </c>
      <c r="AR246" s="2">
        <v>2</v>
      </c>
      <c r="AS246" s="2">
        <v>2</v>
      </c>
      <c r="AT246" s="2">
        <v>2</v>
      </c>
      <c r="AU246" s="2">
        <v>3</v>
      </c>
      <c r="AV246" s="2">
        <v>2</v>
      </c>
      <c r="AW246" s="3">
        <v>18</v>
      </c>
      <c r="AX246" s="2">
        <v>7</v>
      </c>
      <c r="AY246" s="2">
        <v>6</v>
      </c>
      <c r="AZ246" s="2">
        <v>3</v>
      </c>
      <c r="BA246" s="2">
        <v>20</v>
      </c>
      <c r="BB246" s="2">
        <v>15</v>
      </c>
      <c r="BC246" s="2">
        <v>8</v>
      </c>
      <c r="BD246" s="2">
        <v>10</v>
      </c>
      <c r="BE246" s="2">
        <v>2</v>
      </c>
      <c r="BF246" s="2">
        <v>1</v>
      </c>
      <c r="BG246" s="2">
        <v>21</v>
      </c>
      <c r="BH246" s="2">
        <v>11</v>
      </c>
      <c r="BI246" s="2">
        <v>9</v>
      </c>
      <c r="BJ246" s="2">
        <v>19</v>
      </c>
      <c r="BK246" s="2">
        <v>13</v>
      </c>
      <c r="BL246" s="2">
        <v>4</v>
      </c>
      <c r="BM246" s="2">
        <v>14</v>
      </c>
      <c r="BN246" s="2">
        <v>5</v>
      </c>
      <c r="BO246" s="2">
        <v>12</v>
      </c>
      <c r="BP246" s="2">
        <v>16</v>
      </c>
      <c r="BQ246" s="2">
        <v>17</v>
      </c>
      <c r="BR246" s="2">
        <v>-36</v>
      </c>
    </row>
    <row r="247" spans="1:70" ht="14.25" customHeight="1" x14ac:dyDescent="0.3">
      <c r="A247" s="2">
        <v>18999</v>
      </c>
      <c r="B247" s="2">
        <v>0</v>
      </c>
      <c r="C247" s="2">
        <v>2000</v>
      </c>
      <c r="D247" s="7">
        <f t="shared" si="0"/>
        <v>19</v>
      </c>
      <c r="E247" s="11">
        <v>43782.465115740742</v>
      </c>
      <c r="F247" s="2">
        <v>6</v>
      </c>
      <c r="G247" s="2">
        <v>3</v>
      </c>
      <c r="H247" s="2">
        <v>3</v>
      </c>
      <c r="I247" s="2">
        <v>3</v>
      </c>
      <c r="J247" s="2">
        <v>2</v>
      </c>
      <c r="K247" s="2">
        <v>3</v>
      </c>
      <c r="L247" s="2">
        <v>2</v>
      </c>
      <c r="M247" s="2">
        <v>3</v>
      </c>
      <c r="N247" s="2">
        <v>2</v>
      </c>
      <c r="O247" s="2">
        <v>3</v>
      </c>
      <c r="P247" s="2">
        <v>1</v>
      </c>
      <c r="Q247" s="2">
        <v>1</v>
      </c>
      <c r="R247" s="2">
        <v>2</v>
      </c>
      <c r="S247" s="2">
        <v>2</v>
      </c>
      <c r="T247" s="2">
        <v>2</v>
      </c>
      <c r="U247" s="2">
        <v>3</v>
      </c>
      <c r="V247" s="2">
        <v>2</v>
      </c>
      <c r="W247" s="2">
        <v>2</v>
      </c>
      <c r="X247" s="2">
        <v>3</v>
      </c>
      <c r="Y247" s="2">
        <v>2</v>
      </c>
      <c r="Z247" s="2">
        <v>3</v>
      </c>
      <c r="AA247" s="2">
        <v>3</v>
      </c>
      <c r="AB247" s="2">
        <v>1</v>
      </c>
      <c r="AC247" s="2">
        <v>1</v>
      </c>
      <c r="AD247" s="2">
        <v>2</v>
      </c>
      <c r="AE247" s="2">
        <v>2</v>
      </c>
      <c r="AF247" s="2">
        <v>2</v>
      </c>
      <c r="AG247" s="2">
        <v>4</v>
      </c>
      <c r="AH247" s="2">
        <v>3</v>
      </c>
      <c r="AI247" s="2">
        <v>2</v>
      </c>
      <c r="AJ247" s="2">
        <v>3</v>
      </c>
      <c r="AK247" s="2">
        <v>2</v>
      </c>
      <c r="AL247" s="2">
        <v>6</v>
      </c>
      <c r="AM247" s="2">
        <v>3</v>
      </c>
      <c r="AN247" s="2">
        <v>3</v>
      </c>
      <c r="AO247" s="2">
        <v>3</v>
      </c>
      <c r="AP247" s="2">
        <v>2</v>
      </c>
      <c r="AQ247" s="2">
        <v>1</v>
      </c>
      <c r="AR247" s="2">
        <v>1</v>
      </c>
      <c r="AS247" s="2">
        <v>1</v>
      </c>
      <c r="AT247" s="2">
        <v>5</v>
      </c>
      <c r="AU247" s="2">
        <v>3</v>
      </c>
      <c r="AV247" s="2">
        <v>2</v>
      </c>
      <c r="AW247" s="3">
        <v>9</v>
      </c>
      <c r="AX247" s="2">
        <v>16</v>
      </c>
      <c r="AY247" s="2">
        <v>20</v>
      </c>
      <c r="AZ247" s="2">
        <v>2</v>
      </c>
      <c r="BA247" s="2">
        <v>10</v>
      </c>
      <c r="BB247" s="2">
        <v>4</v>
      </c>
      <c r="BC247" s="2">
        <v>6</v>
      </c>
      <c r="BD247" s="2">
        <v>18</v>
      </c>
      <c r="BE247" s="2">
        <v>11</v>
      </c>
      <c r="BF247" s="2">
        <v>19</v>
      </c>
      <c r="BG247" s="2">
        <v>1</v>
      </c>
      <c r="BH247" s="2">
        <v>8</v>
      </c>
      <c r="BI247" s="2">
        <v>21</v>
      </c>
      <c r="BJ247" s="2">
        <v>7</v>
      </c>
      <c r="BK247" s="2">
        <v>3</v>
      </c>
      <c r="BL247" s="2">
        <v>5</v>
      </c>
      <c r="BM247" s="2">
        <v>12</v>
      </c>
      <c r="BN247" s="2">
        <v>14</v>
      </c>
      <c r="BO247" s="2">
        <v>15</v>
      </c>
      <c r="BP247" s="2">
        <v>17</v>
      </c>
      <c r="BQ247" s="2">
        <v>13</v>
      </c>
      <c r="BR247" s="2">
        <v>21</v>
      </c>
    </row>
    <row r="248" spans="1:70" ht="14.25" customHeight="1" x14ac:dyDescent="0.3">
      <c r="A248" s="2">
        <v>19000</v>
      </c>
      <c r="B248" s="2">
        <v>1</v>
      </c>
      <c r="C248" s="2">
        <v>1999</v>
      </c>
      <c r="D248" s="7">
        <f t="shared" si="0"/>
        <v>20</v>
      </c>
      <c r="E248" s="11">
        <v>43782.466180555559</v>
      </c>
      <c r="F248" s="2">
        <v>4</v>
      </c>
      <c r="G248" s="2">
        <v>4</v>
      </c>
      <c r="H248" s="2">
        <v>3</v>
      </c>
      <c r="I248" s="2">
        <v>2</v>
      </c>
      <c r="J248" s="2">
        <v>3</v>
      </c>
      <c r="K248" s="2">
        <v>3</v>
      </c>
      <c r="L248" s="2">
        <v>3</v>
      </c>
      <c r="M248" s="2">
        <v>3</v>
      </c>
      <c r="N248" s="2">
        <v>3</v>
      </c>
      <c r="O248" s="2">
        <v>2</v>
      </c>
      <c r="P248" s="2">
        <v>3</v>
      </c>
      <c r="Q248" s="2">
        <v>2</v>
      </c>
      <c r="R248" s="2">
        <v>4</v>
      </c>
      <c r="S248" s="2">
        <v>3</v>
      </c>
      <c r="T248" s="2">
        <v>3</v>
      </c>
      <c r="U248" s="2">
        <v>4</v>
      </c>
      <c r="V248" s="2">
        <v>3</v>
      </c>
      <c r="W248" s="2">
        <v>3</v>
      </c>
      <c r="X248" s="2">
        <v>2</v>
      </c>
      <c r="Y248" s="2">
        <v>2</v>
      </c>
      <c r="Z248" s="2">
        <v>2</v>
      </c>
      <c r="AA248" s="2">
        <v>2</v>
      </c>
      <c r="AB248" s="2">
        <v>3</v>
      </c>
      <c r="AC248" s="2">
        <v>2</v>
      </c>
      <c r="AD248" s="2">
        <v>20</v>
      </c>
      <c r="AE248" s="2">
        <v>2</v>
      </c>
      <c r="AF248" s="2">
        <v>1</v>
      </c>
      <c r="AG248" s="2">
        <v>2</v>
      </c>
      <c r="AH248" s="2">
        <v>2</v>
      </c>
      <c r="AI248" s="2">
        <v>2</v>
      </c>
      <c r="AJ248" s="2">
        <v>1</v>
      </c>
      <c r="AK248" s="2">
        <v>2</v>
      </c>
      <c r="AL248" s="2">
        <v>2</v>
      </c>
      <c r="AM248" s="2">
        <v>2</v>
      </c>
      <c r="AN248" s="2">
        <v>3</v>
      </c>
      <c r="AO248" s="2">
        <v>1</v>
      </c>
      <c r="AP248" s="2">
        <v>1</v>
      </c>
      <c r="AQ248" s="2">
        <v>1</v>
      </c>
      <c r="AR248" s="2">
        <v>2</v>
      </c>
      <c r="AS248" s="2">
        <v>1</v>
      </c>
      <c r="AT248" s="2">
        <v>1</v>
      </c>
      <c r="AU248" s="2">
        <v>4</v>
      </c>
      <c r="AV248" s="2">
        <v>1</v>
      </c>
      <c r="AW248" s="3">
        <v>7</v>
      </c>
      <c r="AX248" s="2">
        <v>19</v>
      </c>
      <c r="AY248" s="2">
        <v>1</v>
      </c>
      <c r="AZ248" s="2">
        <v>14</v>
      </c>
      <c r="BA248" s="2">
        <v>3</v>
      </c>
      <c r="BB248" s="2">
        <v>16</v>
      </c>
      <c r="BC248" s="2">
        <v>11</v>
      </c>
      <c r="BD248" s="2">
        <v>4</v>
      </c>
      <c r="BE248" s="2">
        <v>6</v>
      </c>
      <c r="BF248" s="2">
        <v>5</v>
      </c>
      <c r="BG248" s="2">
        <v>13</v>
      </c>
      <c r="BH248" s="2">
        <v>21</v>
      </c>
      <c r="BI248" s="2">
        <v>2</v>
      </c>
      <c r="BJ248" s="2">
        <v>8</v>
      </c>
      <c r="BK248" s="2">
        <v>17</v>
      </c>
      <c r="BL248" s="2">
        <v>20</v>
      </c>
      <c r="BM248" s="2">
        <v>18</v>
      </c>
      <c r="BN248" s="2">
        <v>12</v>
      </c>
      <c r="BO248" s="2">
        <v>10</v>
      </c>
      <c r="BP248" s="2">
        <v>9</v>
      </c>
      <c r="BQ248" s="2">
        <v>15</v>
      </c>
      <c r="BR248" s="2">
        <v>-25</v>
      </c>
    </row>
    <row r="249" spans="1:70" ht="14.25" customHeight="1" x14ac:dyDescent="0.3">
      <c r="A249" s="2">
        <v>19001</v>
      </c>
      <c r="B249" s="2">
        <v>0</v>
      </c>
      <c r="C249" s="2">
        <v>2001</v>
      </c>
      <c r="D249" s="7">
        <f t="shared" si="0"/>
        <v>18</v>
      </c>
      <c r="E249" s="11">
        <v>43782.467083333337</v>
      </c>
      <c r="F249" s="2">
        <v>2</v>
      </c>
      <c r="G249" s="2">
        <v>2</v>
      </c>
      <c r="H249" s="2">
        <v>2</v>
      </c>
      <c r="I249" s="2">
        <v>3</v>
      </c>
      <c r="J249" s="2">
        <v>2</v>
      </c>
      <c r="K249" s="2">
        <v>2</v>
      </c>
      <c r="L249" s="2">
        <v>2</v>
      </c>
      <c r="M249" s="2">
        <v>2</v>
      </c>
      <c r="N249" s="2">
        <v>2</v>
      </c>
      <c r="O249" s="2">
        <v>3</v>
      </c>
      <c r="P249" s="2">
        <v>2</v>
      </c>
      <c r="Q249" s="2">
        <v>2</v>
      </c>
      <c r="R249" s="2">
        <v>2</v>
      </c>
      <c r="S249" s="2">
        <v>2</v>
      </c>
      <c r="T249" s="2">
        <v>3</v>
      </c>
      <c r="U249" s="2">
        <v>2</v>
      </c>
      <c r="V249" s="2">
        <v>2</v>
      </c>
      <c r="W249" s="2">
        <v>2</v>
      </c>
      <c r="X249" s="2">
        <v>3</v>
      </c>
      <c r="Y249" s="2">
        <v>2</v>
      </c>
      <c r="Z249" s="2">
        <v>3</v>
      </c>
      <c r="AA249" s="2">
        <v>2</v>
      </c>
      <c r="AB249" s="2">
        <v>2</v>
      </c>
      <c r="AC249" s="2">
        <v>2</v>
      </c>
      <c r="AD249" s="2">
        <v>2</v>
      </c>
      <c r="AE249" s="2">
        <v>1</v>
      </c>
      <c r="AF249" s="2">
        <v>2</v>
      </c>
      <c r="AG249" s="2">
        <v>2</v>
      </c>
      <c r="AH249" s="2">
        <v>1</v>
      </c>
      <c r="AI249" s="2">
        <v>2</v>
      </c>
      <c r="AJ249" s="2">
        <v>4</v>
      </c>
      <c r="AK249" s="2">
        <v>2</v>
      </c>
      <c r="AL249" s="2">
        <v>3</v>
      </c>
      <c r="AM249" s="2">
        <v>3</v>
      </c>
      <c r="AN249" s="2">
        <v>1</v>
      </c>
      <c r="AO249" s="2">
        <v>2</v>
      </c>
      <c r="AP249" s="2">
        <v>2</v>
      </c>
      <c r="AQ249" s="2">
        <v>2</v>
      </c>
      <c r="AR249" s="2">
        <v>2</v>
      </c>
      <c r="AS249" s="2">
        <v>2</v>
      </c>
      <c r="AT249" s="2">
        <v>1</v>
      </c>
      <c r="AU249" s="2">
        <v>1</v>
      </c>
      <c r="AV249" s="2">
        <v>1</v>
      </c>
      <c r="AW249" s="3">
        <v>13</v>
      </c>
      <c r="AX249" s="2">
        <v>9</v>
      </c>
      <c r="AY249" s="2">
        <v>15</v>
      </c>
      <c r="AZ249" s="2">
        <v>2</v>
      </c>
      <c r="BA249" s="2">
        <v>6</v>
      </c>
      <c r="BB249" s="2">
        <v>14</v>
      </c>
      <c r="BC249" s="2">
        <v>4</v>
      </c>
      <c r="BD249" s="2">
        <v>10</v>
      </c>
      <c r="BE249" s="2">
        <v>17</v>
      </c>
      <c r="BF249" s="2">
        <v>8</v>
      </c>
      <c r="BG249" s="2">
        <v>1</v>
      </c>
      <c r="BH249" s="2">
        <v>18</v>
      </c>
      <c r="BI249" s="2">
        <v>3</v>
      </c>
      <c r="BJ249" s="2">
        <v>19</v>
      </c>
      <c r="BK249" s="2">
        <v>12</v>
      </c>
      <c r="BL249" s="2">
        <v>5</v>
      </c>
      <c r="BM249" s="2">
        <v>21</v>
      </c>
      <c r="BN249" s="2">
        <v>16</v>
      </c>
      <c r="BO249" s="2">
        <v>20</v>
      </c>
      <c r="BP249" s="2">
        <v>7</v>
      </c>
      <c r="BQ249" s="2">
        <v>11</v>
      </c>
      <c r="BR249" s="2">
        <v>39</v>
      </c>
    </row>
    <row r="250" spans="1:70" ht="14.25" customHeight="1" x14ac:dyDescent="0.3">
      <c r="A250" s="2">
        <v>19002</v>
      </c>
      <c r="B250" s="2">
        <v>0</v>
      </c>
      <c r="C250" s="2">
        <v>1997</v>
      </c>
      <c r="D250" s="7">
        <f t="shared" si="0"/>
        <v>22</v>
      </c>
      <c r="E250" s="11">
        <v>43782.4690162037</v>
      </c>
      <c r="F250" s="2">
        <v>1</v>
      </c>
      <c r="G250" s="2">
        <v>4</v>
      </c>
      <c r="H250" s="2">
        <v>3</v>
      </c>
      <c r="I250" s="2">
        <v>2</v>
      </c>
      <c r="J250" s="2">
        <v>3</v>
      </c>
      <c r="K250" s="2">
        <v>2</v>
      </c>
      <c r="L250" s="2">
        <v>3</v>
      </c>
      <c r="M250" s="2">
        <v>3</v>
      </c>
      <c r="N250" s="2">
        <v>2</v>
      </c>
      <c r="O250" s="2">
        <v>3</v>
      </c>
      <c r="P250" s="2">
        <v>3</v>
      </c>
      <c r="Q250" s="2">
        <v>2</v>
      </c>
      <c r="R250" s="2">
        <v>2</v>
      </c>
      <c r="S250" s="2">
        <v>2</v>
      </c>
      <c r="T250" s="2">
        <v>2</v>
      </c>
      <c r="U250" s="2">
        <v>3</v>
      </c>
      <c r="V250" s="2">
        <v>2</v>
      </c>
      <c r="W250" s="2">
        <v>2</v>
      </c>
      <c r="X250" s="2">
        <v>2</v>
      </c>
      <c r="Y250" s="2">
        <v>2</v>
      </c>
      <c r="Z250" s="2">
        <v>2</v>
      </c>
      <c r="AA250" s="2">
        <v>2</v>
      </c>
      <c r="AB250" s="2">
        <v>2</v>
      </c>
      <c r="AC250" s="2">
        <v>2</v>
      </c>
      <c r="AD250" s="2">
        <v>2</v>
      </c>
      <c r="AE250" s="2">
        <v>1</v>
      </c>
      <c r="AF250" s="2">
        <v>2</v>
      </c>
      <c r="AG250" s="2">
        <v>3</v>
      </c>
      <c r="AH250" s="2">
        <v>1</v>
      </c>
      <c r="AI250" s="2">
        <v>3</v>
      </c>
      <c r="AJ250" s="2">
        <v>3</v>
      </c>
      <c r="AK250" s="2">
        <v>2</v>
      </c>
      <c r="AL250" s="2">
        <v>2</v>
      </c>
      <c r="AM250" s="2">
        <v>3</v>
      </c>
      <c r="AN250" s="2">
        <v>3</v>
      </c>
      <c r="AO250" s="2">
        <v>1</v>
      </c>
      <c r="AP250" s="2">
        <v>2</v>
      </c>
      <c r="AQ250" s="2">
        <v>2</v>
      </c>
      <c r="AR250" s="2">
        <v>2</v>
      </c>
      <c r="AS250" s="2">
        <v>2</v>
      </c>
      <c r="AT250" s="2">
        <v>3</v>
      </c>
      <c r="AU250" s="2">
        <v>1</v>
      </c>
      <c r="AV250" s="2">
        <v>3</v>
      </c>
      <c r="AW250" s="3">
        <v>19</v>
      </c>
      <c r="AX250" s="2">
        <v>5</v>
      </c>
      <c r="AY250" s="2">
        <v>12</v>
      </c>
      <c r="AZ250" s="2">
        <v>7</v>
      </c>
      <c r="BA250" s="2">
        <v>13</v>
      </c>
      <c r="BB250" s="2">
        <v>6</v>
      </c>
      <c r="BC250" s="2">
        <v>9</v>
      </c>
      <c r="BD250" s="2">
        <v>14</v>
      </c>
      <c r="BE250" s="2">
        <v>2</v>
      </c>
      <c r="BF250" s="2">
        <v>4</v>
      </c>
      <c r="BG250" s="2">
        <v>16</v>
      </c>
      <c r="BH250" s="2">
        <v>11</v>
      </c>
      <c r="BI250" s="2">
        <v>10</v>
      </c>
      <c r="BJ250" s="2">
        <v>20</v>
      </c>
      <c r="BK250" s="2">
        <v>21</v>
      </c>
      <c r="BL250" s="2">
        <v>3</v>
      </c>
      <c r="BM250" s="2">
        <v>17</v>
      </c>
      <c r="BN250" s="2">
        <v>15</v>
      </c>
      <c r="BO250" s="2">
        <v>8</v>
      </c>
      <c r="BP250" s="2">
        <v>18</v>
      </c>
      <c r="BQ250" s="2">
        <v>1</v>
      </c>
      <c r="BR250" s="2">
        <v>-13</v>
      </c>
    </row>
    <row r="251" spans="1:70" ht="14.25" customHeight="1" x14ac:dyDescent="0.3">
      <c r="A251" s="2">
        <v>19005</v>
      </c>
      <c r="B251" s="2">
        <v>0</v>
      </c>
      <c r="C251" s="2">
        <v>1996</v>
      </c>
      <c r="D251" s="7">
        <f t="shared" si="0"/>
        <v>23</v>
      </c>
      <c r="E251" s="11">
        <v>43782.507210648146</v>
      </c>
      <c r="F251" s="2">
        <v>0</v>
      </c>
      <c r="G251" s="2">
        <v>4</v>
      </c>
      <c r="H251" s="2">
        <v>4</v>
      </c>
      <c r="I251" s="2">
        <v>2</v>
      </c>
      <c r="J251" s="2">
        <v>3</v>
      </c>
      <c r="K251" s="2">
        <v>4</v>
      </c>
      <c r="L251" s="2">
        <v>4</v>
      </c>
      <c r="M251" s="2">
        <v>3</v>
      </c>
      <c r="N251" s="2">
        <v>4</v>
      </c>
      <c r="O251" s="2">
        <v>2</v>
      </c>
      <c r="P251" s="2">
        <v>3</v>
      </c>
      <c r="Q251" s="2">
        <v>3</v>
      </c>
      <c r="R251" s="2">
        <v>2</v>
      </c>
      <c r="S251" s="2">
        <v>2</v>
      </c>
      <c r="T251" s="2">
        <v>1</v>
      </c>
      <c r="U251" s="2">
        <v>4</v>
      </c>
      <c r="V251" s="2">
        <v>3</v>
      </c>
      <c r="W251" s="2">
        <v>3</v>
      </c>
      <c r="X251" s="2">
        <v>3</v>
      </c>
      <c r="Y251" s="2">
        <v>3</v>
      </c>
      <c r="Z251" s="2">
        <v>3</v>
      </c>
      <c r="AA251" s="2">
        <v>2</v>
      </c>
      <c r="AB251" s="2">
        <v>6</v>
      </c>
      <c r="AC251" s="2">
        <v>5</v>
      </c>
      <c r="AD251" s="2">
        <v>4</v>
      </c>
      <c r="AE251" s="2">
        <v>2</v>
      </c>
      <c r="AF251" s="2">
        <v>3</v>
      </c>
      <c r="AG251" s="2">
        <v>4</v>
      </c>
      <c r="AH251" s="2">
        <v>5</v>
      </c>
      <c r="AI251" s="2">
        <v>4</v>
      </c>
      <c r="AJ251" s="2">
        <v>3</v>
      </c>
      <c r="AK251" s="2">
        <v>4</v>
      </c>
      <c r="AL251" s="2">
        <v>6</v>
      </c>
      <c r="AM251" s="2">
        <v>6</v>
      </c>
      <c r="AN251" s="2">
        <v>3</v>
      </c>
      <c r="AO251" s="2">
        <v>6</v>
      </c>
      <c r="AP251" s="2">
        <v>4</v>
      </c>
      <c r="AQ251" s="2">
        <v>4</v>
      </c>
      <c r="AR251" s="2">
        <v>5</v>
      </c>
      <c r="AS251" s="2">
        <v>5</v>
      </c>
      <c r="AT251" s="2">
        <v>5</v>
      </c>
      <c r="AU251" s="2">
        <v>5</v>
      </c>
      <c r="AV251" s="2">
        <v>4</v>
      </c>
      <c r="AW251" s="3">
        <v>10</v>
      </c>
      <c r="AX251" s="2">
        <v>15</v>
      </c>
      <c r="AY251" s="2">
        <v>20</v>
      </c>
      <c r="AZ251" s="2">
        <v>9</v>
      </c>
      <c r="BA251" s="2">
        <v>16</v>
      </c>
      <c r="BB251" s="2">
        <v>1</v>
      </c>
      <c r="BC251" s="2">
        <v>3</v>
      </c>
      <c r="BD251" s="2">
        <v>7</v>
      </c>
      <c r="BE251" s="2">
        <v>11</v>
      </c>
      <c r="BF251" s="2">
        <v>12</v>
      </c>
      <c r="BG251" s="2">
        <v>2</v>
      </c>
      <c r="BH251" s="2">
        <v>18</v>
      </c>
      <c r="BI251" s="2">
        <v>17</v>
      </c>
      <c r="BJ251" s="2">
        <v>8</v>
      </c>
      <c r="BK251" s="2">
        <v>14</v>
      </c>
      <c r="BL251" s="2">
        <v>21</v>
      </c>
      <c r="BM251" s="2">
        <v>19</v>
      </c>
      <c r="BN251" s="2">
        <v>13</v>
      </c>
      <c r="BO251" s="2">
        <v>5</v>
      </c>
      <c r="BP251" s="2">
        <v>4</v>
      </c>
      <c r="BQ251" s="2">
        <v>6</v>
      </c>
      <c r="BR251" s="2">
        <v>-25</v>
      </c>
    </row>
    <row r="252" spans="1:70" ht="14.25" customHeight="1" x14ac:dyDescent="0.3">
      <c r="A252" s="2">
        <v>19007</v>
      </c>
      <c r="B252" s="2">
        <v>0</v>
      </c>
      <c r="C252" s="2">
        <v>1996</v>
      </c>
      <c r="D252" s="7">
        <f t="shared" si="0"/>
        <v>23</v>
      </c>
      <c r="E252" s="11">
        <v>43782.558020833334</v>
      </c>
      <c r="F252" s="2">
        <v>3</v>
      </c>
      <c r="G252" s="2">
        <v>4</v>
      </c>
      <c r="H252" s="2">
        <v>4</v>
      </c>
      <c r="I252" s="2">
        <v>2</v>
      </c>
      <c r="J252" s="2">
        <v>3</v>
      </c>
      <c r="K252" s="2">
        <v>3</v>
      </c>
      <c r="L252" s="2">
        <v>3</v>
      </c>
      <c r="M252" s="2">
        <v>3</v>
      </c>
      <c r="N252" s="2">
        <v>3</v>
      </c>
      <c r="O252" s="2">
        <v>3</v>
      </c>
      <c r="P252" s="2">
        <v>3</v>
      </c>
      <c r="Q252" s="2">
        <v>3</v>
      </c>
      <c r="R252" s="2">
        <v>3</v>
      </c>
      <c r="S252" s="2">
        <v>3</v>
      </c>
      <c r="T252" s="2">
        <v>3</v>
      </c>
      <c r="U252" s="2">
        <v>3</v>
      </c>
      <c r="V252" s="2">
        <v>2</v>
      </c>
      <c r="W252" s="2">
        <v>3</v>
      </c>
      <c r="X252" s="2">
        <v>3</v>
      </c>
      <c r="Y252" s="2">
        <v>3</v>
      </c>
      <c r="Z252" s="2">
        <v>4</v>
      </c>
      <c r="AA252" s="2">
        <v>2</v>
      </c>
      <c r="AB252" s="2">
        <v>2</v>
      </c>
      <c r="AC252" s="2">
        <v>1</v>
      </c>
      <c r="AD252" s="2">
        <v>2</v>
      </c>
      <c r="AE252" s="2">
        <v>17</v>
      </c>
      <c r="AF252" s="2">
        <v>1</v>
      </c>
      <c r="AG252" s="2">
        <v>7</v>
      </c>
      <c r="AH252" s="2">
        <v>2</v>
      </c>
      <c r="AI252" s="2">
        <v>4</v>
      </c>
      <c r="AJ252" s="2">
        <v>2</v>
      </c>
      <c r="AK252" s="2">
        <v>2</v>
      </c>
      <c r="AL252" s="2">
        <v>2</v>
      </c>
      <c r="AM252" s="2">
        <v>3</v>
      </c>
      <c r="AN252" s="2">
        <v>3</v>
      </c>
      <c r="AO252" s="2">
        <v>1</v>
      </c>
      <c r="AP252" s="2">
        <v>3</v>
      </c>
      <c r="AQ252" s="2">
        <v>2</v>
      </c>
      <c r="AR252" s="2">
        <v>2</v>
      </c>
      <c r="AS252" s="2">
        <v>2</v>
      </c>
      <c r="AT252" s="2">
        <v>2</v>
      </c>
      <c r="AU252" s="2">
        <v>8</v>
      </c>
      <c r="AV252" s="2">
        <v>2</v>
      </c>
      <c r="AW252" s="3">
        <v>4</v>
      </c>
      <c r="AX252" s="2">
        <v>18</v>
      </c>
      <c r="AY252" s="2">
        <v>12</v>
      </c>
      <c r="AZ252" s="2">
        <v>15</v>
      </c>
      <c r="BA252" s="2">
        <v>13</v>
      </c>
      <c r="BB252" s="2">
        <v>20</v>
      </c>
      <c r="BC252" s="2">
        <v>2</v>
      </c>
      <c r="BD252" s="2">
        <v>7</v>
      </c>
      <c r="BE252" s="2">
        <v>16</v>
      </c>
      <c r="BF252" s="2">
        <v>9</v>
      </c>
      <c r="BG252" s="2">
        <v>5</v>
      </c>
      <c r="BH252" s="2">
        <v>21</v>
      </c>
      <c r="BI252" s="2">
        <v>3</v>
      </c>
      <c r="BJ252" s="2">
        <v>8</v>
      </c>
      <c r="BK252" s="2">
        <v>17</v>
      </c>
      <c r="BL252" s="2">
        <v>10</v>
      </c>
      <c r="BM252" s="2">
        <v>14</v>
      </c>
      <c r="BN252" s="2">
        <v>11</v>
      </c>
      <c r="BO252" s="2">
        <v>19</v>
      </c>
      <c r="BP252" s="2">
        <v>1</v>
      </c>
      <c r="BQ252" s="2">
        <v>6</v>
      </c>
      <c r="BR252" s="2">
        <v>-17</v>
      </c>
    </row>
    <row r="253" spans="1:70" ht="14.25" customHeight="1" x14ac:dyDescent="0.3">
      <c r="A253" s="2">
        <v>19028</v>
      </c>
      <c r="B253" s="2">
        <v>1</v>
      </c>
      <c r="C253" s="2">
        <v>2000</v>
      </c>
      <c r="D253" s="7">
        <f t="shared" si="0"/>
        <v>19</v>
      </c>
      <c r="E253" s="11">
        <v>43782.846122685187</v>
      </c>
      <c r="F253" s="2">
        <v>2</v>
      </c>
      <c r="G253" s="2">
        <v>4</v>
      </c>
      <c r="H253" s="2">
        <v>3</v>
      </c>
      <c r="I253" s="2">
        <v>2</v>
      </c>
      <c r="J253" s="2">
        <v>3</v>
      </c>
      <c r="K253" s="2">
        <v>3</v>
      </c>
      <c r="L253" s="2">
        <v>3</v>
      </c>
      <c r="M253" s="2">
        <v>3</v>
      </c>
      <c r="N253" s="2">
        <v>3</v>
      </c>
      <c r="O253" s="2">
        <v>2</v>
      </c>
      <c r="P253" s="2">
        <v>3</v>
      </c>
      <c r="Q253" s="2">
        <v>3</v>
      </c>
      <c r="R253" s="2">
        <v>3</v>
      </c>
      <c r="S253" s="2">
        <v>3</v>
      </c>
      <c r="T253" s="2">
        <v>2</v>
      </c>
      <c r="U253" s="2">
        <v>3</v>
      </c>
      <c r="V253" s="2">
        <v>3</v>
      </c>
      <c r="W253" s="2">
        <v>3</v>
      </c>
      <c r="X253" s="2">
        <v>3</v>
      </c>
      <c r="Y253" s="2">
        <v>3</v>
      </c>
      <c r="Z253" s="2">
        <v>2</v>
      </c>
      <c r="AA253" s="2">
        <v>3</v>
      </c>
      <c r="AB253" s="2">
        <v>2</v>
      </c>
      <c r="AC253" s="2">
        <v>3</v>
      </c>
      <c r="AD253" s="2">
        <v>5</v>
      </c>
      <c r="AE253" s="2">
        <v>1</v>
      </c>
      <c r="AF253" s="2">
        <v>2</v>
      </c>
      <c r="AG253" s="2">
        <v>1</v>
      </c>
      <c r="AH253" s="2">
        <v>2</v>
      </c>
      <c r="AI253" s="2">
        <v>3</v>
      </c>
      <c r="AJ253" s="2">
        <v>2</v>
      </c>
      <c r="AK253" s="2">
        <v>2</v>
      </c>
      <c r="AL253" s="2">
        <v>2</v>
      </c>
      <c r="AM253" s="2">
        <v>4</v>
      </c>
      <c r="AN253" s="2">
        <v>1</v>
      </c>
      <c r="AO253" s="2">
        <v>2</v>
      </c>
      <c r="AP253" s="2">
        <v>1</v>
      </c>
      <c r="AQ253" s="2">
        <v>2</v>
      </c>
      <c r="AR253" s="2">
        <v>3</v>
      </c>
      <c r="AS253" s="2">
        <v>2</v>
      </c>
      <c r="AT253" s="2">
        <v>2</v>
      </c>
      <c r="AU253" s="2">
        <v>4</v>
      </c>
      <c r="AV253" s="2">
        <v>2</v>
      </c>
      <c r="AW253" s="3">
        <v>18</v>
      </c>
      <c r="AX253" s="2">
        <v>5</v>
      </c>
      <c r="AY253" s="2">
        <v>12</v>
      </c>
      <c r="AZ253" s="2">
        <v>1</v>
      </c>
      <c r="BA253" s="2">
        <v>10</v>
      </c>
      <c r="BB253" s="2">
        <v>17</v>
      </c>
      <c r="BC253" s="2">
        <v>3</v>
      </c>
      <c r="BD253" s="2">
        <v>20</v>
      </c>
      <c r="BE253" s="2">
        <v>13</v>
      </c>
      <c r="BF253" s="2">
        <v>19</v>
      </c>
      <c r="BG253" s="2">
        <v>21</v>
      </c>
      <c r="BH253" s="2">
        <v>2</v>
      </c>
      <c r="BI253" s="2">
        <v>9</v>
      </c>
      <c r="BJ253" s="2">
        <v>15</v>
      </c>
      <c r="BK253" s="2">
        <v>4</v>
      </c>
      <c r="BL253" s="2">
        <v>14</v>
      </c>
      <c r="BM253" s="2">
        <v>16</v>
      </c>
      <c r="BN253" s="2">
        <v>11</v>
      </c>
      <c r="BO253" s="2">
        <v>7</v>
      </c>
      <c r="BP253" s="2">
        <v>6</v>
      </c>
      <c r="BQ253" s="2">
        <v>8</v>
      </c>
      <c r="BR253" s="2">
        <v>-35</v>
      </c>
    </row>
    <row r="254" spans="1:70" ht="14.25" customHeight="1" x14ac:dyDescent="0.3">
      <c r="A254" s="2">
        <v>19030</v>
      </c>
      <c r="B254" s="2">
        <v>0</v>
      </c>
      <c r="C254" s="2">
        <v>1999</v>
      </c>
      <c r="D254" s="7">
        <f t="shared" si="0"/>
        <v>20</v>
      </c>
      <c r="E254" s="11">
        <v>43782.846898148149</v>
      </c>
      <c r="F254" s="2">
        <v>0</v>
      </c>
      <c r="G254" s="2">
        <v>4</v>
      </c>
      <c r="H254" s="2">
        <v>3</v>
      </c>
      <c r="I254" s="2">
        <v>2</v>
      </c>
      <c r="J254" s="2">
        <v>3</v>
      </c>
      <c r="K254" s="2">
        <v>3</v>
      </c>
      <c r="L254" s="2">
        <v>3</v>
      </c>
      <c r="M254" s="2">
        <v>2</v>
      </c>
      <c r="N254" s="2">
        <v>3</v>
      </c>
      <c r="O254" s="2">
        <v>3</v>
      </c>
      <c r="P254" s="2">
        <v>2</v>
      </c>
      <c r="Q254" s="2">
        <v>3</v>
      </c>
      <c r="R254" s="2">
        <v>3</v>
      </c>
      <c r="S254" s="2">
        <v>3</v>
      </c>
      <c r="T254" s="2">
        <v>2</v>
      </c>
      <c r="U254" s="2">
        <v>3</v>
      </c>
      <c r="V254" s="2">
        <v>3</v>
      </c>
      <c r="W254" s="2">
        <v>3</v>
      </c>
      <c r="X254" s="2">
        <v>3</v>
      </c>
      <c r="Y254" s="2">
        <v>2</v>
      </c>
      <c r="Z254" s="2">
        <v>2</v>
      </c>
      <c r="AA254" s="2">
        <v>3</v>
      </c>
      <c r="AB254" s="2">
        <v>2</v>
      </c>
      <c r="AC254" s="2">
        <v>1</v>
      </c>
      <c r="AD254" s="2">
        <v>2</v>
      </c>
      <c r="AE254" s="2">
        <v>1</v>
      </c>
      <c r="AF254" s="2">
        <v>2</v>
      </c>
      <c r="AG254" s="2">
        <v>2</v>
      </c>
      <c r="AH254" s="2">
        <v>2</v>
      </c>
      <c r="AI254" s="2">
        <v>2</v>
      </c>
      <c r="AJ254" s="2">
        <v>2</v>
      </c>
      <c r="AK254" s="2">
        <v>3</v>
      </c>
      <c r="AL254" s="2">
        <v>1</v>
      </c>
      <c r="AM254" s="2">
        <v>2</v>
      </c>
      <c r="AN254" s="2">
        <v>3</v>
      </c>
      <c r="AO254" s="2">
        <v>2</v>
      </c>
      <c r="AP254" s="2">
        <v>1</v>
      </c>
      <c r="AQ254" s="2">
        <v>2</v>
      </c>
      <c r="AR254" s="2">
        <v>2</v>
      </c>
      <c r="AS254" s="2">
        <v>2</v>
      </c>
      <c r="AT254" s="2">
        <v>1</v>
      </c>
      <c r="AU254" s="2">
        <v>2</v>
      </c>
      <c r="AV254" s="2">
        <v>2</v>
      </c>
      <c r="AW254" s="3">
        <v>2</v>
      </c>
      <c r="AX254" s="2">
        <v>3</v>
      </c>
      <c r="AY254" s="2">
        <v>7</v>
      </c>
      <c r="AZ254" s="2">
        <v>10</v>
      </c>
      <c r="BA254" s="2">
        <v>12</v>
      </c>
      <c r="BB254" s="2">
        <v>11</v>
      </c>
      <c r="BC254" s="2">
        <v>4</v>
      </c>
      <c r="BD254" s="2">
        <v>16</v>
      </c>
      <c r="BE254" s="2">
        <v>9</v>
      </c>
      <c r="BF254" s="2">
        <v>1</v>
      </c>
      <c r="BG254" s="2">
        <v>15</v>
      </c>
      <c r="BH254" s="2">
        <v>13</v>
      </c>
      <c r="BI254" s="2">
        <v>6</v>
      </c>
      <c r="BJ254" s="2">
        <v>17</v>
      </c>
      <c r="BK254" s="2">
        <v>8</v>
      </c>
      <c r="BL254" s="2">
        <v>19</v>
      </c>
      <c r="BM254" s="2">
        <v>20</v>
      </c>
      <c r="BN254" s="2">
        <v>21</v>
      </c>
      <c r="BO254" s="2">
        <v>5</v>
      </c>
      <c r="BP254" s="2">
        <v>18</v>
      </c>
      <c r="BQ254" s="2">
        <v>14</v>
      </c>
      <c r="BR254" s="2">
        <v>-18</v>
      </c>
    </row>
    <row r="255" spans="1:70" ht="14.25" customHeight="1" x14ac:dyDescent="0.3">
      <c r="A255" s="2">
        <v>19038</v>
      </c>
      <c r="B255" s="2">
        <v>1</v>
      </c>
      <c r="C255" s="2">
        <v>1997</v>
      </c>
      <c r="D255" s="7">
        <f t="shared" si="0"/>
        <v>22</v>
      </c>
      <c r="E255" s="11">
        <v>43782.988113425927</v>
      </c>
      <c r="F255" s="2">
        <v>4</v>
      </c>
      <c r="G255" s="2">
        <v>4</v>
      </c>
      <c r="H255" s="2">
        <v>2</v>
      </c>
      <c r="I255" s="2">
        <v>3</v>
      </c>
      <c r="J255" s="2">
        <v>3</v>
      </c>
      <c r="K255" s="2">
        <v>2</v>
      </c>
      <c r="L255" s="2">
        <v>3</v>
      </c>
      <c r="M255" s="2">
        <v>3</v>
      </c>
      <c r="N255" s="2">
        <v>2</v>
      </c>
      <c r="O255" s="2">
        <v>3</v>
      </c>
      <c r="P255" s="2">
        <v>3</v>
      </c>
      <c r="Q255" s="2">
        <v>2</v>
      </c>
      <c r="R255" s="2">
        <v>1</v>
      </c>
      <c r="S255" s="2">
        <v>1</v>
      </c>
      <c r="T255" s="2">
        <v>2</v>
      </c>
      <c r="U255" s="2">
        <v>3</v>
      </c>
      <c r="V255" s="2">
        <v>2</v>
      </c>
      <c r="W255" s="2">
        <v>3</v>
      </c>
      <c r="X255" s="2">
        <v>4</v>
      </c>
      <c r="Y255" s="2">
        <v>2</v>
      </c>
      <c r="Z255" s="2">
        <v>4</v>
      </c>
      <c r="AA255" s="2">
        <v>2</v>
      </c>
      <c r="AB255" s="2">
        <v>2</v>
      </c>
      <c r="AC255" s="2">
        <v>141</v>
      </c>
      <c r="AD255" s="2">
        <v>2</v>
      </c>
      <c r="AE255" s="2">
        <v>2</v>
      </c>
      <c r="AF255" s="2">
        <v>2</v>
      </c>
      <c r="AG255" s="2">
        <v>2</v>
      </c>
      <c r="AH255" s="2">
        <v>8</v>
      </c>
      <c r="AI255" s="2">
        <v>6</v>
      </c>
      <c r="AJ255" s="2">
        <v>6</v>
      </c>
      <c r="AK255" s="2">
        <v>2</v>
      </c>
      <c r="AL255" s="2">
        <v>2</v>
      </c>
      <c r="AM255" s="2">
        <v>3</v>
      </c>
      <c r="AN255" s="2">
        <v>73</v>
      </c>
      <c r="AO255" s="2">
        <v>16</v>
      </c>
      <c r="AP255" s="2">
        <v>134</v>
      </c>
      <c r="AQ255" s="2">
        <v>1</v>
      </c>
      <c r="AR255" s="2">
        <v>2</v>
      </c>
      <c r="AS255" s="2">
        <v>4</v>
      </c>
      <c r="AT255" s="2">
        <v>2</v>
      </c>
      <c r="AU255" s="2">
        <v>152</v>
      </c>
      <c r="AV255" s="2">
        <v>3</v>
      </c>
      <c r="AW255" s="3">
        <v>7</v>
      </c>
      <c r="AX255" s="2">
        <v>17</v>
      </c>
      <c r="AY255" s="2">
        <v>13</v>
      </c>
      <c r="AZ255" s="2">
        <v>8</v>
      </c>
      <c r="BA255" s="2">
        <v>2</v>
      </c>
      <c r="BB255" s="2">
        <v>16</v>
      </c>
      <c r="BC255" s="2">
        <v>15</v>
      </c>
      <c r="BD255" s="2">
        <v>9</v>
      </c>
      <c r="BE255" s="2">
        <v>6</v>
      </c>
      <c r="BF255" s="2">
        <v>21</v>
      </c>
      <c r="BG255" s="2">
        <v>20</v>
      </c>
      <c r="BH255" s="2">
        <v>14</v>
      </c>
      <c r="BI255" s="2">
        <v>1</v>
      </c>
      <c r="BJ255" s="2">
        <v>12</v>
      </c>
      <c r="BK255" s="2">
        <v>11</v>
      </c>
      <c r="BL255" s="2">
        <v>18</v>
      </c>
      <c r="BM255" s="2">
        <v>10</v>
      </c>
      <c r="BN255" s="2">
        <v>3</v>
      </c>
      <c r="BO255" s="2">
        <v>19</v>
      </c>
      <c r="BP255" s="2">
        <v>4</v>
      </c>
      <c r="BQ255" s="2">
        <v>5</v>
      </c>
      <c r="BR255" s="2">
        <v>22</v>
      </c>
    </row>
    <row r="256" spans="1:70" ht="14.25" customHeight="1" x14ac:dyDescent="0.3">
      <c r="A256" s="2">
        <v>19039</v>
      </c>
      <c r="B256" s="2">
        <v>1</v>
      </c>
      <c r="C256" s="2">
        <v>1996</v>
      </c>
      <c r="D256" s="7">
        <f t="shared" si="0"/>
        <v>23</v>
      </c>
      <c r="E256" s="11">
        <v>43782.994583333333</v>
      </c>
      <c r="F256" s="2">
        <v>3</v>
      </c>
      <c r="G256" s="2">
        <v>3</v>
      </c>
      <c r="H256" s="2">
        <v>3</v>
      </c>
      <c r="I256" s="2">
        <v>2</v>
      </c>
      <c r="J256" s="2">
        <v>2</v>
      </c>
      <c r="K256" s="2">
        <v>3</v>
      </c>
      <c r="L256" s="2">
        <v>2</v>
      </c>
      <c r="M256" s="2">
        <v>3</v>
      </c>
      <c r="N256" s="2">
        <v>3</v>
      </c>
      <c r="O256" s="2">
        <v>2</v>
      </c>
      <c r="P256" s="2">
        <v>1</v>
      </c>
      <c r="Q256" s="2">
        <v>3</v>
      </c>
      <c r="R256" s="2">
        <v>2</v>
      </c>
      <c r="S256" s="2">
        <v>3</v>
      </c>
      <c r="T256" s="2">
        <v>3</v>
      </c>
      <c r="U256" s="2">
        <v>3</v>
      </c>
      <c r="V256" s="2">
        <v>3</v>
      </c>
      <c r="W256" s="2">
        <v>2</v>
      </c>
      <c r="X256" s="2">
        <v>2</v>
      </c>
      <c r="Y256" s="2">
        <v>3</v>
      </c>
      <c r="Z256" s="2">
        <v>3</v>
      </c>
      <c r="AA256" s="2">
        <v>2</v>
      </c>
      <c r="AB256" s="2">
        <v>4</v>
      </c>
      <c r="AC256" s="2">
        <v>7</v>
      </c>
      <c r="AD256" s="2">
        <v>4</v>
      </c>
      <c r="AE256" s="2">
        <v>5</v>
      </c>
      <c r="AF256" s="2">
        <v>5</v>
      </c>
      <c r="AG256" s="2">
        <v>3</v>
      </c>
      <c r="AH256" s="2">
        <v>2</v>
      </c>
      <c r="AI256" s="2">
        <v>7</v>
      </c>
      <c r="AJ256" s="2">
        <v>5</v>
      </c>
      <c r="AK256" s="2">
        <v>3</v>
      </c>
      <c r="AL256" s="2">
        <v>2</v>
      </c>
      <c r="AM256" s="2">
        <v>3</v>
      </c>
      <c r="AN256" s="2">
        <v>3</v>
      </c>
      <c r="AO256" s="2">
        <v>3</v>
      </c>
      <c r="AP256" s="2">
        <v>2</v>
      </c>
      <c r="AQ256" s="2">
        <v>4</v>
      </c>
      <c r="AR256" s="2">
        <v>2</v>
      </c>
      <c r="AS256" s="2">
        <v>4</v>
      </c>
      <c r="AT256" s="2">
        <v>4</v>
      </c>
      <c r="AU256" s="2">
        <v>4</v>
      </c>
      <c r="AV256" s="2">
        <v>3</v>
      </c>
      <c r="AW256" s="3">
        <v>5</v>
      </c>
      <c r="AX256" s="2">
        <v>9</v>
      </c>
      <c r="AY256" s="2">
        <v>17</v>
      </c>
      <c r="AZ256" s="2">
        <v>6</v>
      </c>
      <c r="BA256" s="2">
        <v>3</v>
      </c>
      <c r="BB256" s="2">
        <v>13</v>
      </c>
      <c r="BC256" s="2">
        <v>18</v>
      </c>
      <c r="BD256" s="2">
        <v>2</v>
      </c>
      <c r="BE256" s="2">
        <v>21</v>
      </c>
      <c r="BF256" s="2">
        <v>16</v>
      </c>
      <c r="BG256" s="2">
        <v>19</v>
      </c>
      <c r="BH256" s="2">
        <v>14</v>
      </c>
      <c r="BI256" s="2">
        <v>20</v>
      </c>
      <c r="BJ256" s="2">
        <v>15</v>
      </c>
      <c r="BK256" s="2">
        <v>10</v>
      </c>
      <c r="BL256" s="2">
        <v>12</v>
      </c>
      <c r="BM256" s="2">
        <v>7</v>
      </c>
      <c r="BN256" s="2">
        <v>1</v>
      </c>
      <c r="BO256" s="2">
        <v>4</v>
      </c>
      <c r="BP256" s="2">
        <v>8</v>
      </c>
      <c r="BQ256" s="2">
        <v>11</v>
      </c>
      <c r="BR256" s="2">
        <v>0</v>
      </c>
    </row>
    <row r="257" spans="1:70" ht="14.25" customHeight="1" x14ac:dyDescent="0.3">
      <c r="A257" s="2">
        <v>19047</v>
      </c>
      <c r="B257" s="2">
        <v>0</v>
      </c>
      <c r="C257" s="2">
        <v>1994</v>
      </c>
      <c r="D257" s="7">
        <f t="shared" si="0"/>
        <v>25</v>
      </c>
      <c r="E257" s="11">
        <v>43783.47997685185</v>
      </c>
      <c r="F257" s="2">
        <v>1</v>
      </c>
      <c r="G257" s="2">
        <v>2</v>
      </c>
      <c r="H257" s="2">
        <v>4</v>
      </c>
      <c r="I257" s="2">
        <v>1</v>
      </c>
      <c r="J257" s="2">
        <v>4</v>
      </c>
      <c r="K257" s="2">
        <v>4</v>
      </c>
      <c r="L257" s="2">
        <v>4</v>
      </c>
      <c r="M257" s="2">
        <v>4</v>
      </c>
      <c r="N257" s="2">
        <v>3</v>
      </c>
      <c r="O257" s="2">
        <v>1</v>
      </c>
      <c r="P257" s="2">
        <v>4</v>
      </c>
      <c r="Q257" s="2">
        <v>4</v>
      </c>
      <c r="R257" s="2">
        <v>3</v>
      </c>
      <c r="S257" s="2">
        <v>3</v>
      </c>
      <c r="T257" s="2">
        <v>1</v>
      </c>
      <c r="U257" s="2">
        <v>4</v>
      </c>
      <c r="V257" s="2">
        <v>4</v>
      </c>
      <c r="W257" s="2">
        <v>4</v>
      </c>
      <c r="X257" s="2">
        <v>1</v>
      </c>
      <c r="Y257" s="2">
        <v>3</v>
      </c>
      <c r="Z257" s="2">
        <v>2</v>
      </c>
      <c r="AA257" s="2">
        <v>3</v>
      </c>
      <c r="AB257" s="2">
        <v>4</v>
      </c>
      <c r="AC257" s="2">
        <v>4</v>
      </c>
      <c r="AD257" s="2">
        <v>3</v>
      </c>
      <c r="AE257" s="2">
        <v>2</v>
      </c>
      <c r="AF257" s="2">
        <v>5</v>
      </c>
      <c r="AG257" s="2">
        <v>2</v>
      </c>
      <c r="AH257" s="2">
        <v>2</v>
      </c>
      <c r="AI257" s="2">
        <v>2</v>
      </c>
      <c r="AJ257" s="2">
        <v>4</v>
      </c>
      <c r="AK257" s="2">
        <v>2</v>
      </c>
      <c r="AL257" s="2">
        <v>10</v>
      </c>
      <c r="AM257" s="2">
        <v>5</v>
      </c>
      <c r="AN257" s="2">
        <v>4</v>
      </c>
      <c r="AO257" s="2">
        <v>2</v>
      </c>
      <c r="AP257" s="2">
        <v>2</v>
      </c>
      <c r="AQ257" s="2">
        <v>4</v>
      </c>
      <c r="AR257" s="2">
        <v>3</v>
      </c>
      <c r="AS257" s="2">
        <v>2</v>
      </c>
      <c r="AT257" s="2">
        <v>3</v>
      </c>
      <c r="AU257" s="2">
        <v>3</v>
      </c>
      <c r="AV257" s="2">
        <v>5</v>
      </c>
      <c r="AW257" s="3">
        <v>6</v>
      </c>
      <c r="AX257" s="2">
        <v>11</v>
      </c>
      <c r="AY257" s="2">
        <v>9</v>
      </c>
      <c r="AZ257" s="2">
        <v>14</v>
      </c>
      <c r="BA257" s="2">
        <v>20</v>
      </c>
      <c r="BB257" s="2">
        <v>17</v>
      </c>
      <c r="BC257" s="2">
        <v>21</v>
      </c>
      <c r="BD257" s="2">
        <v>10</v>
      </c>
      <c r="BE257" s="2">
        <v>13</v>
      </c>
      <c r="BF257" s="2">
        <v>4</v>
      </c>
      <c r="BG257" s="2">
        <v>1</v>
      </c>
      <c r="BH257" s="2">
        <v>2</v>
      </c>
      <c r="BI257" s="2">
        <v>16</v>
      </c>
      <c r="BJ257" s="2">
        <v>3</v>
      </c>
      <c r="BK257" s="2">
        <v>15</v>
      </c>
      <c r="BL257" s="2">
        <v>18</v>
      </c>
      <c r="BM257" s="2">
        <v>8</v>
      </c>
      <c r="BN257" s="2">
        <v>12</v>
      </c>
      <c r="BO257" s="2">
        <v>5</v>
      </c>
      <c r="BP257" s="2">
        <v>7</v>
      </c>
      <c r="BQ257" s="2">
        <v>19</v>
      </c>
      <c r="BR257" s="2">
        <v>-25</v>
      </c>
    </row>
    <row r="258" spans="1:70" ht="14.25" customHeight="1" x14ac:dyDescent="0.3">
      <c r="A258" s="2">
        <v>19055</v>
      </c>
      <c r="B258" s="2">
        <v>0</v>
      </c>
      <c r="C258" s="2">
        <v>1998</v>
      </c>
      <c r="D258" s="7">
        <f t="shared" si="0"/>
        <v>21</v>
      </c>
      <c r="E258" s="11">
        <v>43783.579398148147</v>
      </c>
      <c r="F258" s="2">
        <v>4</v>
      </c>
      <c r="G258" s="2">
        <v>3</v>
      </c>
      <c r="H258" s="2">
        <v>4</v>
      </c>
      <c r="I258" s="2">
        <v>4</v>
      </c>
      <c r="J258" s="2">
        <v>3</v>
      </c>
      <c r="K258" s="2">
        <v>2</v>
      </c>
      <c r="L258" s="2">
        <v>3</v>
      </c>
      <c r="M258" s="2">
        <v>3</v>
      </c>
      <c r="N258" s="2">
        <v>1</v>
      </c>
      <c r="O258" s="2">
        <v>3</v>
      </c>
      <c r="P258" s="2">
        <v>3</v>
      </c>
      <c r="Q258" s="2">
        <v>2</v>
      </c>
      <c r="R258" s="2">
        <v>1</v>
      </c>
      <c r="S258" s="2">
        <v>1</v>
      </c>
      <c r="T258" s="2">
        <v>3</v>
      </c>
      <c r="U258" s="2">
        <v>4</v>
      </c>
      <c r="V258" s="2">
        <v>3</v>
      </c>
      <c r="W258" s="2">
        <v>2</v>
      </c>
      <c r="X258" s="2">
        <v>4</v>
      </c>
      <c r="Y258" s="2">
        <v>1</v>
      </c>
      <c r="Z258" s="2">
        <v>4</v>
      </c>
      <c r="AA258" s="2">
        <v>1</v>
      </c>
      <c r="AB258" s="2">
        <v>7</v>
      </c>
      <c r="AC258" s="2">
        <v>5</v>
      </c>
      <c r="AD258" s="2">
        <v>3</v>
      </c>
      <c r="AE258" s="2">
        <v>17</v>
      </c>
      <c r="AF258" s="2">
        <v>3</v>
      </c>
      <c r="AG258" s="2">
        <v>5</v>
      </c>
      <c r="AH258" s="2">
        <v>7</v>
      </c>
      <c r="AI258" s="2">
        <v>6</v>
      </c>
      <c r="AJ258" s="2">
        <v>4</v>
      </c>
      <c r="AK258" s="2">
        <v>8</v>
      </c>
      <c r="AL258" s="2">
        <v>6</v>
      </c>
      <c r="AM258" s="2">
        <v>6</v>
      </c>
      <c r="AN258" s="2">
        <v>7</v>
      </c>
      <c r="AO258" s="2">
        <v>25</v>
      </c>
      <c r="AP258" s="2">
        <v>5</v>
      </c>
      <c r="AQ258" s="2">
        <v>17</v>
      </c>
      <c r="AR258" s="2">
        <v>9</v>
      </c>
      <c r="AS258" s="2">
        <v>5</v>
      </c>
      <c r="AT258" s="2">
        <v>8</v>
      </c>
      <c r="AU258" s="2">
        <v>8</v>
      </c>
      <c r="AV258" s="2">
        <v>55</v>
      </c>
      <c r="AW258" s="3">
        <v>17</v>
      </c>
      <c r="AX258" s="2">
        <v>8</v>
      </c>
      <c r="AY258" s="2">
        <v>12</v>
      </c>
      <c r="AZ258" s="2">
        <v>1</v>
      </c>
      <c r="BA258" s="2">
        <v>16</v>
      </c>
      <c r="BB258" s="2">
        <v>9</v>
      </c>
      <c r="BC258" s="2">
        <v>18</v>
      </c>
      <c r="BD258" s="2">
        <v>19</v>
      </c>
      <c r="BE258" s="2">
        <v>13</v>
      </c>
      <c r="BF258" s="2">
        <v>3</v>
      </c>
      <c r="BG258" s="2">
        <v>14</v>
      </c>
      <c r="BH258" s="2">
        <v>4</v>
      </c>
      <c r="BI258" s="2">
        <v>15</v>
      </c>
      <c r="BJ258" s="2">
        <v>2</v>
      </c>
      <c r="BK258" s="2">
        <v>11</v>
      </c>
      <c r="BL258" s="2">
        <v>20</v>
      </c>
      <c r="BM258" s="2">
        <v>5</v>
      </c>
      <c r="BN258" s="2">
        <v>10</v>
      </c>
      <c r="BO258" s="2">
        <v>7</v>
      </c>
      <c r="BP258" s="2">
        <v>21</v>
      </c>
      <c r="BQ258" s="2">
        <v>6</v>
      </c>
      <c r="BR258" s="2">
        <v>42</v>
      </c>
    </row>
    <row r="259" spans="1:70" ht="14.25" customHeight="1" x14ac:dyDescent="0.3">
      <c r="A259" s="2">
        <v>19068</v>
      </c>
      <c r="B259" s="2">
        <v>0</v>
      </c>
      <c r="C259" s="2">
        <v>1999</v>
      </c>
      <c r="D259" s="7">
        <f t="shared" si="0"/>
        <v>20</v>
      </c>
      <c r="E259" s="11">
        <v>43783.822013888886</v>
      </c>
      <c r="F259" s="2">
        <v>1</v>
      </c>
      <c r="G259" s="2">
        <v>3</v>
      </c>
      <c r="H259" s="2">
        <v>3</v>
      </c>
      <c r="I259" s="2">
        <v>2</v>
      </c>
      <c r="J259" s="2">
        <v>3</v>
      </c>
      <c r="K259" s="2">
        <v>3</v>
      </c>
      <c r="L259" s="2">
        <v>3</v>
      </c>
      <c r="M259" s="2">
        <v>3</v>
      </c>
      <c r="N259" s="2">
        <v>3</v>
      </c>
      <c r="O259" s="2">
        <v>2</v>
      </c>
      <c r="P259" s="2">
        <v>3</v>
      </c>
      <c r="Q259" s="2">
        <v>3</v>
      </c>
      <c r="R259" s="2">
        <v>3</v>
      </c>
      <c r="S259" s="2">
        <v>3</v>
      </c>
      <c r="T259" s="2">
        <v>2</v>
      </c>
      <c r="U259" s="2">
        <v>3</v>
      </c>
      <c r="V259" s="2">
        <v>2</v>
      </c>
      <c r="W259" s="2">
        <v>3</v>
      </c>
      <c r="X259" s="2">
        <v>2</v>
      </c>
      <c r="Y259" s="2">
        <v>3</v>
      </c>
      <c r="Z259" s="2">
        <v>3</v>
      </c>
      <c r="AA259" s="2">
        <v>2</v>
      </c>
      <c r="AB259" s="2">
        <v>1</v>
      </c>
      <c r="AC259" s="2">
        <v>2</v>
      </c>
      <c r="AD259" s="2">
        <v>3</v>
      </c>
      <c r="AE259" s="2">
        <v>3</v>
      </c>
      <c r="AF259" s="2">
        <v>1</v>
      </c>
      <c r="AG259" s="2">
        <v>2</v>
      </c>
      <c r="AH259" s="2">
        <v>2</v>
      </c>
      <c r="AI259" s="2">
        <v>2</v>
      </c>
      <c r="AJ259" s="2">
        <v>2</v>
      </c>
      <c r="AK259" s="2">
        <v>2</v>
      </c>
      <c r="AL259" s="2">
        <v>3</v>
      </c>
      <c r="AM259" s="2">
        <v>2</v>
      </c>
      <c r="AN259" s="2">
        <v>1</v>
      </c>
      <c r="AO259" s="2">
        <v>2</v>
      </c>
      <c r="AP259" s="2">
        <v>3</v>
      </c>
      <c r="AQ259" s="2">
        <v>2</v>
      </c>
      <c r="AR259" s="2">
        <v>2</v>
      </c>
      <c r="AS259" s="2">
        <v>2</v>
      </c>
      <c r="AT259" s="2">
        <v>28</v>
      </c>
      <c r="AU259" s="2">
        <v>3</v>
      </c>
      <c r="AV259" s="2">
        <v>4</v>
      </c>
      <c r="AW259" s="3">
        <v>19</v>
      </c>
      <c r="AX259" s="2">
        <v>18</v>
      </c>
      <c r="AY259" s="2">
        <v>7</v>
      </c>
      <c r="AZ259" s="2">
        <v>4</v>
      </c>
      <c r="BA259" s="2">
        <v>3</v>
      </c>
      <c r="BB259" s="2">
        <v>1</v>
      </c>
      <c r="BC259" s="2">
        <v>2</v>
      </c>
      <c r="BD259" s="2">
        <v>8</v>
      </c>
      <c r="BE259" s="2">
        <v>20</v>
      </c>
      <c r="BF259" s="2">
        <v>14</v>
      </c>
      <c r="BG259" s="2">
        <v>21</v>
      </c>
      <c r="BH259" s="2">
        <v>6</v>
      </c>
      <c r="BI259" s="2">
        <v>5</v>
      </c>
      <c r="BJ259" s="2">
        <v>10</v>
      </c>
      <c r="BK259" s="2">
        <v>9</v>
      </c>
      <c r="BL259" s="2">
        <v>15</v>
      </c>
      <c r="BM259" s="2">
        <v>17</v>
      </c>
      <c r="BN259" s="2">
        <v>13</v>
      </c>
      <c r="BO259" s="2">
        <v>16</v>
      </c>
      <c r="BP259" s="2">
        <v>11</v>
      </c>
      <c r="BQ259" s="2">
        <v>12</v>
      </c>
      <c r="BR259" s="2">
        <v>-33</v>
      </c>
    </row>
    <row r="260" spans="1:70" ht="14.25" customHeight="1" x14ac:dyDescent="0.3">
      <c r="A260" s="2">
        <v>19069</v>
      </c>
      <c r="B260" s="2">
        <v>1</v>
      </c>
      <c r="C260" s="2">
        <v>2002</v>
      </c>
      <c r="D260" s="7">
        <f t="shared" si="0"/>
        <v>17</v>
      </c>
      <c r="E260" s="11">
        <v>43783.823993055557</v>
      </c>
      <c r="F260" s="2">
        <v>3</v>
      </c>
      <c r="G260" s="2">
        <v>4</v>
      </c>
      <c r="H260" s="2">
        <v>2</v>
      </c>
      <c r="I260" s="2">
        <v>2</v>
      </c>
      <c r="J260" s="2">
        <v>2</v>
      </c>
      <c r="K260" s="2">
        <v>2</v>
      </c>
      <c r="L260" s="2">
        <v>3</v>
      </c>
      <c r="M260" s="2">
        <v>3</v>
      </c>
      <c r="N260" s="2">
        <v>2</v>
      </c>
      <c r="O260" s="2">
        <v>2</v>
      </c>
      <c r="P260" s="2">
        <v>3</v>
      </c>
      <c r="Q260" s="2">
        <v>2</v>
      </c>
      <c r="R260" s="2">
        <v>3</v>
      </c>
      <c r="S260" s="2">
        <v>2</v>
      </c>
      <c r="T260" s="2">
        <v>3</v>
      </c>
      <c r="U260" s="2">
        <v>2</v>
      </c>
      <c r="V260" s="2">
        <v>2</v>
      </c>
      <c r="W260" s="2">
        <v>3</v>
      </c>
      <c r="X260" s="2">
        <v>2</v>
      </c>
      <c r="Y260" s="2">
        <v>2</v>
      </c>
      <c r="Z260" s="2">
        <v>3</v>
      </c>
      <c r="AA260" s="2">
        <v>2</v>
      </c>
      <c r="AB260" s="2">
        <v>2</v>
      </c>
      <c r="AC260" s="2">
        <v>2</v>
      </c>
      <c r="AD260" s="2">
        <v>3</v>
      </c>
      <c r="AE260" s="2">
        <v>1</v>
      </c>
      <c r="AF260" s="2">
        <v>2</v>
      </c>
      <c r="AG260" s="2">
        <v>1</v>
      </c>
      <c r="AH260" s="2">
        <v>2</v>
      </c>
      <c r="AI260" s="2">
        <v>2</v>
      </c>
      <c r="AJ260" s="2">
        <v>6</v>
      </c>
      <c r="AK260" s="2">
        <v>2</v>
      </c>
      <c r="AL260" s="2">
        <v>2</v>
      </c>
      <c r="AM260" s="2">
        <v>3</v>
      </c>
      <c r="AN260" s="2">
        <v>2</v>
      </c>
      <c r="AO260" s="2">
        <v>3</v>
      </c>
      <c r="AP260" s="2">
        <v>2</v>
      </c>
      <c r="AQ260" s="2">
        <v>2</v>
      </c>
      <c r="AR260" s="2">
        <v>3</v>
      </c>
      <c r="AS260" s="2">
        <v>2</v>
      </c>
      <c r="AT260" s="2">
        <v>2</v>
      </c>
      <c r="AU260" s="2">
        <v>2</v>
      </c>
      <c r="AV260" s="2">
        <v>3</v>
      </c>
      <c r="AW260" s="3">
        <v>15</v>
      </c>
      <c r="AX260" s="2">
        <v>6</v>
      </c>
      <c r="AY260" s="2">
        <v>3</v>
      </c>
      <c r="AZ260" s="2">
        <v>21</v>
      </c>
      <c r="BA260" s="2">
        <v>9</v>
      </c>
      <c r="BB260" s="2">
        <v>4</v>
      </c>
      <c r="BC260" s="2">
        <v>17</v>
      </c>
      <c r="BD260" s="2">
        <v>8</v>
      </c>
      <c r="BE260" s="2">
        <v>14</v>
      </c>
      <c r="BF260" s="2">
        <v>20</v>
      </c>
      <c r="BG260" s="2">
        <v>18</v>
      </c>
      <c r="BH260" s="2">
        <v>13</v>
      </c>
      <c r="BI260" s="2">
        <v>5</v>
      </c>
      <c r="BJ260" s="2">
        <v>10</v>
      </c>
      <c r="BK260" s="2">
        <v>16</v>
      </c>
      <c r="BL260" s="2">
        <v>11</v>
      </c>
      <c r="BM260" s="2">
        <v>7</v>
      </c>
      <c r="BN260" s="2">
        <v>19</v>
      </c>
      <c r="BO260" s="2">
        <v>12</v>
      </c>
      <c r="BP260" s="2">
        <v>2</v>
      </c>
      <c r="BQ260" s="2">
        <v>1</v>
      </c>
      <c r="BR260" s="2">
        <v>9</v>
      </c>
    </row>
    <row r="261" spans="1:70" ht="14.25" customHeight="1" x14ac:dyDescent="0.3">
      <c r="A261" s="2">
        <v>19070</v>
      </c>
      <c r="B261" s="2">
        <v>1</v>
      </c>
      <c r="C261" s="2">
        <v>2000</v>
      </c>
      <c r="D261" s="7">
        <f t="shared" si="0"/>
        <v>19</v>
      </c>
      <c r="E261" s="11">
        <v>43783.825138888889</v>
      </c>
      <c r="F261" s="2">
        <v>3</v>
      </c>
      <c r="G261" s="2">
        <v>3</v>
      </c>
      <c r="H261" s="2">
        <v>3</v>
      </c>
      <c r="I261" s="2">
        <v>2</v>
      </c>
      <c r="J261" s="2">
        <v>3</v>
      </c>
      <c r="K261" s="2">
        <v>2</v>
      </c>
      <c r="L261" s="2">
        <v>3</v>
      </c>
      <c r="M261" s="2">
        <v>2</v>
      </c>
      <c r="N261" s="2">
        <v>2</v>
      </c>
      <c r="O261" s="2">
        <v>2</v>
      </c>
      <c r="P261" s="2">
        <v>3</v>
      </c>
      <c r="Q261" s="2">
        <v>2</v>
      </c>
      <c r="R261" s="2">
        <v>2</v>
      </c>
      <c r="S261" s="2">
        <v>2</v>
      </c>
      <c r="T261" s="2">
        <v>3</v>
      </c>
      <c r="U261" s="2">
        <v>2</v>
      </c>
      <c r="V261" s="2">
        <v>2</v>
      </c>
      <c r="W261" s="2">
        <v>2</v>
      </c>
      <c r="X261" s="2">
        <v>2</v>
      </c>
      <c r="Y261" s="2">
        <v>2</v>
      </c>
      <c r="Z261" s="2">
        <v>3</v>
      </c>
      <c r="AA261" s="2">
        <v>2</v>
      </c>
      <c r="AB261" s="2">
        <v>2</v>
      </c>
      <c r="AC261" s="2">
        <v>2</v>
      </c>
      <c r="AD261" s="2">
        <v>1</v>
      </c>
      <c r="AE261" s="2">
        <v>1</v>
      </c>
      <c r="AF261" s="2">
        <v>2</v>
      </c>
      <c r="AG261" s="2">
        <v>3</v>
      </c>
      <c r="AH261" s="2">
        <v>2</v>
      </c>
      <c r="AI261" s="2">
        <v>1</v>
      </c>
      <c r="AJ261" s="2">
        <v>2</v>
      </c>
      <c r="AK261" s="2">
        <v>1</v>
      </c>
      <c r="AL261" s="2">
        <v>7</v>
      </c>
      <c r="AM261" s="2">
        <v>2</v>
      </c>
      <c r="AN261" s="2">
        <v>3</v>
      </c>
      <c r="AO261" s="2">
        <v>5</v>
      </c>
      <c r="AP261" s="2">
        <v>3</v>
      </c>
      <c r="AQ261" s="2">
        <v>1</v>
      </c>
      <c r="AR261" s="2">
        <v>2</v>
      </c>
      <c r="AS261" s="2">
        <v>2</v>
      </c>
      <c r="AT261" s="2">
        <v>2</v>
      </c>
      <c r="AU261" s="2">
        <v>3</v>
      </c>
      <c r="AV261" s="2">
        <v>20</v>
      </c>
      <c r="AW261" s="3">
        <v>5</v>
      </c>
      <c r="AX261" s="2">
        <v>14</v>
      </c>
      <c r="AY261" s="2">
        <v>4</v>
      </c>
      <c r="AZ261" s="2">
        <v>10</v>
      </c>
      <c r="BA261" s="2">
        <v>19</v>
      </c>
      <c r="BB261" s="2">
        <v>17</v>
      </c>
      <c r="BC261" s="2">
        <v>11</v>
      </c>
      <c r="BD261" s="2">
        <v>18</v>
      </c>
      <c r="BE261" s="2">
        <v>15</v>
      </c>
      <c r="BF261" s="2">
        <v>8</v>
      </c>
      <c r="BG261" s="2">
        <v>16</v>
      </c>
      <c r="BH261" s="2">
        <v>6</v>
      </c>
      <c r="BI261" s="2">
        <v>9</v>
      </c>
      <c r="BJ261" s="2">
        <v>12</v>
      </c>
      <c r="BK261" s="2">
        <v>3</v>
      </c>
      <c r="BL261" s="2">
        <v>2</v>
      </c>
      <c r="BM261" s="2">
        <v>7</v>
      </c>
      <c r="BN261" s="2">
        <v>13</v>
      </c>
      <c r="BO261" s="2">
        <v>20</v>
      </c>
      <c r="BP261" s="2">
        <v>21</v>
      </c>
      <c r="BQ261" s="2">
        <v>1</v>
      </c>
      <c r="BR261" s="2">
        <v>1</v>
      </c>
    </row>
    <row r="262" spans="1:70" ht="14.25" customHeight="1" x14ac:dyDescent="0.3">
      <c r="A262" s="2">
        <v>19077</v>
      </c>
      <c r="B262" s="2">
        <v>0</v>
      </c>
      <c r="C262" s="2">
        <v>1999</v>
      </c>
      <c r="D262" s="7">
        <f t="shared" si="0"/>
        <v>20</v>
      </c>
      <c r="E262" s="11">
        <v>43783.886666666665</v>
      </c>
      <c r="F262" s="2">
        <v>5</v>
      </c>
      <c r="G262" s="2">
        <v>3</v>
      </c>
      <c r="H262" s="2">
        <v>3</v>
      </c>
      <c r="I262" s="2">
        <v>2</v>
      </c>
      <c r="J262" s="2">
        <v>2</v>
      </c>
      <c r="K262" s="2">
        <v>2</v>
      </c>
      <c r="L262" s="2">
        <v>3</v>
      </c>
      <c r="M262" s="2">
        <v>3</v>
      </c>
      <c r="N262" s="2">
        <v>2</v>
      </c>
      <c r="O262" s="2">
        <v>3</v>
      </c>
      <c r="P262" s="2">
        <v>2</v>
      </c>
      <c r="Q262" s="2">
        <v>2</v>
      </c>
      <c r="R262" s="2">
        <v>2</v>
      </c>
      <c r="S262" s="2">
        <v>2</v>
      </c>
      <c r="T262" s="2">
        <v>2</v>
      </c>
      <c r="U262" s="2">
        <v>2</v>
      </c>
      <c r="V262" s="2">
        <v>2</v>
      </c>
      <c r="W262" s="2">
        <v>2</v>
      </c>
      <c r="X262" s="2">
        <v>4</v>
      </c>
      <c r="Y262" s="2">
        <v>2</v>
      </c>
      <c r="Z262" s="2">
        <v>3</v>
      </c>
      <c r="AA262" s="2">
        <v>2</v>
      </c>
      <c r="AB262" s="2">
        <v>2</v>
      </c>
      <c r="AC262" s="2">
        <v>3</v>
      </c>
      <c r="AD262" s="2">
        <v>2</v>
      </c>
      <c r="AE262" s="2">
        <v>21</v>
      </c>
      <c r="AF262" s="2">
        <v>7</v>
      </c>
      <c r="AG262" s="2">
        <v>2</v>
      </c>
      <c r="AH262" s="2">
        <v>2</v>
      </c>
      <c r="AI262" s="2">
        <v>6</v>
      </c>
      <c r="AJ262" s="2">
        <v>4</v>
      </c>
      <c r="AK262" s="2">
        <v>2</v>
      </c>
      <c r="AL262" s="2">
        <v>2</v>
      </c>
      <c r="AM262" s="2">
        <v>4</v>
      </c>
      <c r="AN262" s="2">
        <v>8</v>
      </c>
      <c r="AO262" s="2">
        <v>3</v>
      </c>
      <c r="AP262" s="2">
        <v>3</v>
      </c>
      <c r="AQ262" s="2">
        <v>5</v>
      </c>
      <c r="AR262" s="2">
        <v>21</v>
      </c>
      <c r="AS262" s="2">
        <v>8</v>
      </c>
      <c r="AT262" s="2">
        <v>2</v>
      </c>
      <c r="AU262" s="2">
        <v>2</v>
      </c>
      <c r="AV262" s="2">
        <v>2</v>
      </c>
      <c r="AW262" s="3">
        <v>17</v>
      </c>
      <c r="AX262" s="2">
        <v>14</v>
      </c>
      <c r="AY262" s="2">
        <v>15</v>
      </c>
      <c r="AZ262" s="2">
        <v>12</v>
      </c>
      <c r="BA262" s="2">
        <v>20</v>
      </c>
      <c r="BB262" s="2">
        <v>8</v>
      </c>
      <c r="BC262" s="2">
        <v>10</v>
      </c>
      <c r="BD262" s="2">
        <v>2</v>
      </c>
      <c r="BE262" s="2">
        <v>3</v>
      </c>
      <c r="BF262" s="2">
        <v>6</v>
      </c>
      <c r="BG262" s="2">
        <v>4</v>
      </c>
      <c r="BH262" s="2">
        <v>19</v>
      </c>
      <c r="BI262" s="2">
        <v>11</v>
      </c>
      <c r="BJ262" s="2">
        <v>9</v>
      </c>
      <c r="BK262" s="2">
        <v>7</v>
      </c>
      <c r="BL262" s="2">
        <v>13</v>
      </c>
      <c r="BM262" s="2">
        <v>16</v>
      </c>
      <c r="BN262" s="2">
        <v>1</v>
      </c>
      <c r="BO262" s="2">
        <v>21</v>
      </c>
      <c r="BP262" s="2">
        <v>5</v>
      </c>
      <c r="BQ262" s="2">
        <v>18</v>
      </c>
      <c r="BR262" s="2">
        <v>13</v>
      </c>
    </row>
    <row r="263" spans="1:70" ht="14.25" customHeight="1" x14ac:dyDescent="0.3">
      <c r="A263" s="2">
        <v>19079</v>
      </c>
      <c r="B263" s="2">
        <v>0</v>
      </c>
      <c r="C263" s="2">
        <v>1997</v>
      </c>
      <c r="D263" s="7">
        <f t="shared" si="0"/>
        <v>22</v>
      </c>
      <c r="E263" s="11">
        <v>43783.906666666669</v>
      </c>
      <c r="F263" s="2">
        <v>5</v>
      </c>
      <c r="G263" s="2">
        <v>4</v>
      </c>
      <c r="H263" s="2">
        <v>4</v>
      </c>
      <c r="I263" s="2">
        <v>3</v>
      </c>
      <c r="J263" s="2">
        <v>3</v>
      </c>
      <c r="K263" s="2">
        <v>3</v>
      </c>
      <c r="L263" s="2">
        <v>2</v>
      </c>
      <c r="M263" s="2">
        <v>3</v>
      </c>
      <c r="N263" s="2">
        <v>3</v>
      </c>
      <c r="O263" s="2">
        <v>2</v>
      </c>
      <c r="P263" s="2">
        <v>2</v>
      </c>
      <c r="Q263" s="2">
        <v>4</v>
      </c>
      <c r="R263" s="2">
        <v>4</v>
      </c>
      <c r="S263" s="2">
        <v>2</v>
      </c>
      <c r="T263" s="2">
        <v>2</v>
      </c>
      <c r="U263" s="2">
        <v>3</v>
      </c>
      <c r="V263" s="2">
        <v>1</v>
      </c>
      <c r="W263" s="2">
        <v>2</v>
      </c>
      <c r="X263" s="2">
        <v>2</v>
      </c>
      <c r="Y263" s="2">
        <v>3</v>
      </c>
      <c r="Z263" s="2">
        <v>2</v>
      </c>
      <c r="AA263" s="2">
        <v>2</v>
      </c>
      <c r="AB263" s="2">
        <v>2</v>
      </c>
      <c r="AC263" s="2">
        <v>3</v>
      </c>
      <c r="AD263" s="2">
        <v>1</v>
      </c>
      <c r="AE263" s="2">
        <v>2</v>
      </c>
      <c r="AF263" s="2">
        <v>2</v>
      </c>
      <c r="AG263" s="2">
        <v>2</v>
      </c>
      <c r="AH263" s="2">
        <v>2</v>
      </c>
      <c r="AI263" s="2">
        <v>2</v>
      </c>
      <c r="AJ263" s="2">
        <v>3</v>
      </c>
      <c r="AK263" s="2">
        <v>4</v>
      </c>
      <c r="AL263" s="2">
        <v>2</v>
      </c>
      <c r="AM263" s="2">
        <v>2</v>
      </c>
      <c r="AN263" s="2">
        <v>2</v>
      </c>
      <c r="AO263" s="2">
        <v>4</v>
      </c>
      <c r="AP263" s="2">
        <v>3</v>
      </c>
      <c r="AQ263" s="2">
        <v>4</v>
      </c>
      <c r="AR263" s="2">
        <v>3</v>
      </c>
      <c r="AS263" s="2">
        <v>6</v>
      </c>
      <c r="AT263" s="2">
        <v>8</v>
      </c>
      <c r="AU263" s="2">
        <v>3</v>
      </c>
      <c r="AV263" s="2">
        <v>3</v>
      </c>
      <c r="AW263" s="3">
        <v>7</v>
      </c>
      <c r="AX263" s="2">
        <v>3</v>
      </c>
      <c r="AY263" s="2">
        <v>18</v>
      </c>
      <c r="AZ263" s="2">
        <v>10</v>
      </c>
      <c r="BA263" s="2">
        <v>12</v>
      </c>
      <c r="BB263" s="2">
        <v>19</v>
      </c>
      <c r="BC263" s="2">
        <v>20</v>
      </c>
      <c r="BD263" s="2">
        <v>14</v>
      </c>
      <c r="BE263" s="2">
        <v>6</v>
      </c>
      <c r="BF263" s="2">
        <v>15</v>
      </c>
      <c r="BG263" s="2">
        <v>2</v>
      </c>
      <c r="BH263" s="2">
        <v>21</v>
      </c>
      <c r="BI263" s="2">
        <v>16</v>
      </c>
      <c r="BJ263" s="2">
        <v>17</v>
      </c>
      <c r="BK263" s="2">
        <v>5</v>
      </c>
      <c r="BL263" s="2">
        <v>4</v>
      </c>
      <c r="BM263" s="2">
        <v>11</v>
      </c>
      <c r="BN263" s="2">
        <v>1</v>
      </c>
      <c r="BO263" s="2">
        <v>9</v>
      </c>
      <c r="BP263" s="2">
        <v>8</v>
      </c>
      <c r="BQ263" s="2">
        <v>13</v>
      </c>
      <c r="BR263" s="2">
        <v>0</v>
      </c>
    </row>
    <row r="264" spans="1:70" ht="14.25" customHeight="1" x14ac:dyDescent="0.3">
      <c r="A264" s="2">
        <v>16070</v>
      </c>
      <c r="B264" s="2">
        <v>1</v>
      </c>
      <c r="C264" s="2">
        <v>1992</v>
      </c>
      <c r="D264" s="7">
        <f t="shared" si="0"/>
        <v>27</v>
      </c>
      <c r="E264" s="11">
        <v>43784.98978009259</v>
      </c>
      <c r="F264" s="2">
        <v>0</v>
      </c>
      <c r="G264" s="2">
        <v>3</v>
      </c>
      <c r="H264" s="2">
        <v>4</v>
      </c>
      <c r="I264" s="2">
        <v>1</v>
      </c>
      <c r="J264" s="2">
        <v>4</v>
      </c>
      <c r="K264" s="2">
        <v>4</v>
      </c>
      <c r="L264" s="2">
        <v>4</v>
      </c>
      <c r="M264" s="2">
        <v>4</v>
      </c>
      <c r="N264" s="2">
        <v>4</v>
      </c>
      <c r="O264" s="2">
        <v>1</v>
      </c>
      <c r="P264" s="2">
        <v>3</v>
      </c>
      <c r="Q264" s="2">
        <v>4</v>
      </c>
      <c r="R264" s="2">
        <v>4</v>
      </c>
      <c r="S264" s="2">
        <v>4</v>
      </c>
      <c r="T264" s="2">
        <v>1</v>
      </c>
      <c r="U264" s="2">
        <v>4</v>
      </c>
      <c r="V264" s="2">
        <v>4</v>
      </c>
      <c r="W264" s="2">
        <v>4</v>
      </c>
      <c r="X264" s="2">
        <v>1</v>
      </c>
      <c r="Y264" s="2">
        <v>3</v>
      </c>
      <c r="Z264" s="2">
        <v>1</v>
      </c>
      <c r="AA264" s="2">
        <v>4</v>
      </c>
      <c r="AB264" s="2">
        <v>4</v>
      </c>
      <c r="AC264" s="2">
        <v>2</v>
      </c>
      <c r="AD264" s="2">
        <v>2</v>
      </c>
      <c r="AE264" s="2">
        <v>5</v>
      </c>
      <c r="AF264" s="2">
        <v>2</v>
      </c>
      <c r="AG264" s="2">
        <v>11</v>
      </c>
      <c r="AH264" s="2">
        <v>3</v>
      </c>
      <c r="AI264" s="2">
        <v>3</v>
      </c>
      <c r="AJ264" s="2">
        <v>3</v>
      </c>
      <c r="AK264" s="2">
        <v>5</v>
      </c>
      <c r="AL264" s="2">
        <v>3</v>
      </c>
      <c r="AM264" s="2">
        <v>2</v>
      </c>
      <c r="AN264" s="2">
        <v>2</v>
      </c>
      <c r="AO264" s="2">
        <v>3</v>
      </c>
      <c r="AP264" s="2">
        <v>2</v>
      </c>
      <c r="AQ264" s="2">
        <v>1</v>
      </c>
      <c r="AR264" s="2">
        <v>4</v>
      </c>
      <c r="AS264" s="2">
        <v>3</v>
      </c>
      <c r="AT264" s="2">
        <v>7</v>
      </c>
      <c r="AU264" s="2">
        <v>4</v>
      </c>
      <c r="AV264" s="2">
        <v>1</v>
      </c>
      <c r="AW264" s="3">
        <v>12</v>
      </c>
      <c r="AX264" s="2">
        <v>18</v>
      </c>
      <c r="AY264" s="2">
        <v>17</v>
      </c>
      <c r="AZ264" s="2">
        <v>13</v>
      </c>
      <c r="BA264" s="2">
        <v>15</v>
      </c>
      <c r="BB264" s="2">
        <v>7</v>
      </c>
      <c r="BC264" s="2">
        <v>1</v>
      </c>
      <c r="BD264" s="2">
        <v>14</v>
      </c>
      <c r="BE264" s="2">
        <v>16</v>
      </c>
      <c r="BF264" s="2">
        <v>20</v>
      </c>
      <c r="BG264" s="2">
        <v>4</v>
      </c>
      <c r="BH264" s="2">
        <v>2</v>
      </c>
      <c r="BI264" s="2">
        <v>3</v>
      </c>
      <c r="BJ264" s="2">
        <v>10</v>
      </c>
      <c r="BK264" s="2">
        <v>8</v>
      </c>
      <c r="BL264" s="2">
        <v>9</v>
      </c>
      <c r="BM264" s="2">
        <v>19</v>
      </c>
      <c r="BN264" s="2">
        <v>5</v>
      </c>
      <c r="BO264" s="2">
        <v>11</v>
      </c>
      <c r="BP264" s="2">
        <v>6</v>
      </c>
      <c r="BQ264" s="2">
        <v>21</v>
      </c>
      <c r="BR264" s="2">
        <v>-16</v>
      </c>
    </row>
    <row r="265" spans="1:70" ht="14.25" customHeight="1" x14ac:dyDescent="0.3">
      <c r="A265" s="2">
        <v>19178</v>
      </c>
      <c r="B265" s="2">
        <v>1</v>
      </c>
      <c r="C265" s="2">
        <v>2000</v>
      </c>
      <c r="D265" s="7">
        <f t="shared" si="0"/>
        <v>19</v>
      </c>
      <c r="E265" s="11">
        <v>43787.472743055558</v>
      </c>
      <c r="F265" s="2">
        <v>1</v>
      </c>
      <c r="G265" s="2">
        <v>3</v>
      </c>
      <c r="H265" s="2">
        <v>3</v>
      </c>
      <c r="I265" s="2">
        <v>2</v>
      </c>
      <c r="J265" s="2">
        <v>3</v>
      </c>
      <c r="K265" s="2">
        <v>3</v>
      </c>
      <c r="L265" s="2">
        <v>3</v>
      </c>
      <c r="M265" s="2">
        <v>3</v>
      </c>
      <c r="N265" s="2">
        <v>3</v>
      </c>
      <c r="O265" s="2">
        <v>2</v>
      </c>
      <c r="P265" s="2">
        <v>3</v>
      </c>
      <c r="Q265" s="2">
        <v>3</v>
      </c>
      <c r="R265" s="2">
        <v>3</v>
      </c>
      <c r="S265" s="2">
        <v>3</v>
      </c>
      <c r="T265" s="2">
        <v>2</v>
      </c>
      <c r="U265" s="2">
        <v>3</v>
      </c>
      <c r="V265" s="2">
        <v>3</v>
      </c>
      <c r="W265" s="2">
        <v>3</v>
      </c>
      <c r="X265" s="2">
        <v>2</v>
      </c>
      <c r="Y265" s="2">
        <v>2</v>
      </c>
      <c r="Z265" s="2">
        <v>2</v>
      </c>
      <c r="AA265" s="2">
        <v>3</v>
      </c>
      <c r="AB265" s="2">
        <v>2</v>
      </c>
      <c r="AC265" s="2">
        <v>2</v>
      </c>
      <c r="AD265" s="2">
        <v>3</v>
      </c>
      <c r="AE265" s="2">
        <v>1</v>
      </c>
      <c r="AF265" s="2">
        <v>1</v>
      </c>
      <c r="AG265" s="2">
        <v>2</v>
      </c>
      <c r="AH265" s="2">
        <v>1</v>
      </c>
      <c r="AI265" s="2">
        <v>3</v>
      </c>
      <c r="AJ265" s="2">
        <v>2</v>
      </c>
      <c r="AK265" s="2">
        <v>2</v>
      </c>
      <c r="AL265" s="2">
        <v>4</v>
      </c>
      <c r="AM265" s="2">
        <v>2</v>
      </c>
      <c r="AN265" s="2">
        <v>2</v>
      </c>
      <c r="AO265" s="2">
        <v>2</v>
      </c>
      <c r="AP265" s="2">
        <v>2</v>
      </c>
      <c r="AQ265" s="2">
        <v>2</v>
      </c>
      <c r="AR265" s="2">
        <v>2</v>
      </c>
      <c r="AS265" s="2">
        <v>2</v>
      </c>
      <c r="AT265" s="2">
        <v>2</v>
      </c>
      <c r="AU265" s="2">
        <v>3</v>
      </c>
      <c r="AV265" s="2">
        <v>2</v>
      </c>
      <c r="AW265" s="3">
        <v>16</v>
      </c>
      <c r="AX265" s="2">
        <v>18</v>
      </c>
      <c r="AY265" s="2">
        <v>14</v>
      </c>
      <c r="AZ265" s="2">
        <v>15</v>
      </c>
      <c r="BA265" s="2">
        <v>7</v>
      </c>
      <c r="BB265" s="2">
        <v>11</v>
      </c>
      <c r="BC265" s="2">
        <v>19</v>
      </c>
      <c r="BD265" s="2">
        <v>1</v>
      </c>
      <c r="BE265" s="2">
        <v>5</v>
      </c>
      <c r="BF265" s="2">
        <v>2</v>
      </c>
      <c r="BG265" s="2">
        <v>17</v>
      </c>
      <c r="BH265" s="2">
        <v>13</v>
      </c>
      <c r="BI265" s="2">
        <v>12</v>
      </c>
      <c r="BJ265" s="2">
        <v>3</v>
      </c>
      <c r="BK265" s="2">
        <v>21</v>
      </c>
      <c r="BL265" s="2">
        <v>8</v>
      </c>
      <c r="BM265" s="2">
        <v>10</v>
      </c>
      <c r="BN265" s="2">
        <v>6</v>
      </c>
      <c r="BO265" s="2">
        <v>9</v>
      </c>
      <c r="BP265" s="2">
        <v>20</v>
      </c>
      <c r="BQ265" s="2">
        <v>4</v>
      </c>
      <c r="BR265" s="2">
        <v>-38</v>
      </c>
    </row>
    <row r="266" spans="1:70" ht="14.25" customHeight="1" x14ac:dyDescent="0.3">
      <c r="A266" s="2">
        <v>19203</v>
      </c>
      <c r="B266" s="2">
        <v>1</v>
      </c>
      <c r="C266" s="2">
        <v>1997</v>
      </c>
      <c r="D266" s="7">
        <f t="shared" si="0"/>
        <v>22</v>
      </c>
      <c r="E266" s="11">
        <v>43787.748715277776</v>
      </c>
      <c r="F266" s="2">
        <v>0</v>
      </c>
      <c r="G266" s="2">
        <v>4</v>
      </c>
      <c r="H266" s="2">
        <v>3</v>
      </c>
      <c r="I266" s="2">
        <v>4</v>
      </c>
      <c r="J266" s="2">
        <v>3</v>
      </c>
      <c r="K266" s="2">
        <v>4</v>
      </c>
      <c r="L266" s="2">
        <v>4</v>
      </c>
      <c r="M266" s="2">
        <v>2</v>
      </c>
      <c r="N266" s="2">
        <v>3</v>
      </c>
      <c r="O266" s="2">
        <v>1</v>
      </c>
      <c r="P266" s="2">
        <v>2</v>
      </c>
      <c r="Q266" s="2">
        <v>3</v>
      </c>
      <c r="R266" s="2">
        <v>4</v>
      </c>
      <c r="S266" s="2">
        <v>4</v>
      </c>
      <c r="T266" s="2">
        <v>3</v>
      </c>
      <c r="U266" s="2">
        <v>3</v>
      </c>
      <c r="V266" s="2">
        <v>4</v>
      </c>
      <c r="W266" s="2">
        <v>2</v>
      </c>
      <c r="X266" s="2">
        <v>2</v>
      </c>
      <c r="Y266" s="2">
        <v>3</v>
      </c>
      <c r="Z266" s="2">
        <v>4</v>
      </c>
      <c r="AA266" s="2">
        <v>4</v>
      </c>
      <c r="AB266" s="2">
        <v>2</v>
      </c>
      <c r="AC266" s="2">
        <v>5</v>
      </c>
      <c r="AD266" s="2">
        <v>2</v>
      </c>
      <c r="AE266" s="2">
        <v>2</v>
      </c>
      <c r="AF266" s="2">
        <v>1</v>
      </c>
      <c r="AG266" s="2">
        <v>6</v>
      </c>
      <c r="AH266" s="2">
        <v>1</v>
      </c>
      <c r="AI266" s="2">
        <v>4</v>
      </c>
      <c r="AJ266" s="2">
        <v>1</v>
      </c>
      <c r="AK266" s="2">
        <v>2</v>
      </c>
      <c r="AL266" s="2">
        <v>2</v>
      </c>
      <c r="AM266" s="2">
        <v>2</v>
      </c>
      <c r="AN266" s="2">
        <v>4</v>
      </c>
      <c r="AO266" s="2">
        <v>2</v>
      </c>
      <c r="AP266" s="2">
        <v>1</v>
      </c>
      <c r="AQ266" s="2">
        <v>1</v>
      </c>
      <c r="AR266" s="2">
        <v>2</v>
      </c>
      <c r="AS266" s="2">
        <v>7</v>
      </c>
      <c r="AT266" s="2">
        <v>2</v>
      </c>
      <c r="AU266" s="2">
        <v>2</v>
      </c>
      <c r="AV266" s="2">
        <v>1</v>
      </c>
      <c r="AW266" s="3">
        <v>15</v>
      </c>
      <c r="AX266" s="2">
        <v>1</v>
      </c>
      <c r="AY266" s="2">
        <v>8</v>
      </c>
      <c r="AZ266" s="2">
        <v>5</v>
      </c>
      <c r="BA266" s="2">
        <v>21</v>
      </c>
      <c r="BB266" s="2">
        <v>3</v>
      </c>
      <c r="BC266" s="2">
        <v>18</v>
      </c>
      <c r="BD266" s="2">
        <v>9</v>
      </c>
      <c r="BE266" s="2">
        <v>11</v>
      </c>
      <c r="BF266" s="2">
        <v>16</v>
      </c>
      <c r="BG266" s="2">
        <v>12</v>
      </c>
      <c r="BH266" s="2">
        <v>17</v>
      </c>
      <c r="BI266" s="2">
        <v>13</v>
      </c>
      <c r="BJ266" s="2">
        <v>7</v>
      </c>
      <c r="BK266" s="2">
        <v>14</v>
      </c>
      <c r="BL266" s="2">
        <v>6</v>
      </c>
      <c r="BM266" s="2">
        <v>4</v>
      </c>
      <c r="BN266" s="2">
        <v>2</v>
      </c>
      <c r="BO266" s="2">
        <v>20</v>
      </c>
      <c r="BP266" s="2">
        <v>10</v>
      </c>
      <c r="BQ266" s="2">
        <v>19</v>
      </c>
      <c r="BR266" s="2">
        <v>16</v>
      </c>
    </row>
    <row r="267" spans="1:70" ht="14.25" customHeight="1" x14ac:dyDescent="0.3"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3"/>
    </row>
    <row r="268" spans="1:70" ht="14.25" customHeight="1" x14ac:dyDescent="0.3">
      <c r="D268" s="11"/>
      <c r="AD268" s="2" t="s">
        <v>68</v>
      </c>
      <c r="AW268" s="3"/>
    </row>
    <row r="269" spans="1:70" ht="14.25" customHeight="1" x14ac:dyDescent="0.3">
      <c r="AW269" s="3"/>
    </row>
    <row r="270" spans="1:70" ht="14.25" customHeight="1" x14ac:dyDescent="0.3">
      <c r="A270" s="2" t="s">
        <v>1</v>
      </c>
      <c r="B270" s="2" t="s">
        <v>2</v>
      </c>
      <c r="C270" s="2" t="s">
        <v>3</v>
      </c>
      <c r="E270" s="2" t="s">
        <v>176</v>
      </c>
      <c r="F270" s="2" t="s">
        <v>177</v>
      </c>
      <c r="G270" s="2" t="s">
        <v>178</v>
      </c>
      <c r="H270" s="2" t="s">
        <v>179</v>
      </c>
      <c r="I270" s="2" t="s">
        <v>180</v>
      </c>
      <c r="J270" s="2" t="s">
        <v>181</v>
      </c>
      <c r="K270" s="2" t="s">
        <v>182</v>
      </c>
      <c r="L270" s="2" t="s">
        <v>183</v>
      </c>
      <c r="M270" s="2" t="s">
        <v>184</v>
      </c>
      <c r="N270" s="2" t="s">
        <v>185</v>
      </c>
      <c r="O270" s="2" t="s">
        <v>186</v>
      </c>
      <c r="P270" s="2" t="s">
        <v>187</v>
      </c>
      <c r="Q270" s="2" t="s">
        <v>188</v>
      </c>
      <c r="R270" s="2" t="s">
        <v>189</v>
      </c>
      <c r="S270" s="2" t="s">
        <v>190</v>
      </c>
      <c r="T270" s="2" t="s">
        <v>191</v>
      </c>
      <c r="U270" s="2" t="s">
        <v>192</v>
      </c>
      <c r="V270" s="2" t="s">
        <v>193</v>
      </c>
      <c r="W270" s="2" t="s">
        <v>194</v>
      </c>
      <c r="X270" s="2" t="s">
        <v>195</v>
      </c>
      <c r="Y270" s="2" t="s">
        <v>196</v>
      </c>
      <c r="Z270" s="2" t="s">
        <v>197</v>
      </c>
      <c r="AA270" s="2" t="s">
        <v>198</v>
      </c>
      <c r="AB270" s="2" t="s">
        <v>199</v>
      </c>
      <c r="AC270" s="2" t="s">
        <v>200</v>
      </c>
      <c r="AD270" s="2" t="s">
        <v>201</v>
      </c>
      <c r="AE270" s="2" t="s">
        <v>202</v>
      </c>
      <c r="AF270" s="2" t="s">
        <v>203</v>
      </c>
      <c r="AG270" s="2" t="s">
        <v>204</v>
      </c>
      <c r="AH270" s="2" t="s">
        <v>205</v>
      </c>
      <c r="AI270" s="2" t="s">
        <v>206</v>
      </c>
      <c r="AJ270" s="2" t="s">
        <v>207</v>
      </c>
      <c r="AK270" s="2" t="s">
        <v>208</v>
      </c>
      <c r="AL270" s="2" t="s">
        <v>209</v>
      </c>
      <c r="AM270" s="2" t="s">
        <v>210</v>
      </c>
      <c r="AN270" s="2" t="s">
        <v>211</v>
      </c>
      <c r="AO270" s="2" t="s">
        <v>212</v>
      </c>
      <c r="AP270" s="2" t="s">
        <v>213</v>
      </c>
      <c r="AQ270" s="2" t="s">
        <v>214</v>
      </c>
      <c r="AR270" s="2" t="s">
        <v>215</v>
      </c>
      <c r="AS270" s="2" t="s">
        <v>216</v>
      </c>
      <c r="AT270" s="2" t="s">
        <v>217</v>
      </c>
      <c r="AU270" s="2" t="s">
        <v>218</v>
      </c>
      <c r="AV270" s="2" t="s">
        <v>219</v>
      </c>
      <c r="AW270" s="3" t="s">
        <v>220</v>
      </c>
      <c r="AX270" s="2" t="s">
        <v>221</v>
      </c>
    </row>
    <row r="271" spans="1:70" ht="14.25" customHeight="1" x14ac:dyDescent="0.3">
      <c r="A271" s="2">
        <v>16634</v>
      </c>
      <c r="B271" s="2">
        <v>1</v>
      </c>
      <c r="C271" s="2">
        <v>1997</v>
      </c>
      <c r="E271" s="11">
        <v>43769.909317129626</v>
      </c>
      <c r="F271" s="11">
        <v>43778.4371875</v>
      </c>
      <c r="G271" s="2">
        <v>0</v>
      </c>
      <c r="H271" s="2" t="s">
        <v>72</v>
      </c>
      <c r="I271" s="2">
        <v>2</v>
      </c>
      <c r="J271" s="2">
        <v>4</v>
      </c>
      <c r="K271" s="2">
        <v>1</v>
      </c>
      <c r="L271" s="2">
        <v>3</v>
      </c>
      <c r="M271" s="2">
        <v>3</v>
      </c>
      <c r="N271" s="2">
        <v>4</v>
      </c>
      <c r="O271" s="2">
        <v>4</v>
      </c>
      <c r="P271" s="2">
        <v>4</v>
      </c>
      <c r="Q271" s="2">
        <v>1</v>
      </c>
      <c r="R271" s="2">
        <v>4</v>
      </c>
      <c r="S271" s="2">
        <v>3</v>
      </c>
      <c r="T271" s="2">
        <v>3</v>
      </c>
      <c r="U271" s="2">
        <v>3</v>
      </c>
      <c r="V271" s="2">
        <v>1</v>
      </c>
      <c r="W271" s="2">
        <v>4</v>
      </c>
      <c r="X271" s="2">
        <v>4</v>
      </c>
      <c r="Y271" s="2">
        <v>4</v>
      </c>
      <c r="Z271" s="2">
        <v>1</v>
      </c>
      <c r="AA271" s="2">
        <v>4</v>
      </c>
      <c r="AB271" s="2">
        <v>1</v>
      </c>
      <c r="AC271" s="2">
        <v>4</v>
      </c>
      <c r="AD271" s="2">
        <v>2</v>
      </c>
      <c r="AE271" s="2">
        <v>4</v>
      </c>
      <c r="AF271" s="2">
        <v>2</v>
      </c>
      <c r="AG271" s="2">
        <v>4</v>
      </c>
      <c r="AH271" s="2">
        <v>3</v>
      </c>
      <c r="AI271" s="2">
        <v>4</v>
      </c>
      <c r="AJ271" s="2">
        <v>4</v>
      </c>
      <c r="AK271" s="2">
        <v>3</v>
      </c>
      <c r="AL271" s="2">
        <v>1</v>
      </c>
      <c r="AM271" s="2">
        <v>4</v>
      </c>
      <c r="AN271" s="2">
        <v>3</v>
      </c>
      <c r="AO271" s="2">
        <v>4</v>
      </c>
      <c r="AP271" s="2">
        <v>3</v>
      </c>
      <c r="AQ271" s="2">
        <v>1</v>
      </c>
      <c r="AR271" s="2">
        <v>4</v>
      </c>
      <c r="AS271" s="2">
        <v>3</v>
      </c>
      <c r="AT271" s="2">
        <v>4</v>
      </c>
      <c r="AU271" s="2">
        <v>2</v>
      </c>
      <c r="AV271" s="2">
        <v>4</v>
      </c>
      <c r="AW271" s="3">
        <v>1</v>
      </c>
      <c r="AX271" s="2">
        <v>3</v>
      </c>
    </row>
    <row r="272" spans="1:70" ht="14.25" customHeight="1" x14ac:dyDescent="0.3">
      <c r="A272" s="2">
        <v>13474</v>
      </c>
      <c r="B272" s="2">
        <v>0</v>
      </c>
      <c r="C272" s="2">
        <v>1997</v>
      </c>
      <c r="E272" s="11">
        <v>43770.823368055557</v>
      </c>
      <c r="F272" s="11">
        <v>43782.371574074074</v>
      </c>
      <c r="G272" s="2">
        <v>0</v>
      </c>
      <c r="H272" s="2">
        <v>0</v>
      </c>
      <c r="I272" s="2">
        <v>2</v>
      </c>
      <c r="J272" s="2">
        <v>4</v>
      </c>
      <c r="K272" s="2">
        <v>1</v>
      </c>
      <c r="L272" s="2">
        <v>4</v>
      </c>
      <c r="M272" s="2">
        <v>3</v>
      </c>
      <c r="N272" s="2">
        <v>4</v>
      </c>
      <c r="O272" s="2">
        <v>4</v>
      </c>
      <c r="P272" s="2">
        <v>4</v>
      </c>
      <c r="Q272" s="2">
        <v>1</v>
      </c>
      <c r="R272" s="2">
        <v>4</v>
      </c>
      <c r="S272" s="2">
        <v>4</v>
      </c>
      <c r="T272" s="2">
        <v>4</v>
      </c>
      <c r="U272" s="2">
        <v>3</v>
      </c>
      <c r="V272" s="2">
        <v>1</v>
      </c>
      <c r="W272" s="2">
        <v>4</v>
      </c>
      <c r="X272" s="2">
        <v>4</v>
      </c>
      <c r="Y272" s="2">
        <v>4</v>
      </c>
      <c r="Z272" s="2">
        <v>1</v>
      </c>
      <c r="AA272" s="2">
        <v>4</v>
      </c>
      <c r="AB272" s="2">
        <v>1</v>
      </c>
      <c r="AC272" s="2">
        <v>4</v>
      </c>
      <c r="AD272" s="2">
        <v>2</v>
      </c>
      <c r="AE272" s="2">
        <v>3</v>
      </c>
      <c r="AF272" s="2">
        <v>1</v>
      </c>
      <c r="AG272" s="2">
        <v>3</v>
      </c>
      <c r="AH272" s="2">
        <v>3</v>
      </c>
      <c r="AI272" s="2">
        <v>4</v>
      </c>
      <c r="AJ272" s="2">
        <v>4</v>
      </c>
      <c r="AK272" s="2">
        <v>4</v>
      </c>
      <c r="AL272" s="2">
        <v>1</v>
      </c>
      <c r="AM272" s="2">
        <v>4</v>
      </c>
      <c r="AN272" s="2">
        <v>3</v>
      </c>
      <c r="AO272" s="2">
        <v>3</v>
      </c>
      <c r="AP272" s="2">
        <v>3</v>
      </c>
      <c r="AQ272" s="2">
        <v>1</v>
      </c>
      <c r="AR272" s="2">
        <v>4</v>
      </c>
      <c r="AS272" s="2">
        <v>4</v>
      </c>
      <c r="AT272" s="2">
        <v>4</v>
      </c>
      <c r="AU272" s="2">
        <v>1</v>
      </c>
      <c r="AV272" s="2">
        <v>4</v>
      </c>
      <c r="AW272" s="3">
        <v>1</v>
      </c>
      <c r="AX272" s="2">
        <v>4</v>
      </c>
    </row>
    <row r="273" spans="1:50" ht="14.25" customHeight="1" x14ac:dyDescent="0.3">
      <c r="A273" s="2">
        <v>17520</v>
      </c>
      <c r="B273" s="2">
        <v>0</v>
      </c>
      <c r="C273" s="2">
        <v>1997</v>
      </c>
      <c r="E273" s="11">
        <v>43773.758877314816</v>
      </c>
      <c r="F273" s="11">
        <v>43784.428541666668</v>
      </c>
      <c r="G273" s="2" t="s">
        <v>165</v>
      </c>
      <c r="H273" s="2">
        <v>1</v>
      </c>
      <c r="I273" s="2">
        <v>3</v>
      </c>
      <c r="J273" s="2">
        <v>3</v>
      </c>
      <c r="K273" s="2">
        <v>1</v>
      </c>
      <c r="L273" s="2">
        <v>1</v>
      </c>
      <c r="M273" s="2">
        <v>4</v>
      </c>
      <c r="N273" s="2">
        <v>4</v>
      </c>
      <c r="O273" s="2">
        <v>4</v>
      </c>
      <c r="P273" s="2">
        <v>4</v>
      </c>
      <c r="Q273" s="2">
        <v>1</v>
      </c>
      <c r="R273" s="2">
        <v>4</v>
      </c>
      <c r="S273" s="2">
        <v>4</v>
      </c>
      <c r="T273" s="2">
        <v>4</v>
      </c>
      <c r="U273" s="2">
        <v>3</v>
      </c>
      <c r="V273" s="2">
        <v>1</v>
      </c>
      <c r="W273" s="2">
        <v>4</v>
      </c>
      <c r="X273" s="2">
        <v>3</v>
      </c>
      <c r="Y273" s="2">
        <v>4</v>
      </c>
      <c r="Z273" s="2">
        <v>1</v>
      </c>
      <c r="AA273" s="2">
        <v>4</v>
      </c>
      <c r="AB273" s="2">
        <v>1</v>
      </c>
      <c r="AC273" s="2">
        <v>4</v>
      </c>
      <c r="AD273" s="2">
        <v>4</v>
      </c>
      <c r="AE273" s="2">
        <v>4</v>
      </c>
      <c r="AF273" s="2">
        <v>1</v>
      </c>
      <c r="AG273" s="2">
        <v>3</v>
      </c>
      <c r="AH273" s="2">
        <v>4</v>
      </c>
      <c r="AI273" s="2">
        <v>3</v>
      </c>
      <c r="AJ273" s="2">
        <v>4</v>
      </c>
      <c r="AK273" s="2">
        <v>3</v>
      </c>
      <c r="AL273" s="2">
        <v>1</v>
      </c>
      <c r="AM273" s="2">
        <v>3</v>
      </c>
      <c r="AN273" s="2">
        <v>4</v>
      </c>
      <c r="AO273" s="2">
        <v>4</v>
      </c>
      <c r="AP273" s="2">
        <v>2</v>
      </c>
      <c r="AQ273" s="2">
        <v>3</v>
      </c>
      <c r="AR273" s="2">
        <v>4</v>
      </c>
      <c r="AS273" s="2">
        <v>4</v>
      </c>
      <c r="AT273" s="2">
        <v>3</v>
      </c>
      <c r="AU273" s="2">
        <v>1</v>
      </c>
      <c r="AV273" s="2">
        <v>4</v>
      </c>
      <c r="AW273" s="3">
        <v>2</v>
      </c>
      <c r="AX273" s="2">
        <v>4</v>
      </c>
    </row>
    <row r="274" spans="1:50" ht="14.25" customHeight="1" x14ac:dyDescent="0.3">
      <c r="A274" s="2">
        <v>17535</v>
      </c>
      <c r="B274" s="2">
        <v>0</v>
      </c>
      <c r="C274" s="2">
        <v>1995</v>
      </c>
      <c r="E274" s="11">
        <v>43773.797210648147</v>
      </c>
      <c r="F274" s="11">
        <v>43784.822881944441</v>
      </c>
      <c r="G274" s="2">
        <v>1</v>
      </c>
      <c r="H274" s="2" t="s">
        <v>222</v>
      </c>
      <c r="I274" s="2">
        <v>3</v>
      </c>
      <c r="J274" s="2">
        <v>4</v>
      </c>
      <c r="K274" s="2">
        <v>1</v>
      </c>
      <c r="L274" s="2">
        <v>3</v>
      </c>
      <c r="M274" s="2">
        <v>3</v>
      </c>
      <c r="N274" s="2">
        <v>3</v>
      </c>
      <c r="O274" s="2">
        <v>4</v>
      </c>
      <c r="P274" s="2">
        <v>2</v>
      </c>
      <c r="Q274" s="2">
        <v>3</v>
      </c>
      <c r="R274" s="2">
        <v>4</v>
      </c>
      <c r="S274" s="2">
        <v>2</v>
      </c>
      <c r="T274" s="2">
        <v>2</v>
      </c>
      <c r="U274" s="2">
        <v>2</v>
      </c>
      <c r="V274" s="2">
        <v>3</v>
      </c>
      <c r="W274" s="2">
        <v>4</v>
      </c>
      <c r="X274" s="2">
        <v>3</v>
      </c>
      <c r="Y274" s="2">
        <v>2</v>
      </c>
      <c r="Z274" s="2">
        <v>3</v>
      </c>
      <c r="AA274" s="2">
        <v>2</v>
      </c>
      <c r="AB274" s="2">
        <v>3</v>
      </c>
      <c r="AC274" s="2">
        <v>2</v>
      </c>
      <c r="AD274" s="2">
        <v>3</v>
      </c>
      <c r="AE274" s="2">
        <v>4</v>
      </c>
      <c r="AF274" s="2">
        <v>2</v>
      </c>
      <c r="AG274" s="2">
        <v>2</v>
      </c>
      <c r="AH274" s="2">
        <v>2</v>
      </c>
      <c r="AI274" s="2">
        <v>3</v>
      </c>
      <c r="AJ274" s="2">
        <v>4</v>
      </c>
      <c r="AK274" s="2">
        <v>2</v>
      </c>
      <c r="AL274" s="2">
        <v>3</v>
      </c>
      <c r="AM274" s="2">
        <v>3</v>
      </c>
      <c r="AN274" s="2">
        <v>2</v>
      </c>
      <c r="AO274" s="2">
        <v>1</v>
      </c>
      <c r="AP274" s="2">
        <v>2</v>
      </c>
      <c r="AQ274" s="2">
        <v>2</v>
      </c>
      <c r="AR274" s="2">
        <v>4</v>
      </c>
      <c r="AS274" s="2">
        <v>4</v>
      </c>
      <c r="AT274" s="2">
        <v>3</v>
      </c>
      <c r="AU274" s="2">
        <v>3</v>
      </c>
      <c r="AV274" s="2">
        <v>2</v>
      </c>
      <c r="AW274" s="3">
        <v>3</v>
      </c>
      <c r="AX274" s="2">
        <v>2</v>
      </c>
    </row>
    <row r="275" spans="1:50" ht="14.25" customHeight="1" x14ac:dyDescent="0.3">
      <c r="A275" s="2">
        <v>17679</v>
      </c>
      <c r="B275" s="2">
        <v>0</v>
      </c>
      <c r="C275" s="2">
        <v>1997</v>
      </c>
      <c r="E275" s="11">
        <v>43774.842766203707</v>
      </c>
      <c r="F275" s="11">
        <v>43787.351041666669</v>
      </c>
      <c r="G275" s="2">
        <v>1</v>
      </c>
      <c r="H275" s="2">
        <v>0</v>
      </c>
      <c r="I275" s="2">
        <v>4</v>
      </c>
      <c r="J275" s="2">
        <v>3</v>
      </c>
      <c r="K275" s="2">
        <v>1</v>
      </c>
      <c r="L275" s="2">
        <v>3</v>
      </c>
      <c r="M275" s="2">
        <v>3</v>
      </c>
      <c r="N275" s="2">
        <v>4</v>
      </c>
      <c r="O275" s="2">
        <v>2</v>
      </c>
      <c r="P275" s="2">
        <v>2</v>
      </c>
      <c r="Q275" s="2">
        <v>2</v>
      </c>
      <c r="R275" s="2">
        <v>3</v>
      </c>
      <c r="S275" s="2">
        <v>3</v>
      </c>
      <c r="T275" s="2">
        <v>2</v>
      </c>
      <c r="U275" s="2">
        <v>2</v>
      </c>
      <c r="V275" s="2">
        <v>1</v>
      </c>
      <c r="W275" s="2">
        <v>4</v>
      </c>
      <c r="X275" s="2">
        <v>2</v>
      </c>
      <c r="Y275" s="2">
        <v>2</v>
      </c>
      <c r="Z275" s="2">
        <v>2</v>
      </c>
      <c r="AA275" s="2">
        <v>2</v>
      </c>
      <c r="AB275" s="2">
        <v>2</v>
      </c>
      <c r="AC275" s="2">
        <v>2</v>
      </c>
      <c r="AD275" s="2">
        <v>4</v>
      </c>
      <c r="AE275" s="2">
        <v>3</v>
      </c>
      <c r="AF275" s="2">
        <v>1</v>
      </c>
      <c r="AG275" s="2">
        <v>3</v>
      </c>
      <c r="AH275" s="2">
        <v>2</v>
      </c>
      <c r="AI275" s="2">
        <v>3</v>
      </c>
      <c r="AJ275" s="2">
        <v>3</v>
      </c>
      <c r="AK275" s="2">
        <v>2</v>
      </c>
      <c r="AL275" s="2">
        <v>2</v>
      </c>
      <c r="AM275" s="2">
        <v>3</v>
      </c>
      <c r="AN275" s="2">
        <v>3</v>
      </c>
      <c r="AO275" s="2">
        <v>2</v>
      </c>
      <c r="AP275" s="2">
        <v>2</v>
      </c>
      <c r="AQ275" s="2">
        <v>2</v>
      </c>
      <c r="AR275" s="2">
        <v>3</v>
      </c>
      <c r="AS275" s="2">
        <v>3</v>
      </c>
      <c r="AT275" s="2">
        <v>3</v>
      </c>
      <c r="AU275" s="2">
        <v>2</v>
      </c>
      <c r="AV275" s="2">
        <v>2</v>
      </c>
      <c r="AW275" s="3">
        <v>2</v>
      </c>
      <c r="AX275" s="2">
        <v>2</v>
      </c>
    </row>
    <row r="276" spans="1:50" ht="14.25" customHeight="1" x14ac:dyDescent="0.3">
      <c r="A276" s="2">
        <v>17684</v>
      </c>
      <c r="B276" s="2">
        <v>0</v>
      </c>
      <c r="C276" s="2">
        <v>1998</v>
      </c>
      <c r="E276" s="11">
        <v>43774.8434375</v>
      </c>
      <c r="F276" s="11">
        <v>43787.459710648145</v>
      </c>
      <c r="G276" s="2">
        <v>1</v>
      </c>
      <c r="H276" s="2">
        <v>1</v>
      </c>
      <c r="I276" s="2">
        <v>2</v>
      </c>
      <c r="J276" s="2">
        <v>4</v>
      </c>
      <c r="K276" s="2">
        <v>1</v>
      </c>
      <c r="L276" s="2">
        <v>3</v>
      </c>
      <c r="M276" s="2">
        <v>4</v>
      </c>
      <c r="N276" s="2">
        <v>4</v>
      </c>
      <c r="O276" s="2">
        <v>3</v>
      </c>
      <c r="P276" s="2">
        <v>3</v>
      </c>
      <c r="Q276" s="2">
        <v>1</v>
      </c>
      <c r="R276" s="2">
        <v>3</v>
      </c>
      <c r="S276" s="2">
        <v>4</v>
      </c>
      <c r="T276" s="2">
        <v>3</v>
      </c>
      <c r="U276" s="2">
        <v>3</v>
      </c>
      <c r="V276" s="2">
        <v>1</v>
      </c>
      <c r="W276" s="2">
        <v>4</v>
      </c>
      <c r="X276" s="2">
        <v>4</v>
      </c>
      <c r="Y276" s="2">
        <v>4</v>
      </c>
      <c r="Z276" s="2">
        <v>1</v>
      </c>
      <c r="AA276" s="2">
        <v>2</v>
      </c>
      <c r="AB276" s="2">
        <v>1</v>
      </c>
      <c r="AC276" s="2">
        <v>2</v>
      </c>
      <c r="AD276" s="2">
        <v>3</v>
      </c>
      <c r="AE276" s="2">
        <v>3</v>
      </c>
      <c r="AF276" s="2">
        <v>1</v>
      </c>
      <c r="AG276" s="2">
        <v>3</v>
      </c>
      <c r="AH276" s="2">
        <v>4</v>
      </c>
      <c r="AI276" s="2">
        <v>4</v>
      </c>
      <c r="AJ276" s="2">
        <v>4</v>
      </c>
      <c r="AK276" s="2">
        <v>3</v>
      </c>
      <c r="AL276" s="2">
        <v>1</v>
      </c>
      <c r="AM276" s="2">
        <v>4</v>
      </c>
      <c r="AN276" s="2">
        <v>3</v>
      </c>
      <c r="AO276" s="2">
        <v>3</v>
      </c>
      <c r="AP276" s="2">
        <v>3</v>
      </c>
      <c r="AQ276" s="2">
        <v>1</v>
      </c>
      <c r="AR276" s="2">
        <v>4</v>
      </c>
      <c r="AS276" s="2">
        <v>4</v>
      </c>
      <c r="AT276" s="2">
        <v>4</v>
      </c>
      <c r="AU276" s="2">
        <v>1</v>
      </c>
      <c r="AV276" s="2">
        <v>2</v>
      </c>
      <c r="AW276" s="3">
        <v>2</v>
      </c>
      <c r="AX276" s="2">
        <v>2</v>
      </c>
    </row>
    <row r="277" spans="1:50" ht="14.25" customHeight="1" x14ac:dyDescent="0.3">
      <c r="A277" s="2">
        <v>17898</v>
      </c>
      <c r="B277" s="2">
        <v>0</v>
      </c>
      <c r="C277" s="2">
        <v>1986</v>
      </c>
      <c r="E277" s="11">
        <v>43775.930821759262</v>
      </c>
      <c r="F277" s="11">
        <v>43786.55096064815</v>
      </c>
      <c r="G277" s="2">
        <v>0</v>
      </c>
      <c r="H277" s="2">
        <v>0</v>
      </c>
      <c r="I277" s="2">
        <v>3</v>
      </c>
      <c r="J277" s="2">
        <v>4</v>
      </c>
      <c r="K277" s="2">
        <v>2</v>
      </c>
      <c r="L277" s="2">
        <v>4</v>
      </c>
      <c r="M277" s="2">
        <v>4</v>
      </c>
      <c r="N277" s="2">
        <v>4</v>
      </c>
      <c r="O277" s="2">
        <v>4</v>
      </c>
      <c r="P277" s="2">
        <v>4</v>
      </c>
      <c r="Q277" s="2">
        <v>1</v>
      </c>
      <c r="R277" s="2">
        <v>3</v>
      </c>
      <c r="S277" s="2">
        <v>4</v>
      </c>
      <c r="T277" s="2">
        <v>3</v>
      </c>
      <c r="U277" s="2">
        <v>4</v>
      </c>
      <c r="V277" s="2">
        <v>4</v>
      </c>
      <c r="W277" s="2">
        <v>4</v>
      </c>
      <c r="X277" s="2">
        <v>4</v>
      </c>
      <c r="Y277" s="2">
        <v>3</v>
      </c>
      <c r="Z277" s="2">
        <v>1</v>
      </c>
      <c r="AA277" s="2">
        <v>4</v>
      </c>
      <c r="AB277" s="2">
        <v>1</v>
      </c>
      <c r="AC277" s="2">
        <v>4</v>
      </c>
      <c r="AD277" s="2">
        <v>4</v>
      </c>
      <c r="AE277" s="2">
        <v>4</v>
      </c>
      <c r="AF277" s="2">
        <v>1</v>
      </c>
      <c r="AG277" s="2">
        <v>4</v>
      </c>
      <c r="AH277" s="2">
        <v>4</v>
      </c>
      <c r="AI277" s="2">
        <v>4</v>
      </c>
      <c r="AJ277" s="2">
        <v>4</v>
      </c>
      <c r="AK277" s="2">
        <v>4</v>
      </c>
      <c r="AL277" s="2">
        <v>1</v>
      </c>
      <c r="AM277" s="2">
        <v>4</v>
      </c>
      <c r="AN277" s="2">
        <v>4</v>
      </c>
      <c r="AO277" s="2">
        <v>4</v>
      </c>
      <c r="AP277" s="2">
        <v>4</v>
      </c>
      <c r="AQ277" s="2">
        <v>1</v>
      </c>
      <c r="AR277" s="2">
        <v>4</v>
      </c>
      <c r="AS277" s="2">
        <v>4</v>
      </c>
      <c r="AT277" s="2">
        <v>4</v>
      </c>
      <c r="AU277" s="2">
        <v>1</v>
      </c>
      <c r="AV277" s="2">
        <v>4</v>
      </c>
      <c r="AW277" s="3">
        <v>1</v>
      </c>
      <c r="AX277" s="2">
        <v>4</v>
      </c>
    </row>
    <row r="278" spans="1:50" ht="14.25" customHeight="1" x14ac:dyDescent="0.3">
      <c r="A278" s="2">
        <v>18217</v>
      </c>
      <c r="B278" s="2">
        <v>0</v>
      </c>
      <c r="C278" s="2">
        <v>1997</v>
      </c>
      <c r="E278" s="11">
        <v>43778.626250000001</v>
      </c>
      <c r="F278" s="11">
        <v>43787.453888888886</v>
      </c>
      <c r="G278" s="2">
        <v>0</v>
      </c>
      <c r="H278" s="2" t="s">
        <v>72</v>
      </c>
      <c r="I278" s="2">
        <v>1</v>
      </c>
      <c r="J278" s="2">
        <v>4</v>
      </c>
      <c r="K278" s="2">
        <v>1</v>
      </c>
      <c r="L278" s="2">
        <v>2</v>
      </c>
      <c r="M278" s="2">
        <v>4</v>
      </c>
      <c r="N278" s="2">
        <v>4</v>
      </c>
      <c r="O278" s="2">
        <v>4</v>
      </c>
      <c r="P278" s="2">
        <v>3</v>
      </c>
      <c r="Q278" s="2">
        <v>1</v>
      </c>
      <c r="R278" s="2">
        <v>2</v>
      </c>
      <c r="S278" s="2">
        <v>4</v>
      </c>
      <c r="T278" s="2">
        <v>3</v>
      </c>
      <c r="U278" s="2">
        <v>2</v>
      </c>
      <c r="V278" s="2">
        <v>1</v>
      </c>
      <c r="W278" s="2">
        <v>1</v>
      </c>
      <c r="X278" s="2">
        <v>1</v>
      </c>
      <c r="Y278" s="2">
        <v>4</v>
      </c>
      <c r="Z278" s="2">
        <v>2</v>
      </c>
      <c r="AA278" s="2">
        <v>4</v>
      </c>
      <c r="AB278" s="2">
        <v>4</v>
      </c>
      <c r="AC278" s="2">
        <v>4</v>
      </c>
      <c r="AD278" s="2">
        <v>1</v>
      </c>
      <c r="AE278" s="2">
        <v>3</v>
      </c>
      <c r="AF278" s="2">
        <v>2</v>
      </c>
      <c r="AG278" s="2">
        <v>2</v>
      </c>
      <c r="AH278" s="2">
        <v>4</v>
      </c>
      <c r="AI278" s="2">
        <v>3</v>
      </c>
      <c r="AJ278" s="2">
        <v>3</v>
      </c>
      <c r="AK278" s="2">
        <v>3</v>
      </c>
      <c r="AL278" s="2">
        <v>1</v>
      </c>
      <c r="AM278" s="2">
        <v>3</v>
      </c>
      <c r="AN278" s="2">
        <v>3</v>
      </c>
      <c r="AO278" s="2">
        <v>3</v>
      </c>
      <c r="AP278" s="2">
        <v>3</v>
      </c>
      <c r="AQ278" s="2">
        <v>2</v>
      </c>
      <c r="AR278" s="2">
        <v>3</v>
      </c>
      <c r="AS278" s="2">
        <v>3</v>
      </c>
      <c r="AT278" s="2">
        <v>3</v>
      </c>
      <c r="AU278" s="2">
        <v>1</v>
      </c>
      <c r="AV278" s="2">
        <v>3</v>
      </c>
      <c r="AW278" s="3">
        <v>1</v>
      </c>
      <c r="AX278" s="2">
        <v>3</v>
      </c>
    </row>
    <row r="279" spans="1:50" ht="14.25" customHeight="1" x14ac:dyDescent="0.3">
      <c r="A279" s="2">
        <v>18231</v>
      </c>
      <c r="B279" s="2">
        <v>0</v>
      </c>
      <c r="C279" s="2">
        <v>1999</v>
      </c>
      <c r="E279" s="11">
        <v>43778.666516203702</v>
      </c>
      <c r="F279" s="11">
        <v>43787.891192129631</v>
      </c>
      <c r="G279" s="2">
        <v>1</v>
      </c>
      <c r="H279" s="2" t="s">
        <v>72</v>
      </c>
      <c r="I279" s="2">
        <v>3</v>
      </c>
      <c r="J279" s="2">
        <v>4</v>
      </c>
      <c r="K279" s="2">
        <v>2</v>
      </c>
      <c r="L279" s="2">
        <v>3</v>
      </c>
      <c r="M279" s="2">
        <v>3</v>
      </c>
      <c r="N279" s="2">
        <v>3</v>
      </c>
      <c r="O279" s="2">
        <v>4</v>
      </c>
      <c r="P279" s="2">
        <v>3</v>
      </c>
      <c r="Q279" s="2">
        <v>3</v>
      </c>
      <c r="R279" s="2">
        <v>3</v>
      </c>
      <c r="S279" s="2">
        <v>3</v>
      </c>
      <c r="T279" s="2">
        <v>3</v>
      </c>
      <c r="U279" s="2">
        <v>2</v>
      </c>
      <c r="V279" s="2">
        <v>2</v>
      </c>
      <c r="W279" s="2">
        <v>3</v>
      </c>
      <c r="X279" s="2">
        <v>4</v>
      </c>
      <c r="Y279" s="2">
        <v>3</v>
      </c>
      <c r="Z279" s="2">
        <v>3</v>
      </c>
      <c r="AA279" s="2">
        <v>2</v>
      </c>
      <c r="AB279" s="2">
        <v>3</v>
      </c>
      <c r="AC279" s="2">
        <v>4</v>
      </c>
      <c r="AD279" s="2">
        <v>3</v>
      </c>
      <c r="AE279" s="2">
        <v>4</v>
      </c>
      <c r="AF279" s="2">
        <v>2</v>
      </c>
      <c r="AG279" s="2">
        <v>4</v>
      </c>
      <c r="AH279" s="2">
        <v>4</v>
      </c>
      <c r="AI279" s="2">
        <v>3</v>
      </c>
      <c r="AJ279" s="2">
        <v>4</v>
      </c>
      <c r="AK279" s="2">
        <v>2</v>
      </c>
      <c r="AL279" s="2">
        <v>2</v>
      </c>
      <c r="AM279" s="2">
        <v>3</v>
      </c>
      <c r="AN279" s="2">
        <v>2</v>
      </c>
      <c r="AO279" s="2">
        <v>2</v>
      </c>
      <c r="AP279" s="2">
        <v>3</v>
      </c>
      <c r="AQ279" s="2">
        <v>2</v>
      </c>
      <c r="AR279" s="2">
        <v>4</v>
      </c>
      <c r="AS279" s="2">
        <v>4</v>
      </c>
      <c r="AT279" s="2">
        <v>3</v>
      </c>
      <c r="AU279" s="2">
        <v>4</v>
      </c>
      <c r="AV279" s="2">
        <v>3</v>
      </c>
      <c r="AW279" s="3">
        <v>2</v>
      </c>
      <c r="AX279" s="2">
        <v>4</v>
      </c>
    </row>
    <row r="280" spans="1:50" ht="14.25" customHeight="1" x14ac:dyDescent="0.3">
      <c r="A280" s="2">
        <v>18251</v>
      </c>
      <c r="B280" s="2">
        <v>0</v>
      </c>
      <c r="C280" s="2">
        <v>1998</v>
      </c>
      <c r="E280" s="11">
        <v>43778.846759259257</v>
      </c>
      <c r="F280" s="11">
        <v>43787.998564814814</v>
      </c>
      <c r="G280" s="2">
        <v>0</v>
      </c>
      <c r="H280" s="2">
        <v>0</v>
      </c>
      <c r="I280" s="2">
        <v>1</v>
      </c>
      <c r="J280" s="2">
        <v>4</v>
      </c>
      <c r="K280" s="2">
        <v>1</v>
      </c>
      <c r="L280" s="2">
        <v>3</v>
      </c>
      <c r="M280" s="2">
        <v>4</v>
      </c>
      <c r="N280" s="2">
        <v>4</v>
      </c>
      <c r="O280" s="2">
        <v>4</v>
      </c>
      <c r="P280" s="2">
        <v>4</v>
      </c>
      <c r="Q280" s="2">
        <v>1</v>
      </c>
      <c r="R280" s="2">
        <v>4</v>
      </c>
      <c r="S280" s="2">
        <v>4</v>
      </c>
      <c r="T280" s="2">
        <v>4</v>
      </c>
      <c r="U280" s="2">
        <v>3</v>
      </c>
      <c r="V280" s="2">
        <v>1</v>
      </c>
      <c r="W280" s="2">
        <v>4</v>
      </c>
      <c r="X280" s="2">
        <v>4</v>
      </c>
      <c r="Y280" s="2">
        <v>3</v>
      </c>
      <c r="Z280" s="2">
        <v>1</v>
      </c>
      <c r="AA280" s="2">
        <v>4</v>
      </c>
      <c r="AB280" s="2">
        <v>1</v>
      </c>
      <c r="AC280" s="2">
        <v>4</v>
      </c>
      <c r="AD280" s="2">
        <v>1</v>
      </c>
      <c r="AE280" s="2">
        <v>4</v>
      </c>
      <c r="AF280" s="2">
        <v>1</v>
      </c>
      <c r="AG280" s="2">
        <v>3</v>
      </c>
      <c r="AH280" s="2">
        <v>4</v>
      </c>
      <c r="AI280" s="2">
        <v>4</v>
      </c>
      <c r="AJ280" s="2">
        <v>4</v>
      </c>
      <c r="AK280" s="2">
        <v>4</v>
      </c>
      <c r="AL280" s="2">
        <v>1</v>
      </c>
      <c r="AM280" s="2">
        <v>3</v>
      </c>
      <c r="AN280" s="2">
        <v>4</v>
      </c>
      <c r="AO280" s="2">
        <v>4</v>
      </c>
      <c r="AP280" s="2">
        <v>4</v>
      </c>
      <c r="AQ280" s="2">
        <v>1</v>
      </c>
      <c r="AR280" s="2">
        <v>4</v>
      </c>
      <c r="AS280" s="2">
        <v>4</v>
      </c>
      <c r="AT280" s="2">
        <v>4</v>
      </c>
      <c r="AU280" s="2">
        <v>1</v>
      </c>
      <c r="AV280" s="2">
        <v>4</v>
      </c>
      <c r="AW280" s="3">
        <v>1</v>
      </c>
      <c r="AX280" s="2">
        <v>4</v>
      </c>
    </row>
    <row r="281" spans="1:50" ht="14.25" customHeight="1" x14ac:dyDescent="0.3">
      <c r="A281" s="2">
        <v>18253</v>
      </c>
      <c r="B281" s="2">
        <v>0</v>
      </c>
      <c r="C281" s="2">
        <v>1998</v>
      </c>
      <c r="E281" s="11">
        <v>43778.849444444444</v>
      </c>
      <c r="F281" s="11">
        <v>43787.52065972222</v>
      </c>
      <c r="G281" s="2">
        <v>0</v>
      </c>
      <c r="H281" s="2">
        <v>0</v>
      </c>
      <c r="I281" s="2">
        <v>2</v>
      </c>
      <c r="J281" s="2">
        <v>4</v>
      </c>
      <c r="K281" s="2">
        <v>1</v>
      </c>
      <c r="L281" s="2">
        <v>4</v>
      </c>
      <c r="M281" s="2">
        <v>4</v>
      </c>
      <c r="N281" s="2">
        <v>4</v>
      </c>
      <c r="O281" s="2">
        <v>4</v>
      </c>
      <c r="P281" s="2">
        <v>4</v>
      </c>
      <c r="Q281" s="2">
        <v>1</v>
      </c>
      <c r="R281" s="2">
        <v>4</v>
      </c>
      <c r="S281" s="2">
        <v>4</v>
      </c>
      <c r="T281" s="2">
        <v>3</v>
      </c>
      <c r="U281" s="2">
        <v>4</v>
      </c>
      <c r="V281" s="2">
        <v>2</v>
      </c>
      <c r="W281" s="2">
        <v>4</v>
      </c>
      <c r="X281" s="2">
        <v>4</v>
      </c>
      <c r="Y281" s="2">
        <v>4</v>
      </c>
      <c r="Z281" s="2">
        <v>1</v>
      </c>
      <c r="AA281" s="2">
        <v>4</v>
      </c>
      <c r="AB281" s="2">
        <v>1</v>
      </c>
      <c r="AC281" s="2">
        <v>4</v>
      </c>
      <c r="AD281" s="2">
        <v>2</v>
      </c>
      <c r="AE281" s="2">
        <v>4</v>
      </c>
      <c r="AF281" s="2">
        <v>1</v>
      </c>
      <c r="AG281" s="2">
        <v>4</v>
      </c>
      <c r="AH281" s="2">
        <v>4</v>
      </c>
      <c r="AI281" s="2">
        <v>4</v>
      </c>
      <c r="AJ281" s="2">
        <v>4</v>
      </c>
      <c r="AK281" s="2">
        <v>3</v>
      </c>
      <c r="AL281" s="2">
        <v>1</v>
      </c>
      <c r="AM281" s="2">
        <v>4</v>
      </c>
      <c r="AN281" s="2">
        <v>4</v>
      </c>
      <c r="AO281" s="2">
        <v>3</v>
      </c>
      <c r="AP281" s="2">
        <v>4</v>
      </c>
      <c r="AQ281" s="2">
        <v>1</v>
      </c>
      <c r="AR281" s="2">
        <v>4</v>
      </c>
      <c r="AS281" s="2">
        <v>4</v>
      </c>
      <c r="AT281" s="2">
        <v>3</v>
      </c>
      <c r="AU281" s="2">
        <v>1</v>
      </c>
      <c r="AV281" s="2">
        <v>3</v>
      </c>
      <c r="AW281" s="3">
        <v>1</v>
      </c>
      <c r="AX281" s="2">
        <v>4</v>
      </c>
    </row>
    <row r="282" spans="1:50" ht="14.25" customHeight="1" x14ac:dyDescent="0.3">
      <c r="A282" s="2">
        <v>18258</v>
      </c>
      <c r="B282" s="2">
        <v>0</v>
      </c>
      <c r="C282" s="2">
        <v>1997</v>
      </c>
      <c r="E282" s="11">
        <v>43778.891226851854</v>
      </c>
      <c r="F282" s="11">
        <v>43787.54278935185</v>
      </c>
      <c r="G282" s="2">
        <v>0</v>
      </c>
      <c r="H282" s="2">
        <v>0</v>
      </c>
      <c r="I282" s="2">
        <v>1</v>
      </c>
      <c r="J282" s="2">
        <v>4</v>
      </c>
      <c r="K282" s="2">
        <v>1</v>
      </c>
      <c r="L282" s="2">
        <v>4</v>
      </c>
      <c r="M282" s="2">
        <v>3</v>
      </c>
      <c r="N282" s="2">
        <v>4</v>
      </c>
      <c r="O282" s="2">
        <v>3</v>
      </c>
      <c r="P282" s="2">
        <v>3</v>
      </c>
      <c r="Q282" s="2">
        <v>1</v>
      </c>
      <c r="R282" s="2">
        <v>4</v>
      </c>
      <c r="S282" s="2">
        <v>2</v>
      </c>
      <c r="T282" s="2">
        <v>2</v>
      </c>
      <c r="U282" s="2">
        <v>3</v>
      </c>
      <c r="V282" s="2">
        <v>1</v>
      </c>
      <c r="W282" s="2">
        <v>4</v>
      </c>
      <c r="X282" s="2">
        <v>4</v>
      </c>
      <c r="Y282" s="2">
        <v>4</v>
      </c>
      <c r="Z282" s="2">
        <v>1</v>
      </c>
      <c r="AA282" s="2">
        <v>3</v>
      </c>
      <c r="AB282" s="2">
        <v>1</v>
      </c>
      <c r="AC282" s="2">
        <v>3</v>
      </c>
      <c r="AD282" s="2">
        <v>1</v>
      </c>
      <c r="AE282" s="2">
        <v>4</v>
      </c>
      <c r="AF282" s="2">
        <v>1</v>
      </c>
      <c r="AG282" s="2">
        <v>4</v>
      </c>
      <c r="AH282" s="2">
        <v>4</v>
      </c>
      <c r="AI282" s="2">
        <v>4</v>
      </c>
      <c r="AJ282" s="2">
        <v>3</v>
      </c>
      <c r="AK282" s="2">
        <v>3</v>
      </c>
      <c r="AL282" s="2">
        <v>1</v>
      </c>
      <c r="AM282" s="2">
        <v>4</v>
      </c>
      <c r="AN282" s="2">
        <v>4</v>
      </c>
      <c r="AO282" s="2">
        <v>3</v>
      </c>
      <c r="AP282" s="2">
        <v>3</v>
      </c>
      <c r="AQ282" s="2">
        <v>1</v>
      </c>
      <c r="AR282" s="2">
        <v>4</v>
      </c>
      <c r="AS282" s="2">
        <v>4</v>
      </c>
      <c r="AT282" s="2">
        <v>4</v>
      </c>
      <c r="AU282" s="2">
        <v>1</v>
      </c>
      <c r="AV282" s="2">
        <v>4</v>
      </c>
      <c r="AW282" s="3">
        <v>1</v>
      </c>
      <c r="AX282" s="2">
        <v>4</v>
      </c>
    </row>
    <row r="283" spans="1:50" ht="14.25" customHeight="1" x14ac:dyDescent="0.3">
      <c r="A283" s="2">
        <v>18272</v>
      </c>
      <c r="B283" s="2">
        <v>1</v>
      </c>
      <c r="C283" s="2">
        <v>1998</v>
      </c>
      <c r="E283" s="11">
        <v>43778.973877314813</v>
      </c>
      <c r="F283" s="11">
        <v>43787.692037037035</v>
      </c>
      <c r="G283" s="2" t="s">
        <v>72</v>
      </c>
      <c r="H283" s="2" t="s">
        <v>72</v>
      </c>
      <c r="I283" s="2">
        <v>4</v>
      </c>
      <c r="J283" s="2">
        <v>2</v>
      </c>
      <c r="K283" s="2">
        <v>3</v>
      </c>
      <c r="L283" s="2">
        <v>4</v>
      </c>
      <c r="M283" s="2">
        <v>1</v>
      </c>
      <c r="N283" s="2">
        <v>3</v>
      </c>
      <c r="O283" s="2">
        <v>2</v>
      </c>
      <c r="P283" s="2">
        <v>1</v>
      </c>
      <c r="Q283" s="2">
        <v>3</v>
      </c>
      <c r="R283" s="2">
        <v>4</v>
      </c>
      <c r="S283" s="2">
        <v>2</v>
      </c>
      <c r="T283" s="2">
        <v>1</v>
      </c>
      <c r="U283" s="2">
        <v>2</v>
      </c>
      <c r="V283" s="2">
        <v>2</v>
      </c>
      <c r="W283" s="2">
        <v>2</v>
      </c>
      <c r="X283" s="2">
        <v>2</v>
      </c>
      <c r="Y283" s="2">
        <v>2</v>
      </c>
      <c r="Z283" s="2">
        <v>4</v>
      </c>
      <c r="AA283" s="2">
        <v>2</v>
      </c>
      <c r="AB283" s="2">
        <v>4</v>
      </c>
      <c r="AC283" s="2">
        <v>2</v>
      </c>
      <c r="AD283" s="2">
        <v>4</v>
      </c>
      <c r="AE283" s="2">
        <v>2</v>
      </c>
      <c r="AF283" s="2">
        <v>3</v>
      </c>
      <c r="AG283" s="2">
        <v>3</v>
      </c>
      <c r="AH283" s="2">
        <v>2</v>
      </c>
      <c r="AI283" s="2">
        <v>3</v>
      </c>
      <c r="AJ283" s="2">
        <v>2</v>
      </c>
      <c r="AK283" s="2">
        <v>1</v>
      </c>
      <c r="AL283" s="2">
        <v>4</v>
      </c>
      <c r="AM283" s="2">
        <v>3</v>
      </c>
      <c r="AN283" s="2">
        <v>1</v>
      </c>
      <c r="AO283" s="2">
        <v>1</v>
      </c>
      <c r="AP283" s="2">
        <v>1</v>
      </c>
      <c r="AQ283" s="2">
        <v>1</v>
      </c>
      <c r="AR283" s="2">
        <v>2</v>
      </c>
      <c r="AS283" s="2">
        <v>1</v>
      </c>
      <c r="AT283" s="2">
        <v>3</v>
      </c>
      <c r="AU283" s="2">
        <v>4</v>
      </c>
      <c r="AV283" s="2">
        <v>1</v>
      </c>
      <c r="AW283" s="3">
        <v>3</v>
      </c>
      <c r="AX283" s="2">
        <v>2</v>
      </c>
    </row>
    <row r="284" spans="1:50" ht="14.25" customHeight="1" x14ac:dyDescent="0.3">
      <c r="A284" s="2">
        <v>18458</v>
      </c>
      <c r="B284" s="2">
        <v>1</v>
      </c>
      <c r="C284" s="2">
        <v>1998</v>
      </c>
      <c r="E284" s="11">
        <v>43779.90148148148</v>
      </c>
      <c r="F284" s="11">
        <v>43787.523923611108</v>
      </c>
      <c r="G284" s="2" t="s">
        <v>171</v>
      </c>
      <c r="H284" s="2" t="s">
        <v>223</v>
      </c>
      <c r="I284" s="2">
        <v>4</v>
      </c>
      <c r="J284" s="2">
        <v>4</v>
      </c>
      <c r="K284" s="2">
        <v>1</v>
      </c>
      <c r="L284" s="2">
        <v>4</v>
      </c>
      <c r="M284" s="2">
        <v>2</v>
      </c>
      <c r="N284" s="2">
        <v>4</v>
      </c>
      <c r="O284" s="2">
        <v>4</v>
      </c>
      <c r="P284" s="2">
        <v>3</v>
      </c>
      <c r="Q284" s="2">
        <v>2</v>
      </c>
      <c r="R284" s="2">
        <v>3</v>
      </c>
      <c r="S284" s="2">
        <v>3</v>
      </c>
      <c r="T284" s="2">
        <v>2</v>
      </c>
      <c r="U284" s="2">
        <v>1</v>
      </c>
      <c r="V284" s="2">
        <v>1</v>
      </c>
      <c r="W284" s="2">
        <v>4</v>
      </c>
      <c r="X284" s="2">
        <v>3</v>
      </c>
      <c r="Y284" s="2">
        <v>3</v>
      </c>
      <c r="Z284" s="2">
        <v>4</v>
      </c>
      <c r="AA284" s="2">
        <v>3</v>
      </c>
      <c r="AB284" s="2">
        <v>3</v>
      </c>
      <c r="AC284" s="2">
        <v>2</v>
      </c>
      <c r="AD284" s="2">
        <v>4</v>
      </c>
      <c r="AE284" s="2">
        <v>3</v>
      </c>
      <c r="AF284" s="2">
        <v>1</v>
      </c>
      <c r="AG284" s="2">
        <v>3</v>
      </c>
      <c r="AH284" s="2">
        <v>2</v>
      </c>
      <c r="AI284" s="2">
        <v>3</v>
      </c>
      <c r="AJ284" s="2">
        <v>4</v>
      </c>
      <c r="AK284" s="2">
        <v>2</v>
      </c>
      <c r="AL284" s="2">
        <v>2</v>
      </c>
      <c r="AM284" s="2">
        <v>3</v>
      </c>
      <c r="AN284" s="2">
        <v>3</v>
      </c>
      <c r="AO284" s="2">
        <v>2</v>
      </c>
      <c r="AP284" s="2">
        <v>2</v>
      </c>
      <c r="AQ284" s="2">
        <v>2</v>
      </c>
      <c r="AR284" s="2">
        <v>3</v>
      </c>
      <c r="AS284" s="2">
        <v>3</v>
      </c>
      <c r="AT284" s="2">
        <v>2</v>
      </c>
      <c r="AU284" s="2">
        <v>4</v>
      </c>
      <c r="AV284" s="2">
        <v>1</v>
      </c>
      <c r="AW284" s="3">
        <v>3</v>
      </c>
      <c r="AX284" s="2">
        <v>1</v>
      </c>
    </row>
    <row r="285" spans="1:50" ht="14.25" customHeight="1" x14ac:dyDescent="0.3">
      <c r="A285" s="2">
        <v>18532</v>
      </c>
      <c r="B285" s="2">
        <v>1</v>
      </c>
      <c r="C285" s="2">
        <v>1995</v>
      </c>
      <c r="E285" s="11">
        <v>43780.360879629632</v>
      </c>
      <c r="F285" s="11">
        <v>43787.789351851854</v>
      </c>
      <c r="G285" s="2">
        <v>0</v>
      </c>
      <c r="H285" s="2" t="s">
        <v>72</v>
      </c>
      <c r="I285" s="2">
        <v>1</v>
      </c>
      <c r="J285" s="2">
        <v>4</v>
      </c>
      <c r="K285" s="2">
        <v>1</v>
      </c>
      <c r="L285" s="2">
        <v>3</v>
      </c>
      <c r="M285" s="2">
        <v>3</v>
      </c>
      <c r="N285" s="2">
        <v>4</v>
      </c>
      <c r="O285" s="2">
        <v>4</v>
      </c>
      <c r="P285" s="2">
        <v>4</v>
      </c>
      <c r="Q285" s="2">
        <v>2</v>
      </c>
      <c r="R285" s="2">
        <v>4</v>
      </c>
      <c r="S285" s="2">
        <v>4</v>
      </c>
      <c r="T285" s="2">
        <v>4</v>
      </c>
      <c r="U285" s="2">
        <v>3</v>
      </c>
      <c r="V285" s="2">
        <v>1</v>
      </c>
      <c r="W285" s="2">
        <v>4</v>
      </c>
      <c r="X285" s="2">
        <v>1</v>
      </c>
      <c r="Y285" s="2">
        <v>4</v>
      </c>
      <c r="Z285" s="2">
        <v>1</v>
      </c>
      <c r="AA285" s="2">
        <v>4</v>
      </c>
      <c r="AB285" s="2">
        <v>1</v>
      </c>
      <c r="AC285" s="2">
        <v>4</v>
      </c>
      <c r="AD285" s="2">
        <v>2</v>
      </c>
      <c r="AE285" s="2">
        <v>4</v>
      </c>
      <c r="AF285" s="2">
        <v>1</v>
      </c>
      <c r="AG285" s="2">
        <v>4</v>
      </c>
      <c r="AH285" s="2">
        <v>4</v>
      </c>
      <c r="AI285" s="2">
        <v>4</v>
      </c>
      <c r="AJ285" s="2">
        <v>4</v>
      </c>
      <c r="AK285" s="2">
        <v>4</v>
      </c>
      <c r="AL285" s="2">
        <v>1</v>
      </c>
      <c r="AM285" s="2">
        <v>4</v>
      </c>
      <c r="AN285" s="2">
        <v>4</v>
      </c>
      <c r="AO285" s="2">
        <v>4</v>
      </c>
      <c r="AP285" s="2">
        <v>4</v>
      </c>
      <c r="AQ285" s="2">
        <v>1</v>
      </c>
      <c r="AR285" s="2">
        <v>4</v>
      </c>
      <c r="AS285" s="2">
        <v>4</v>
      </c>
      <c r="AT285" s="2">
        <v>4</v>
      </c>
      <c r="AU285" s="2">
        <v>1</v>
      </c>
      <c r="AV285" s="2">
        <v>4</v>
      </c>
      <c r="AW285" s="3">
        <v>1</v>
      </c>
      <c r="AX285" s="2">
        <v>4</v>
      </c>
    </row>
    <row r="286" spans="1:50" ht="14.25" customHeight="1" x14ac:dyDescent="0.3">
      <c r="A286" s="2">
        <v>18651</v>
      </c>
      <c r="B286" s="2">
        <v>0</v>
      </c>
      <c r="C286" s="2">
        <v>1968</v>
      </c>
      <c r="E286" s="11">
        <v>43780.667743055557</v>
      </c>
      <c r="F286" s="11">
        <v>43787.782893518517</v>
      </c>
      <c r="G286" s="2" t="s">
        <v>72</v>
      </c>
      <c r="H286" s="2" t="s">
        <v>72</v>
      </c>
      <c r="I286" s="2">
        <v>4</v>
      </c>
      <c r="J286" s="2">
        <v>4</v>
      </c>
      <c r="K286" s="2">
        <v>1</v>
      </c>
      <c r="L286" s="2">
        <v>4</v>
      </c>
      <c r="M286" s="2">
        <v>4</v>
      </c>
      <c r="N286" s="2">
        <v>3</v>
      </c>
      <c r="O286" s="2">
        <v>4</v>
      </c>
      <c r="P286" s="2">
        <v>4</v>
      </c>
      <c r="Q286" s="2">
        <v>1</v>
      </c>
      <c r="R286" s="2">
        <v>4</v>
      </c>
      <c r="S286" s="2">
        <v>4</v>
      </c>
      <c r="T286" s="2">
        <v>4</v>
      </c>
      <c r="U286" s="2">
        <v>4</v>
      </c>
      <c r="V286" s="2">
        <v>1</v>
      </c>
      <c r="W286" s="2">
        <v>4</v>
      </c>
      <c r="X286" s="2">
        <v>4</v>
      </c>
      <c r="Y286" s="2">
        <v>4</v>
      </c>
      <c r="Z286" s="2">
        <v>1</v>
      </c>
      <c r="AA286" s="2">
        <v>4</v>
      </c>
      <c r="AB286" s="2">
        <v>1</v>
      </c>
      <c r="AC286" s="2">
        <v>4</v>
      </c>
      <c r="AD286" s="2">
        <v>1</v>
      </c>
      <c r="AE286" s="2">
        <v>4</v>
      </c>
      <c r="AF286" s="2">
        <v>1</v>
      </c>
      <c r="AG286" s="2">
        <v>4</v>
      </c>
      <c r="AH286" s="2">
        <v>4</v>
      </c>
      <c r="AI286" s="2">
        <v>4</v>
      </c>
      <c r="AJ286" s="2">
        <v>4</v>
      </c>
      <c r="AK286" s="2">
        <v>4</v>
      </c>
      <c r="AL286" s="2">
        <v>1</v>
      </c>
      <c r="AM286" s="2">
        <v>4</v>
      </c>
      <c r="AN286" s="2">
        <v>1</v>
      </c>
      <c r="AO286" s="2">
        <v>4</v>
      </c>
      <c r="AP286" s="2">
        <v>4</v>
      </c>
      <c r="AQ286" s="2">
        <v>1</v>
      </c>
      <c r="AR286" s="2">
        <v>4</v>
      </c>
      <c r="AS286" s="2">
        <v>1</v>
      </c>
      <c r="AT286" s="2">
        <v>1</v>
      </c>
      <c r="AU286" s="2">
        <v>1</v>
      </c>
      <c r="AV286" s="2">
        <v>4</v>
      </c>
      <c r="AW286" s="3">
        <v>1</v>
      </c>
      <c r="AX286" s="2">
        <v>4</v>
      </c>
    </row>
    <row r="287" spans="1:50" ht="14.25" customHeight="1" x14ac:dyDescent="0.3">
      <c r="AW287" s="3"/>
    </row>
    <row r="288" spans="1:50" ht="14.25" customHeight="1" x14ac:dyDescent="0.3">
      <c r="A288" s="2" t="s">
        <v>224</v>
      </c>
      <c r="B288" s="2" t="s">
        <v>1</v>
      </c>
      <c r="C288" s="2" t="s">
        <v>225</v>
      </c>
      <c r="AW288" s="3"/>
    </row>
    <row r="289" spans="1:49" ht="14.25" customHeight="1" x14ac:dyDescent="0.3">
      <c r="A289" s="2">
        <v>4</v>
      </c>
      <c r="B289" s="2">
        <v>18272</v>
      </c>
      <c r="C289" s="2" t="s">
        <v>226</v>
      </c>
      <c r="AW289" s="3"/>
    </row>
    <row r="290" spans="1:49" ht="14.25" customHeight="1" x14ac:dyDescent="0.3">
      <c r="A290" s="2">
        <v>8</v>
      </c>
      <c r="B290" s="2">
        <v>16047</v>
      </c>
      <c r="C290" s="2" t="s">
        <v>227</v>
      </c>
      <c r="AW290" s="3"/>
    </row>
    <row r="291" spans="1:49" ht="14.25" customHeight="1" x14ac:dyDescent="0.3">
      <c r="A291" s="2">
        <v>11</v>
      </c>
      <c r="B291" s="2">
        <v>13452</v>
      </c>
      <c r="C291" s="2" t="s">
        <v>228</v>
      </c>
      <c r="AW291" s="3"/>
    </row>
    <row r="292" spans="1:49" ht="14.25" customHeight="1" x14ac:dyDescent="0.3">
      <c r="AW292" s="3"/>
    </row>
    <row r="293" spans="1:49" ht="14.25" customHeight="1" x14ac:dyDescent="0.3">
      <c r="AW293" s="3"/>
    </row>
    <row r="294" spans="1:49" ht="14.25" customHeight="1" x14ac:dyDescent="0.3">
      <c r="AW294" s="3"/>
    </row>
    <row r="295" spans="1:49" ht="14.25" customHeight="1" x14ac:dyDescent="0.3">
      <c r="AW295" s="3"/>
    </row>
    <row r="296" spans="1:49" ht="14.25" customHeight="1" x14ac:dyDescent="0.3">
      <c r="AW296" s="3"/>
    </row>
    <row r="297" spans="1:49" ht="14.25" customHeight="1" x14ac:dyDescent="0.3">
      <c r="AW297" s="3"/>
    </row>
    <row r="298" spans="1:49" ht="14.25" customHeight="1" x14ac:dyDescent="0.3">
      <c r="AW298" s="3"/>
    </row>
    <row r="299" spans="1:49" ht="14.25" customHeight="1" x14ac:dyDescent="0.3">
      <c r="AW299" s="3"/>
    </row>
    <row r="300" spans="1:49" ht="14.25" customHeight="1" x14ac:dyDescent="0.3">
      <c r="AW300" s="3"/>
    </row>
    <row r="301" spans="1:49" ht="14.25" customHeight="1" x14ac:dyDescent="0.3">
      <c r="AW301" s="3"/>
    </row>
    <row r="302" spans="1:49" ht="14.25" customHeight="1" x14ac:dyDescent="0.3">
      <c r="AW302" s="3"/>
    </row>
    <row r="303" spans="1:49" ht="14.25" customHeight="1" x14ac:dyDescent="0.3">
      <c r="AW303" s="3"/>
    </row>
    <row r="304" spans="1:49" ht="14.25" customHeight="1" x14ac:dyDescent="0.3">
      <c r="AW304" s="3"/>
    </row>
    <row r="305" spans="49:49" ht="14.25" customHeight="1" x14ac:dyDescent="0.3">
      <c r="AW305" s="3"/>
    </row>
    <row r="306" spans="49:49" ht="14.25" customHeight="1" x14ac:dyDescent="0.3">
      <c r="AW306" s="3"/>
    </row>
    <row r="307" spans="49:49" ht="14.25" customHeight="1" x14ac:dyDescent="0.3">
      <c r="AW307" s="3"/>
    </row>
    <row r="308" spans="49:49" ht="14.25" customHeight="1" x14ac:dyDescent="0.3">
      <c r="AW308" s="3"/>
    </row>
    <row r="309" spans="49:49" ht="14.25" customHeight="1" x14ac:dyDescent="0.3">
      <c r="AW309" s="3"/>
    </row>
    <row r="310" spans="49:49" ht="14.25" customHeight="1" x14ac:dyDescent="0.3">
      <c r="AW310" s="3"/>
    </row>
    <row r="311" spans="49:49" ht="14.25" customHeight="1" x14ac:dyDescent="0.3">
      <c r="AW311" s="3"/>
    </row>
    <row r="312" spans="49:49" ht="14.25" customHeight="1" x14ac:dyDescent="0.3">
      <c r="AW312" s="3"/>
    </row>
    <row r="313" spans="49:49" ht="14.25" customHeight="1" x14ac:dyDescent="0.3">
      <c r="AW313" s="3"/>
    </row>
    <row r="314" spans="49:49" ht="14.25" customHeight="1" x14ac:dyDescent="0.3">
      <c r="AW314" s="3"/>
    </row>
    <row r="315" spans="49:49" ht="14.25" customHeight="1" x14ac:dyDescent="0.3">
      <c r="AW315" s="3"/>
    </row>
    <row r="316" spans="49:49" ht="14.25" customHeight="1" x14ac:dyDescent="0.3">
      <c r="AW316" s="3"/>
    </row>
    <row r="317" spans="49:49" ht="14.25" customHeight="1" x14ac:dyDescent="0.3">
      <c r="AW317" s="3"/>
    </row>
    <row r="318" spans="49:49" ht="14.25" customHeight="1" x14ac:dyDescent="0.3">
      <c r="AW318" s="3"/>
    </row>
    <row r="319" spans="49:49" ht="14.25" customHeight="1" x14ac:dyDescent="0.3">
      <c r="AW319" s="3"/>
    </row>
    <row r="320" spans="49:49" ht="14.25" customHeight="1" x14ac:dyDescent="0.3">
      <c r="AW320" s="3"/>
    </row>
    <row r="321" spans="49:49" ht="14.25" customHeight="1" x14ac:dyDescent="0.3">
      <c r="AW321" s="3"/>
    </row>
    <row r="322" spans="49:49" ht="14.25" customHeight="1" x14ac:dyDescent="0.3">
      <c r="AW322" s="3"/>
    </row>
    <row r="323" spans="49:49" ht="14.25" customHeight="1" x14ac:dyDescent="0.3">
      <c r="AW323" s="3"/>
    </row>
    <row r="324" spans="49:49" ht="14.25" customHeight="1" x14ac:dyDescent="0.3">
      <c r="AW324" s="3"/>
    </row>
    <row r="325" spans="49:49" ht="14.25" customHeight="1" x14ac:dyDescent="0.3">
      <c r="AW325" s="3"/>
    </row>
    <row r="326" spans="49:49" ht="14.25" customHeight="1" x14ac:dyDescent="0.3">
      <c r="AW326" s="3"/>
    </row>
    <row r="327" spans="49:49" ht="14.25" customHeight="1" x14ac:dyDescent="0.3">
      <c r="AW327" s="3"/>
    </row>
    <row r="328" spans="49:49" ht="14.25" customHeight="1" x14ac:dyDescent="0.3">
      <c r="AW328" s="3"/>
    </row>
    <row r="329" spans="49:49" ht="14.25" customHeight="1" x14ac:dyDescent="0.3">
      <c r="AW329" s="3"/>
    </row>
    <row r="330" spans="49:49" ht="14.25" customHeight="1" x14ac:dyDescent="0.3">
      <c r="AW330" s="3"/>
    </row>
    <row r="331" spans="49:49" ht="14.25" customHeight="1" x14ac:dyDescent="0.3">
      <c r="AW331" s="3"/>
    </row>
    <row r="332" spans="49:49" ht="14.25" customHeight="1" x14ac:dyDescent="0.3">
      <c r="AW332" s="3"/>
    </row>
    <row r="333" spans="49:49" ht="14.25" customHeight="1" x14ac:dyDescent="0.3">
      <c r="AW333" s="3"/>
    </row>
    <row r="334" spans="49:49" ht="14.25" customHeight="1" x14ac:dyDescent="0.3">
      <c r="AW334" s="3"/>
    </row>
    <row r="335" spans="49:49" ht="14.25" customHeight="1" x14ac:dyDescent="0.3">
      <c r="AW335" s="3"/>
    </row>
    <row r="336" spans="49:49" ht="14.25" customHeight="1" x14ac:dyDescent="0.3">
      <c r="AW336" s="3"/>
    </row>
    <row r="337" spans="49:49" ht="14.25" customHeight="1" x14ac:dyDescent="0.3">
      <c r="AW337" s="3"/>
    </row>
    <row r="338" spans="49:49" ht="14.25" customHeight="1" x14ac:dyDescent="0.3">
      <c r="AW338" s="3"/>
    </row>
    <row r="339" spans="49:49" ht="14.25" customHeight="1" x14ac:dyDescent="0.3">
      <c r="AW339" s="3"/>
    </row>
    <row r="340" spans="49:49" ht="14.25" customHeight="1" x14ac:dyDescent="0.3">
      <c r="AW340" s="3"/>
    </row>
    <row r="341" spans="49:49" ht="14.25" customHeight="1" x14ac:dyDescent="0.3">
      <c r="AW341" s="3"/>
    </row>
    <row r="342" spans="49:49" ht="14.25" customHeight="1" x14ac:dyDescent="0.3">
      <c r="AW342" s="3"/>
    </row>
    <row r="343" spans="49:49" ht="14.25" customHeight="1" x14ac:dyDescent="0.3">
      <c r="AW343" s="3"/>
    </row>
    <row r="344" spans="49:49" ht="14.25" customHeight="1" x14ac:dyDescent="0.3">
      <c r="AW344" s="3"/>
    </row>
    <row r="345" spans="49:49" ht="14.25" customHeight="1" x14ac:dyDescent="0.3">
      <c r="AW345" s="3"/>
    </row>
    <row r="346" spans="49:49" ht="14.25" customHeight="1" x14ac:dyDescent="0.3">
      <c r="AW346" s="3"/>
    </row>
    <row r="347" spans="49:49" ht="14.25" customHeight="1" x14ac:dyDescent="0.3">
      <c r="AW347" s="3"/>
    </row>
    <row r="348" spans="49:49" ht="14.25" customHeight="1" x14ac:dyDescent="0.3">
      <c r="AW348" s="3"/>
    </row>
    <row r="349" spans="49:49" ht="14.25" customHeight="1" x14ac:dyDescent="0.3">
      <c r="AW349" s="3"/>
    </row>
    <row r="350" spans="49:49" ht="14.25" customHeight="1" x14ac:dyDescent="0.3">
      <c r="AW350" s="3"/>
    </row>
    <row r="351" spans="49:49" ht="14.25" customHeight="1" x14ac:dyDescent="0.3">
      <c r="AW351" s="3"/>
    </row>
    <row r="352" spans="49:49" ht="14.25" customHeight="1" x14ac:dyDescent="0.3">
      <c r="AW352" s="3"/>
    </row>
    <row r="353" spans="49:49" ht="14.25" customHeight="1" x14ac:dyDescent="0.3">
      <c r="AW353" s="3"/>
    </row>
    <row r="354" spans="49:49" ht="14.25" customHeight="1" x14ac:dyDescent="0.3">
      <c r="AW354" s="3"/>
    </row>
    <row r="355" spans="49:49" ht="14.25" customHeight="1" x14ac:dyDescent="0.3">
      <c r="AW355" s="3"/>
    </row>
    <row r="356" spans="49:49" ht="14.25" customHeight="1" x14ac:dyDescent="0.3">
      <c r="AW356" s="3"/>
    </row>
    <row r="357" spans="49:49" ht="14.25" customHeight="1" x14ac:dyDescent="0.3">
      <c r="AW357" s="3"/>
    </row>
    <row r="358" spans="49:49" ht="14.25" customHeight="1" x14ac:dyDescent="0.3">
      <c r="AW358" s="3"/>
    </row>
    <row r="359" spans="49:49" ht="14.25" customHeight="1" x14ac:dyDescent="0.3">
      <c r="AW359" s="3"/>
    </row>
    <row r="360" spans="49:49" ht="14.25" customHeight="1" x14ac:dyDescent="0.3">
      <c r="AW360" s="3"/>
    </row>
    <row r="361" spans="49:49" ht="14.25" customHeight="1" x14ac:dyDescent="0.3">
      <c r="AW361" s="3"/>
    </row>
    <row r="362" spans="49:49" ht="14.25" customHeight="1" x14ac:dyDescent="0.3">
      <c r="AW362" s="3"/>
    </row>
    <row r="363" spans="49:49" ht="14.25" customHeight="1" x14ac:dyDescent="0.3">
      <c r="AW363" s="3"/>
    </row>
    <row r="364" spans="49:49" ht="14.25" customHeight="1" x14ac:dyDescent="0.3">
      <c r="AW364" s="3"/>
    </row>
    <row r="365" spans="49:49" ht="14.25" customHeight="1" x14ac:dyDescent="0.3">
      <c r="AW365" s="3"/>
    </row>
    <row r="366" spans="49:49" ht="14.25" customHeight="1" x14ac:dyDescent="0.3">
      <c r="AW366" s="3"/>
    </row>
    <row r="367" spans="49:49" ht="14.25" customHeight="1" x14ac:dyDescent="0.3">
      <c r="AW367" s="3"/>
    </row>
    <row r="368" spans="49:49" ht="14.25" customHeight="1" x14ac:dyDescent="0.3">
      <c r="AW368" s="3"/>
    </row>
    <row r="369" spans="49:49" ht="14.25" customHeight="1" x14ac:dyDescent="0.3">
      <c r="AW369" s="3"/>
    </row>
    <row r="370" spans="49:49" ht="14.25" customHeight="1" x14ac:dyDescent="0.3">
      <c r="AW370" s="3"/>
    </row>
    <row r="371" spans="49:49" ht="14.25" customHeight="1" x14ac:dyDescent="0.3">
      <c r="AW371" s="3"/>
    </row>
    <row r="372" spans="49:49" ht="14.25" customHeight="1" x14ac:dyDescent="0.3">
      <c r="AW372" s="3"/>
    </row>
    <row r="373" spans="49:49" ht="14.25" customHeight="1" x14ac:dyDescent="0.3">
      <c r="AW373" s="3"/>
    </row>
    <row r="374" spans="49:49" ht="14.25" customHeight="1" x14ac:dyDescent="0.3">
      <c r="AW374" s="3"/>
    </row>
    <row r="375" spans="49:49" ht="14.25" customHeight="1" x14ac:dyDescent="0.3">
      <c r="AW375" s="3"/>
    </row>
    <row r="376" spans="49:49" ht="14.25" customHeight="1" x14ac:dyDescent="0.3">
      <c r="AW376" s="3"/>
    </row>
    <row r="377" spans="49:49" ht="14.25" customHeight="1" x14ac:dyDescent="0.3">
      <c r="AW377" s="3"/>
    </row>
    <row r="378" spans="49:49" ht="14.25" customHeight="1" x14ac:dyDescent="0.3">
      <c r="AW378" s="3"/>
    </row>
    <row r="379" spans="49:49" ht="14.25" customHeight="1" x14ac:dyDescent="0.3">
      <c r="AW379" s="3"/>
    </row>
    <row r="380" spans="49:49" ht="14.25" customHeight="1" x14ac:dyDescent="0.3">
      <c r="AW380" s="3"/>
    </row>
    <row r="381" spans="49:49" ht="14.25" customHeight="1" x14ac:dyDescent="0.3">
      <c r="AW381" s="3"/>
    </row>
    <row r="382" spans="49:49" ht="14.25" customHeight="1" x14ac:dyDescent="0.3">
      <c r="AW382" s="3"/>
    </row>
    <row r="383" spans="49:49" ht="14.25" customHeight="1" x14ac:dyDescent="0.3">
      <c r="AW383" s="3"/>
    </row>
    <row r="384" spans="49:49" ht="14.25" customHeight="1" x14ac:dyDescent="0.3">
      <c r="AW384" s="3"/>
    </row>
    <row r="385" spans="49:49" ht="14.25" customHeight="1" x14ac:dyDescent="0.3">
      <c r="AW385" s="3"/>
    </row>
    <row r="386" spans="49:49" ht="14.25" customHeight="1" x14ac:dyDescent="0.3">
      <c r="AW386" s="3"/>
    </row>
    <row r="387" spans="49:49" ht="14.25" customHeight="1" x14ac:dyDescent="0.3">
      <c r="AW387" s="3"/>
    </row>
    <row r="388" spans="49:49" ht="14.25" customHeight="1" x14ac:dyDescent="0.3">
      <c r="AW388" s="3"/>
    </row>
    <row r="389" spans="49:49" ht="14.25" customHeight="1" x14ac:dyDescent="0.3">
      <c r="AW389" s="3"/>
    </row>
    <row r="390" spans="49:49" ht="14.25" customHeight="1" x14ac:dyDescent="0.3">
      <c r="AW390" s="3"/>
    </row>
    <row r="391" spans="49:49" ht="14.25" customHeight="1" x14ac:dyDescent="0.3">
      <c r="AW391" s="3"/>
    </row>
    <row r="392" spans="49:49" ht="14.25" customHeight="1" x14ac:dyDescent="0.3">
      <c r="AW392" s="3"/>
    </row>
    <row r="393" spans="49:49" ht="14.25" customHeight="1" x14ac:dyDescent="0.3">
      <c r="AW393" s="3"/>
    </row>
    <row r="394" spans="49:49" ht="14.25" customHeight="1" x14ac:dyDescent="0.3">
      <c r="AW394" s="3"/>
    </row>
    <row r="395" spans="49:49" ht="14.25" customHeight="1" x14ac:dyDescent="0.3">
      <c r="AW395" s="3"/>
    </row>
    <row r="396" spans="49:49" ht="14.25" customHeight="1" x14ac:dyDescent="0.3">
      <c r="AW396" s="3"/>
    </row>
    <row r="397" spans="49:49" ht="14.25" customHeight="1" x14ac:dyDescent="0.3">
      <c r="AW397" s="3"/>
    </row>
    <row r="398" spans="49:49" ht="14.25" customHeight="1" x14ac:dyDescent="0.3">
      <c r="AW398" s="3"/>
    </row>
    <row r="399" spans="49:49" ht="14.25" customHeight="1" x14ac:dyDescent="0.3">
      <c r="AW399" s="3"/>
    </row>
    <row r="400" spans="49:49" ht="14.25" customHeight="1" x14ac:dyDescent="0.3">
      <c r="AW400" s="3"/>
    </row>
    <row r="401" spans="49:49" ht="14.25" customHeight="1" x14ac:dyDescent="0.3">
      <c r="AW401" s="3"/>
    </row>
    <row r="402" spans="49:49" ht="14.25" customHeight="1" x14ac:dyDescent="0.3">
      <c r="AW402" s="3"/>
    </row>
    <row r="403" spans="49:49" ht="14.25" customHeight="1" x14ac:dyDescent="0.3">
      <c r="AW403" s="3"/>
    </row>
    <row r="404" spans="49:49" ht="14.25" customHeight="1" x14ac:dyDescent="0.3">
      <c r="AW404" s="3"/>
    </row>
    <row r="405" spans="49:49" ht="14.25" customHeight="1" x14ac:dyDescent="0.3">
      <c r="AW405" s="3"/>
    </row>
    <row r="406" spans="49:49" ht="14.25" customHeight="1" x14ac:dyDescent="0.3">
      <c r="AW406" s="3"/>
    </row>
    <row r="407" spans="49:49" ht="14.25" customHeight="1" x14ac:dyDescent="0.3">
      <c r="AW407" s="3"/>
    </row>
    <row r="408" spans="49:49" ht="14.25" customHeight="1" x14ac:dyDescent="0.3">
      <c r="AW408" s="3"/>
    </row>
    <row r="409" spans="49:49" ht="14.25" customHeight="1" x14ac:dyDescent="0.3">
      <c r="AW409" s="3"/>
    </row>
    <row r="410" spans="49:49" ht="14.25" customHeight="1" x14ac:dyDescent="0.3">
      <c r="AW410" s="3"/>
    </row>
    <row r="411" spans="49:49" ht="14.25" customHeight="1" x14ac:dyDescent="0.3">
      <c r="AW411" s="3"/>
    </row>
    <row r="412" spans="49:49" ht="14.25" customHeight="1" x14ac:dyDescent="0.3">
      <c r="AW412" s="3"/>
    </row>
    <row r="413" spans="49:49" ht="14.25" customHeight="1" x14ac:dyDescent="0.3">
      <c r="AW413" s="3"/>
    </row>
    <row r="414" spans="49:49" ht="14.25" customHeight="1" x14ac:dyDescent="0.3">
      <c r="AW414" s="3"/>
    </row>
    <row r="415" spans="49:49" ht="14.25" customHeight="1" x14ac:dyDescent="0.3">
      <c r="AW415" s="3"/>
    </row>
    <row r="416" spans="49:49" ht="14.25" customHeight="1" x14ac:dyDescent="0.3">
      <c r="AW416" s="3"/>
    </row>
    <row r="417" spans="49:49" ht="14.25" customHeight="1" x14ac:dyDescent="0.3">
      <c r="AW417" s="3"/>
    </row>
    <row r="418" spans="49:49" ht="14.25" customHeight="1" x14ac:dyDescent="0.3">
      <c r="AW418" s="3"/>
    </row>
    <row r="419" spans="49:49" ht="14.25" customHeight="1" x14ac:dyDescent="0.3">
      <c r="AW419" s="3"/>
    </row>
    <row r="420" spans="49:49" ht="14.25" customHeight="1" x14ac:dyDescent="0.3">
      <c r="AW420" s="3"/>
    </row>
    <row r="421" spans="49:49" ht="14.25" customHeight="1" x14ac:dyDescent="0.3">
      <c r="AW421" s="3"/>
    </row>
    <row r="422" spans="49:49" ht="14.25" customHeight="1" x14ac:dyDescent="0.3">
      <c r="AW422" s="3"/>
    </row>
    <row r="423" spans="49:49" ht="14.25" customHeight="1" x14ac:dyDescent="0.3">
      <c r="AW423" s="3"/>
    </row>
    <row r="424" spans="49:49" ht="14.25" customHeight="1" x14ac:dyDescent="0.3">
      <c r="AW424" s="3"/>
    </row>
    <row r="425" spans="49:49" ht="14.25" customHeight="1" x14ac:dyDescent="0.3">
      <c r="AW425" s="3"/>
    </row>
    <row r="426" spans="49:49" ht="14.25" customHeight="1" x14ac:dyDescent="0.3">
      <c r="AW426" s="3"/>
    </row>
    <row r="427" spans="49:49" ht="14.25" customHeight="1" x14ac:dyDescent="0.3">
      <c r="AW427" s="3"/>
    </row>
    <row r="428" spans="49:49" ht="14.25" customHeight="1" x14ac:dyDescent="0.3">
      <c r="AW428" s="3"/>
    </row>
    <row r="429" spans="49:49" ht="14.25" customHeight="1" x14ac:dyDescent="0.3">
      <c r="AW429" s="3"/>
    </row>
    <row r="430" spans="49:49" ht="14.25" customHeight="1" x14ac:dyDescent="0.3">
      <c r="AW430" s="3"/>
    </row>
    <row r="431" spans="49:49" ht="14.25" customHeight="1" x14ac:dyDescent="0.3">
      <c r="AW431" s="3"/>
    </row>
    <row r="432" spans="49:49" ht="14.25" customHeight="1" x14ac:dyDescent="0.3">
      <c r="AW432" s="3"/>
    </row>
    <row r="433" spans="49:49" ht="14.25" customHeight="1" x14ac:dyDescent="0.3">
      <c r="AW433" s="3"/>
    </row>
    <row r="434" spans="49:49" ht="14.25" customHeight="1" x14ac:dyDescent="0.3">
      <c r="AW434" s="3"/>
    </row>
    <row r="435" spans="49:49" ht="14.25" customHeight="1" x14ac:dyDescent="0.3">
      <c r="AW435" s="3"/>
    </row>
    <row r="436" spans="49:49" ht="14.25" customHeight="1" x14ac:dyDescent="0.3">
      <c r="AW436" s="3"/>
    </row>
    <row r="437" spans="49:49" ht="14.25" customHeight="1" x14ac:dyDescent="0.3">
      <c r="AW437" s="3"/>
    </row>
    <row r="438" spans="49:49" ht="14.25" customHeight="1" x14ac:dyDescent="0.3">
      <c r="AW438" s="3"/>
    </row>
    <row r="439" spans="49:49" ht="14.25" customHeight="1" x14ac:dyDescent="0.3">
      <c r="AW439" s="3"/>
    </row>
    <row r="440" spans="49:49" ht="14.25" customHeight="1" x14ac:dyDescent="0.3">
      <c r="AW440" s="3"/>
    </row>
    <row r="441" spans="49:49" ht="14.25" customHeight="1" x14ac:dyDescent="0.3">
      <c r="AW441" s="3"/>
    </row>
    <row r="442" spans="49:49" ht="14.25" customHeight="1" x14ac:dyDescent="0.3">
      <c r="AW442" s="3"/>
    </row>
    <row r="443" spans="49:49" ht="14.25" customHeight="1" x14ac:dyDescent="0.3">
      <c r="AW443" s="3"/>
    </row>
    <row r="444" spans="49:49" ht="14.25" customHeight="1" x14ac:dyDescent="0.3">
      <c r="AW444" s="3"/>
    </row>
    <row r="445" spans="49:49" ht="14.25" customHeight="1" x14ac:dyDescent="0.3">
      <c r="AW445" s="3"/>
    </row>
    <row r="446" spans="49:49" ht="14.25" customHeight="1" x14ac:dyDescent="0.3">
      <c r="AW446" s="3"/>
    </row>
    <row r="447" spans="49:49" ht="14.25" customHeight="1" x14ac:dyDescent="0.3">
      <c r="AW447" s="3"/>
    </row>
    <row r="448" spans="49:49" ht="14.25" customHeight="1" x14ac:dyDescent="0.3">
      <c r="AW448" s="3"/>
    </row>
    <row r="449" spans="49:49" ht="14.25" customHeight="1" x14ac:dyDescent="0.3">
      <c r="AW449" s="3"/>
    </row>
    <row r="450" spans="49:49" ht="14.25" customHeight="1" x14ac:dyDescent="0.3">
      <c r="AW450" s="3"/>
    </row>
    <row r="451" spans="49:49" ht="14.25" customHeight="1" x14ac:dyDescent="0.3">
      <c r="AW451" s="3"/>
    </row>
    <row r="452" spans="49:49" ht="14.25" customHeight="1" x14ac:dyDescent="0.3">
      <c r="AW452" s="3"/>
    </row>
    <row r="453" spans="49:49" ht="14.25" customHeight="1" x14ac:dyDescent="0.3">
      <c r="AW453" s="3"/>
    </row>
    <row r="454" spans="49:49" ht="14.25" customHeight="1" x14ac:dyDescent="0.3">
      <c r="AW454" s="3"/>
    </row>
    <row r="455" spans="49:49" ht="14.25" customHeight="1" x14ac:dyDescent="0.3">
      <c r="AW455" s="3"/>
    </row>
    <row r="456" spans="49:49" ht="14.25" customHeight="1" x14ac:dyDescent="0.3">
      <c r="AW456" s="3"/>
    </row>
    <row r="457" spans="49:49" ht="14.25" customHeight="1" x14ac:dyDescent="0.3">
      <c r="AW457" s="3"/>
    </row>
    <row r="458" spans="49:49" ht="14.25" customHeight="1" x14ac:dyDescent="0.3">
      <c r="AW458" s="3"/>
    </row>
    <row r="459" spans="49:49" ht="14.25" customHeight="1" x14ac:dyDescent="0.3">
      <c r="AW459" s="3"/>
    </row>
    <row r="460" spans="49:49" ht="14.25" customHeight="1" x14ac:dyDescent="0.3">
      <c r="AW460" s="3"/>
    </row>
    <row r="461" spans="49:49" ht="14.25" customHeight="1" x14ac:dyDescent="0.3">
      <c r="AW461" s="3"/>
    </row>
    <row r="462" spans="49:49" ht="14.25" customHeight="1" x14ac:dyDescent="0.3">
      <c r="AW462" s="3"/>
    </row>
    <row r="463" spans="49:49" ht="14.25" customHeight="1" x14ac:dyDescent="0.3">
      <c r="AW463" s="3"/>
    </row>
    <row r="464" spans="49:49" ht="14.25" customHeight="1" x14ac:dyDescent="0.3">
      <c r="AW464" s="3"/>
    </row>
    <row r="465" spans="49:49" ht="14.25" customHeight="1" x14ac:dyDescent="0.3">
      <c r="AW465" s="3"/>
    </row>
    <row r="466" spans="49:49" ht="14.25" customHeight="1" x14ac:dyDescent="0.3">
      <c r="AW466" s="3"/>
    </row>
    <row r="467" spans="49:49" ht="14.25" customHeight="1" x14ac:dyDescent="0.3">
      <c r="AW467" s="3"/>
    </row>
    <row r="468" spans="49:49" ht="14.25" customHeight="1" x14ac:dyDescent="0.3">
      <c r="AW468" s="3"/>
    </row>
    <row r="469" spans="49:49" ht="14.25" customHeight="1" x14ac:dyDescent="0.3">
      <c r="AW469" s="3"/>
    </row>
    <row r="470" spans="49:49" ht="14.25" customHeight="1" x14ac:dyDescent="0.3">
      <c r="AW470" s="3"/>
    </row>
    <row r="471" spans="49:49" ht="14.25" customHeight="1" x14ac:dyDescent="0.3">
      <c r="AW471" s="3"/>
    </row>
    <row r="472" spans="49:49" ht="14.25" customHeight="1" x14ac:dyDescent="0.3">
      <c r="AW472" s="3"/>
    </row>
    <row r="473" spans="49:49" ht="14.25" customHeight="1" x14ac:dyDescent="0.3">
      <c r="AW473" s="3"/>
    </row>
    <row r="474" spans="49:49" ht="14.25" customHeight="1" x14ac:dyDescent="0.3">
      <c r="AW474" s="3"/>
    </row>
    <row r="475" spans="49:49" ht="14.25" customHeight="1" x14ac:dyDescent="0.3">
      <c r="AW475" s="3"/>
    </row>
    <row r="476" spans="49:49" ht="14.25" customHeight="1" x14ac:dyDescent="0.3">
      <c r="AW476" s="3"/>
    </row>
    <row r="477" spans="49:49" ht="14.25" customHeight="1" x14ac:dyDescent="0.3">
      <c r="AW477" s="3"/>
    </row>
    <row r="478" spans="49:49" ht="14.25" customHeight="1" x14ac:dyDescent="0.3">
      <c r="AW478" s="3"/>
    </row>
    <row r="479" spans="49:49" ht="14.25" customHeight="1" x14ac:dyDescent="0.3">
      <c r="AW479" s="3"/>
    </row>
    <row r="480" spans="49:49" ht="14.25" customHeight="1" x14ac:dyDescent="0.3">
      <c r="AW480" s="3"/>
    </row>
    <row r="481" spans="49:49" ht="14.25" customHeight="1" x14ac:dyDescent="0.3">
      <c r="AW481" s="3"/>
    </row>
    <row r="482" spans="49:49" ht="14.25" customHeight="1" x14ac:dyDescent="0.3">
      <c r="AW482" s="3"/>
    </row>
    <row r="483" spans="49:49" ht="14.25" customHeight="1" x14ac:dyDescent="0.3">
      <c r="AW483" s="3"/>
    </row>
    <row r="484" spans="49:49" ht="14.25" customHeight="1" x14ac:dyDescent="0.3">
      <c r="AW484" s="3"/>
    </row>
    <row r="485" spans="49:49" ht="14.25" customHeight="1" x14ac:dyDescent="0.3">
      <c r="AW485" s="3"/>
    </row>
    <row r="486" spans="49:49" ht="14.25" customHeight="1" x14ac:dyDescent="0.3">
      <c r="AW486" s="3"/>
    </row>
    <row r="487" spans="49:49" ht="14.25" customHeight="1" x14ac:dyDescent="0.3">
      <c r="AW487" s="3"/>
    </row>
    <row r="488" spans="49:49" ht="14.25" customHeight="1" x14ac:dyDescent="0.3">
      <c r="AW488" s="3"/>
    </row>
    <row r="489" spans="49:49" ht="14.25" customHeight="1" x14ac:dyDescent="0.3">
      <c r="AW489" s="3"/>
    </row>
    <row r="490" spans="49:49" ht="14.25" customHeight="1" x14ac:dyDescent="0.3">
      <c r="AW490" s="3"/>
    </row>
    <row r="491" spans="49:49" ht="14.25" customHeight="1" x14ac:dyDescent="0.3">
      <c r="AW491" s="3"/>
    </row>
    <row r="492" spans="49:49" ht="14.25" customHeight="1" x14ac:dyDescent="0.3">
      <c r="AW492" s="3"/>
    </row>
    <row r="493" spans="49:49" ht="14.25" customHeight="1" x14ac:dyDescent="0.3">
      <c r="AW493" s="3"/>
    </row>
    <row r="494" spans="49:49" ht="14.25" customHeight="1" x14ac:dyDescent="0.3">
      <c r="AW494" s="3"/>
    </row>
    <row r="495" spans="49:49" ht="14.25" customHeight="1" x14ac:dyDescent="0.3">
      <c r="AW495" s="3"/>
    </row>
    <row r="496" spans="49:49" ht="14.25" customHeight="1" x14ac:dyDescent="0.3">
      <c r="AW496" s="3"/>
    </row>
    <row r="497" spans="49:49" ht="14.25" customHeight="1" x14ac:dyDescent="0.3">
      <c r="AW497" s="3"/>
    </row>
    <row r="498" spans="49:49" ht="14.25" customHeight="1" x14ac:dyDescent="0.3">
      <c r="AW498" s="3"/>
    </row>
    <row r="499" spans="49:49" ht="14.25" customHeight="1" x14ac:dyDescent="0.3">
      <c r="AW499" s="3"/>
    </row>
    <row r="500" spans="49:49" ht="14.25" customHeight="1" x14ac:dyDescent="0.3">
      <c r="AW500" s="3"/>
    </row>
    <row r="501" spans="49:49" ht="14.25" customHeight="1" x14ac:dyDescent="0.3">
      <c r="AW501" s="3"/>
    </row>
    <row r="502" spans="49:49" ht="14.25" customHeight="1" x14ac:dyDescent="0.3">
      <c r="AW502" s="3"/>
    </row>
    <row r="503" spans="49:49" ht="14.25" customHeight="1" x14ac:dyDescent="0.3">
      <c r="AW503" s="3"/>
    </row>
    <row r="504" spans="49:49" ht="14.25" customHeight="1" x14ac:dyDescent="0.3">
      <c r="AW504" s="3"/>
    </row>
    <row r="505" spans="49:49" ht="14.25" customHeight="1" x14ac:dyDescent="0.3">
      <c r="AW505" s="3"/>
    </row>
    <row r="506" spans="49:49" ht="14.25" customHeight="1" x14ac:dyDescent="0.3">
      <c r="AW506" s="3"/>
    </row>
    <row r="507" spans="49:49" ht="14.25" customHeight="1" x14ac:dyDescent="0.3">
      <c r="AW507" s="3"/>
    </row>
    <row r="508" spans="49:49" ht="14.25" customHeight="1" x14ac:dyDescent="0.3">
      <c r="AW508" s="3"/>
    </row>
    <row r="509" spans="49:49" ht="14.25" customHeight="1" x14ac:dyDescent="0.3">
      <c r="AW509" s="3"/>
    </row>
    <row r="510" spans="49:49" ht="14.25" customHeight="1" x14ac:dyDescent="0.3">
      <c r="AW510" s="3"/>
    </row>
    <row r="511" spans="49:49" ht="14.25" customHeight="1" x14ac:dyDescent="0.3">
      <c r="AW511" s="3"/>
    </row>
    <row r="512" spans="49:49" ht="14.25" customHeight="1" x14ac:dyDescent="0.3">
      <c r="AW512" s="3"/>
    </row>
    <row r="513" spans="49:49" ht="14.25" customHeight="1" x14ac:dyDescent="0.3">
      <c r="AW513" s="3"/>
    </row>
    <row r="514" spans="49:49" ht="14.25" customHeight="1" x14ac:dyDescent="0.3">
      <c r="AW514" s="3"/>
    </row>
    <row r="515" spans="49:49" ht="14.25" customHeight="1" x14ac:dyDescent="0.3">
      <c r="AW515" s="3"/>
    </row>
    <row r="516" spans="49:49" ht="14.25" customHeight="1" x14ac:dyDescent="0.3">
      <c r="AW516" s="3"/>
    </row>
    <row r="517" spans="49:49" ht="14.25" customHeight="1" x14ac:dyDescent="0.3">
      <c r="AW517" s="3"/>
    </row>
    <row r="518" spans="49:49" ht="14.25" customHeight="1" x14ac:dyDescent="0.3">
      <c r="AW518" s="3"/>
    </row>
    <row r="519" spans="49:49" ht="14.25" customHeight="1" x14ac:dyDescent="0.3">
      <c r="AW519" s="3"/>
    </row>
    <row r="520" spans="49:49" ht="14.25" customHeight="1" x14ac:dyDescent="0.3">
      <c r="AW520" s="3"/>
    </row>
    <row r="521" spans="49:49" ht="14.25" customHeight="1" x14ac:dyDescent="0.3">
      <c r="AW521" s="3"/>
    </row>
    <row r="522" spans="49:49" ht="14.25" customHeight="1" x14ac:dyDescent="0.3">
      <c r="AW522" s="3"/>
    </row>
    <row r="523" spans="49:49" ht="14.25" customHeight="1" x14ac:dyDescent="0.3">
      <c r="AW523" s="3"/>
    </row>
    <row r="524" spans="49:49" ht="14.25" customHeight="1" x14ac:dyDescent="0.3">
      <c r="AW524" s="3"/>
    </row>
    <row r="525" spans="49:49" ht="14.25" customHeight="1" x14ac:dyDescent="0.3">
      <c r="AW525" s="3"/>
    </row>
    <row r="526" spans="49:49" ht="14.25" customHeight="1" x14ac:dyDescent="0.3">
      <c r="AW526" s="3"/>
    </row>
    <row r="527" spans="49:49" ht="14.25" customHeight="1" x14ac:dyDescent="0.3">
      <c r="AW527" s="3"/>
    </row>
    <row r="528" spans="49:49" ht="14.25" customHeight="1" x14ac:dyDescent="0.3">
      <c r="AW528" s="3"/>
    </row>
    <row r="529" spans="49:49" ht="14.25" customHeight="1" x14ac:dyDescent="0.3">
      <c r="AW529" s="3"/>
    </row>
    <row r="530" spans="49:49" ht="14.25" customHeight="1" x14ac:dyDescent="0.3">
      <c r="AW530" s="3"/>
    </row>
    <row r="531" spans="49:49" ht="14.25" customHeight="1" x14ac:dyDescent="0.3">
      <c r="AW531" s="3"/>
    </row>
    <row r="532" spans="49:49" ht="14.25" customHeight="1" x14ac:dyDescent="0.3">
      <c r="AW532" s="3"/>
    </row>
    <row r="533" spans="49:49" ht="14.25" customHeight="1" x14ac:dyDescent="0.3">
      <c r="AW533" s="3"/>
    </row>
    <row r="534" spans="49:49" ht="14.25" customHeight="1" x14ac:dyDescent="0.3">
      <c r="AW534" s="3"/>
    </row>
    <row r="535" spans="49:49" ht="14.25" customHeight="1" x14ac:dyDescent="0.3">
      <c r="AW535" s="3"/>
    </row>
    <row r="536" spans="49:49" ht="14.25" customHeight="1" x14ac:dyDescent="0.3">
      <c r="AW536" s="3"/>
    </row>
    <row r="537" spans="49:49" ht="14.25" customHeight="1" x14ac:dyDescent="0.3">
      <c r="AW537" s="3"/>
    </row>
    <row r="538" spans="49:49" ht="14.25" customHeight="1" x14ac:dyDescent="0.3">
      <c r="AW538" s="3"/>
    </row>
    <row r="539" spans="49:49" ht="14.25" customHeight="1" x14ac:dyDescent="0.3">
      <c r="AW539" s="3"/>
    </row>
    <row r="540" spans="49:49" ht="14.25" customHeight="1" x14ac:dyDescent="0.3">
      <c r="AW540" s="3"/>
    </row>
    <row r="541" spans="49:49" ht="14.25" customHeight="1" x14ac:dyDescent="0.3">
      <c r="AW541" s="3"/>
    </row>
    <row r="542" spans="49:49" ht="14.25" customHeight="1" x14ac:dyDescent="0.3">
      <c r="AW542" s="3"/>
    </row>
    <row r="543" spans="49:49" ht="14.25" customHeight="1" x14ac:dyDescent="0.3">
      <c r="AW543" s="3"/>
    </row>
    <row r="544" spans="49:49" ht="14.25" customHeight="1" x14ac:dyDescent="0.3">
      <c r="AW544" s="3"/>
    </row>
    <row r="545" spans="49:49" ht="14.25" customHeight="1" x14ac:dyDescent="0.3">
      <c r="AW545" s="3"/>
    </row>
    <row r="546" spans="49:49" ht="14.25" customHeight="1" x14ac:dyDescent="0.3">
      <c r="AW546" s="3"/>
    </row>
    <row r="547" spans="49:49" ht="14.25" customHeight="1" x14ac:dyDescent="0.3">
      <c r="AW547" s="3"/>
    </row>
    <row r="548" spans="49:49" ht="14.25" customHeight="1" x14ac:dyDescent="0.3">
      <c r="AW548" s="3"/>
    </row>
    <row r="549" spans="49:49" ht="14.25" customHeight="1" x14ac:dyDescent="0.3">
      <c r="AW549" s="3"/>
    </row>
    <row r="550" spans="49:49" ht="14.25" customHeight="1" x14ac:dyDescent="0.3">
      <c r="AW550" s="3"/>
    </row>
    <row r="551" spans="49:49" ht="14.25" customHeight="1" x14ac:dyDescent="0.3">
      <c r="AW551" s="3"/>
    </row>
    <row r="552" spans="49:49" ht="14.25" customHeight="1" x14ac:dyDescent="0.3">
      <c r="AW552" s="3"/>
    </row>
    <row r="553" spans="49:49" ht="14.25" customHeight="1" x14ac:dyDescent="0.3">
      <c r="AW553" s="3"/>
    </row>
    <row r="554" spans="49:49" ht="14.25" customHeight="1" x14ac:dyDescent="0.3">
      <c r="AW554" s="3"/>
    </row>
    <row r="555" spans="49:49" ht="14.25" customHeight="1" x14ac:dyDescent="0.3">
      <c r="AW555" s="3"/>
    </row>
    <row r="556" spans="49:49" ht="14.25" customHeight="1" x14ac:dyDescent="0.3">
      <c r="AW556" s="3"/>
    </row>
    <row r="557" spans="49:49" ht="14.25" customHeight="1" x14ac:dyDescent="0.3">
      <c r="AW557" s="3"/>
    </row>
    <row r="558" spans="49:49" ht="14.25" customHeight="1" x14ac:dyDescent="0.3">
      <c r="AW558" s="3"/>
    </row>
    <row r="559" spans="49:49" ht="14.25" customHeight="1" x14ac:dyDescent="0.3">
      <c r="AW559" s="3"/>
    </row>
    <row r="560" spans="49:49" ht="14.25" customHeight="1" x14ac:dyDescent="0.3">
      <c r="AW560" s="3"/>
    </row>
    <row r="561" spans="49:49" ht="14.25" customHeight="1" x14ac:dyDescent="0.3">
      <c r="AW561" s="3"/>
    </row>
    <row r="562" spans="49:49" ht="14.25" customHeight="1" x14ac:dyDescent="0.3">
      <c r="AW562" s="3"/>
    </row>
    <row r="563" spans="49:49" ht="14.25" customHeight="1" x14ac:dyDescent="0.3">
      <c r="AW563" s="3"/>
    </row>
    <row r="564" spans="49:49" ht="14.25" customHeight="1" x14ac:dyDescent="0.3">
      <c r="AW564" s="3"/>
    </row>
    <row r="565" spans="49:49" ht="14.25" customHeight="1" x14ac:dyDescent="0.3">
      <c r="AW565" s="3"/>
    </row>
    <row r="566" spans="49:49" ht="14.25" customHeight="1" x14ac:dyDescent="0.3">
      <c r="AW566" s="3"/>
    </row>
    <row r="567" spans="49:49" ht="14.25" customHeight="1" x14ac:dyDescent="0.3">
      <c r="AW567" s="3"/>
    </row>
    <row r="568" spans="49:49" ht="14.25" customHeight="1" x14ac:dyDescent="0.3">
      <c r="AW568" s="3"/>
    </row>
    <row r="569" spans="49:49" ht="14.25" customHeight="1" x14ac:dyDescent="0.3">
      <c r="AW569" s="3"/>
    </row>
    <row r="570" spans="49:49" ht="14.25" customHeight="1" x14ac:dyDescent="0.3">
      <c r="AW570" s="3"/>
    </row>
    <row r="571" spans="49:49" ht="14.25" customHeight="1" x14ac:dyDescent="0.3">
      <c r="AW571" s="3"/>
    </row>
    <row r="572" spans="49:49" ht="14.25" customHeight="1" x14ac:dyDescent="0.3">
      <c r="AW572" s="3"/>
    </row>
    <row r="573" spans="49:49" ht="14.25" customHeight="1" x14ac:dyDescent="0.3">
      <c r="AW573" s="3"/>
    </row>
    <row r="574" spans="49:49" ht="14.25" customHeight="1" x14ac:dyDescent="0.3">
      <c r="AW574" s="3"/>
    </row>
    <row r="575" spans="49:49" ht="14.25" customHeight="1" x14ac:dyDescent="0.3">
      <c r="AW575" s="3"/>
    </row>
    <row r="576" spans="49:49" ht="14.25" customHeight="1" x14ac:dyDescent="0.3">
      <c r="AW576" s="3"/>
    </row>
    <row r="577" spans="49:49" ht="14.25" customHeight="1" x14ac:dyDescent="0.3">
      <c r="AW577" s="3"/>
    </row>
    <row r="578" spans="49:49" ht="14.25" customHeight="1" x14ac:dyDescent="0.3">
      <c r="AW578" s="3"/>
    </row>
    <row r="579" spans="49:49" ht="14.25" customHeight="1" x14ac:dyDescent="0.3">
      <c r="AW579" s="3"/>
    </row>
    <row r="580" spans="49:49" ht="14.25" customHeight="1" x14ac:dyDescent="0.3">
      <c r="AW580" s="3"/>
    </row>
    <row r="581" spans="49:49" ht="14.25" customHeight="1" x14ac:dyDescent="0.3">
      <c r="AW581" s="3"/>
    </row>
    <row r="582" spans="49:49" ht="14.25" customHeight="1" x14ac:dyDescent="0.3">
      <c r="AW582" s="3"/>
    </row>
    <row r="583" spans="49:49" ht="14.25" customHeight="1" x14ac:dyDescent="0.3">
      <c r="AW583" s="3"/>
    </row>
    <row r="584" spans="49:49" ht="14.25" customHeight="1" x14ac:dyDescent="0.3">
      <c r="AW584" s="3"/>
    </row>
    <row r="585" spans="49:49" ht="14.25" customHeight="1" x14ac:dyDescent="0.3">
      <c r="AW585" s="3"/>
    </row>
    <row r="586" spans="49:49" ht="14.25" customHeight="1" x14ac:dyDescent="0.3">
      <c r="AW586" s="3"/>
    </row>
    <row r="587" spans="49:49" ht="14.25" customHeight="1" x14ac:dyDescent="0.3">
      <c r="AW587" s="3"/>
    </row>
    <row r="588" spans="49:49" ht="14.25" customHeight="1" x14ac:dyDescent="0.3">
      <c r="AW588" s="3"/>
    </row>
    <row r="589" spans="49:49" ht="14.25" customHeight="1" x14ac:dyDescent="0.3">
      <c r="AW589" s="3"/>
    </row>
    <row r="590" spans="49:49" ht="14.25" customHeight="1" x14ac:dyDescent="0.3">
      <c r="AW590" s="3"/>
    </row>
    <row r="591" spans="49:49" ht="14.25" customHeight="1" x14ac:dyDescent="0.3">
      <c r="AW591" s="3"/>
    </row>
    <row r="592" spans="49:49" ht="14.25" customHeight="1" x14ac:dyDescent="0.3">
      <c r="AW592" s="3"/>
    </row>
    <row r="593" spans="49:49" ht="14.25" customHeight="1" x14ac:dyDescent="0.3">
      <c r="AW593" s="3"/>
    </row>
    <row r="594" spans="49:49" ht="14.25" customHeight="1" x14ac:dyDescent="0.3">
      <c r="AW594" s="3"/>
    </row>
    <row r="595" spans="49:49" ht="14.25" customHeight="1" x14ac:dyDescent="0.3">
      <c r="AW595" s="3"/>
    </row>
    <row r="596" spans="49:49" ht="14.25" customHeight="1" x14ac:dyDescent="0.3">
      <c r="AW596" s="3"/>
    </row>
    <row r="597" spans="49:49" ht="14.25" customHeight="1" x14ac:dyDescent="0.3">
      <c r="AW597" s="3"/>
    </row>
    <row r="598" spans="49:49" ht="14.25" customHeight="1" x14ac:dyDescent="0.3">
      <c r="AW598" s="3"/>
    </row>
    <row r="599" spans="49:49" ht="14.25" customHeight="1" x14ac:dyDescent="0.3">
      <c r="AW599" s="3"/>
    </row>
    <row r="600" spans="49:49" ht="14.25" customHeight="1" x14ac:dyDescent="0.3">
      <c r="AW600" s="3"/>
    </row>
    <row r="601" spans="49:49" ht="14.25" customHeight="1" x14ac:dyDescent="0.3">
      <c r="AW601" s="3"/>
    </row>
    <row r="602" spans="49:49" ht="14.25" customHeight="1" x14ac:dyDescent="0.3">
      <c r="AW602" s="3"/>
    </row>
    <row r="603" spans="49:49" ht="14.25" customHeight="1" x14ac:dyDescent="0.3">
      <c r="AW603" s="3"/>
    </row>
    <row r="604" spans="49:49" ht="14.25" customHeight="1" x14ac:dyDescent="0.3">
      <c r="AW604" s="3"/>
    </row>
    <row r="605" spans="49:49" ht="14.25" customHeight="1" x14ac:dyDescent="0.3">
      <c r="AW605" s="3"/>
    </row>
    <row r="606" spans="49:49" ht="14.25" customHeight="1" x14ac:dyDescent="0.3">
      <c r="AW606" s="3"/>
    </row>
    <row r="607" spans="49:49" ht="14.25" customHeight="1" x14ac:dyDescent="0.3">
      <c r="AW607" s="3"/>
    </row>
    <row r="608" spans="49:49" ht="14.25" customHeight="1" x14ac:dyDescent="0.3">
      <c r="AW608" s="3"/>
    </row>
    <row r="609" spans="49:49" ht="14.25" customHeight="1" x14ac:dyDescent="0.3">
      <c r="AW609" s="3"/>
    </row>
    <row r="610" spans="49:49" ht="14.25" customHeight="1" x14ac:dyDescent="0.3">
      <c r="AW610" s="3"/>
    </row>
    <row r="611" spans="49:49" ht="14.25" customHeight="1" x14ac:dyDescent="0.3">
      <c r="AW611" s="3"/>
    </row>
    <row r="612" spans="49:49" ht="14.25" customHeight="1" x14ac:dyDescent="0.3">
      <c r="AW612" s="3"/>
    </row>
    <row r="613" spans="49:49" ht="14.25" customHeight="1" x14ac:dyDescent="0.3">
      <c r="AW613" s="3"/>
    </row>
    <row r="614" spans="49:49" ht="14.25" customHeight="1" x14ac:dyDescent="0.3">
      <c r="AW614" s="3"/>
    </row>
    <row r="615" spans="49:49" ht="14.25" customHeight="1" x14ac:dyDescent="0.3">
      <c r="AW615" s="3"/>
    </row>
    <row r="616" spans="49:49" ht="14.25" customHeight="1" x14ac:dyDescent="0.3">
      <c r="AW616" s="3"/>
    </row>
    <row r="617" spans="49:49" ht="14.25" customHeight="1" x14ac:dyDescent="0.3">
      <c r="AW617" s="3"/>
    </row>
    <row r="618" spans="49:49" ht="14.25" customHeight="1" x14ac:dyDescent="0.3">
      <c r="AW618" s="3"/>
    </row>
    <row r="619" spans="49:49" ht="14.25" customHeight="1" x14ac:dyDescent="0.3">
      <c r="AW619" s="3"/>
    </row>
    <row r="620" spans="49:49" ht="14.25" customHeight="1" x14ac:dyDescent="0.3">
      <c r="AW620" s="3"/>
    </row>
    <row r="621" spans="49:49" ht="14.25" customHeight="1" x14ac:dyDescent="0.3">
      <c r="AW621" s="3"/>
    </row>
    <row r="622" spans="49:49" ht="14.25" customHeight="1" x14ac:dyDescent="0.3">
      <c r="AW622" s="3"/>
    </row>
    <row r="623" spans="49:49" ht="14.25" customHeight="1" x14ac:dyDescent="0.3">
      <c r="AW623" s="3"/>
    </row>
    <row r="624" spans="49:49" ht="14.25" customHeight="1" x14ac:dyDescent="0.3">
      <c r="AW624" s="3"/>
    </row>
    <row r="625" spans="49:49" ht="14.25" customHeight="1" x14ac:dyDescent="0.3">
      <c r="AW625" s="3"/>
    </row>
    <row r="626" spans="49:49" ht="14.25" customHeight="1" x14ac:dyDescent="0.3">
      <c r="AW626" s="3"/>
    </row>
    <row r="627" spans="49:49" ht="14.25" customHeight="1" x14ac:dyDescent="0.3">
      <c r="AW627" s="3"/>
    </row>
    <row r="628" spans="49:49" ht="14.25" customHeight="1" x14ac:dyDescent="0.3">
      <c r="AW628" s="3"/>
    </row>
    <row r="629" spans="49:49" ht="14.25" customHeight="1" x14ac:dyDescent="0.3">
      <c r="AW629" s="3"/>
    </row>
    <row r="630" spans="49:49" ht="14.25" customHeight="1" x14ac:dyDescent="0.3">
      <c r="AW630" s="3"/>
    </row>
    <row r="631" spans="49:49" ht="14.25" customHeight="1" x14ac:dyDescent="0.3">
      <c r="AW631" s="3"/>
    </row>
    <row r="632" spans="49:49" ht="14.25" customHeight="1" x14ac:dyDescent="0.3">
      <c r="AW632" s="3"/>
    </row>
    <row r="633" spans="49:49" ht="14.25" customHeight="1" x14ac:dyDescent="0.3">
      <c r="AW633" s="3"/>
    </row>
    <row r="634" spans="49:49" ht="14.25" customHeight="1" x14ac:dyDescent="0.3">
      <c r="AW634" s="3"/>
    </row>
    <row r="635" spans="49:49" ht="14.25" customHeight="1" x14ac:dyDescent="0.3">
      <c r="AW635" s="3"/>
    </row>
    <row r="636" spans="49:49" ht="14.25" customHeight="1" x14ac:dyDescent="0.3">
      <c r="AW636" s="3"/>
    </row>
    <row r="637" spans="49:49" ht="14.25" customHeight="1" x14ac:dyDescent="0.3">
      <c r="AW637" s="3"/>
    </row>
    <row r="638" spans="49:49" ht="14.25" customHeight="1" x14ac:dyDescent="0.3">
      <c r="AW638" s="3"/>
    </row>
    <row r="639" spans="49:49" ht="14.25" customHeight="1" x14ac:dyDescent="0.3">
      <c r="AW639" s="3"/>
    </row>
    <row r="640" spans="49:49" ht="14.25" customHeight="1" x14ac:dyDescent="0.3">
      <c r="AW640" s="3"/>
    </row>
    <row r="641" spans="49:49" ht="14.25" customHeight="1" x14ac:dyDescent="0.3">
      <c r="AW641" s="3"/>
    </row>
    <row r="642" spans="49:49" ht="14.25" customHeight="1" x14ac:dyDescent="0.3">
      <c r="AW642" s="3"/>
    </row>
    <row r="643" spans="49:49" ht="14.25" customHeight="1" x14ac:dyDescent="0.3">
      <c r="AW643" s="3"/>
    </row>
    <row r="644" spans="49:49" ht="14.25" customHeight="1" x14ac:dyDescent="0.3">
      <c r="AW644" s="3"/>
    </row>
    <row r="645" spans="49:49" ht="14.25" customHeight="1" x14ac:dyDescent="0.3">
      <c r="AW645" s="3"/>
    </row>
    <row r="646" spans="49:49" ht="14.25" customHeight="1" x14ac:dyDescent="0.3">
      <c r="AW646" s="3"/>
    </row>
    <row r="647" spans="49:49" ht="14.25" customHeight="1" x14ac:dyDescent="0.3">
      <c r="AW647" s="3"/>
    </row>
    <row r="648" spans="49:49" ht="14.25" customHeight="1" x14ac:dyDescent="0.3">
      <c r="AW648" s="3"/>
    </row>
    <row r="649" spans="49:49" ht="14.25" customHeight="1" x14ac:dyDescent="0.3">
      <c r="AW649" s="3"/>
    </row>
    <row r="650" spans="49:49" ht="14.25" customHeight="1" x14ac:dyDescent="0.3">
      <c r="AW650" s="3"/>
    </row>
    <row r="651" spans="49:49" ht="14.25" customHeight="1" x14ac:dyDescent="0.3">
      <c r="AW651" s="3"/>
    </row>
    <row r="652" spans="49:49" ht="14.25" customHeight="1" x14ac:dyDescent="0.3">
      <c r="AW652" s="3"/>
    </row>
    <row r="653" spans="49:49" ht="14.25" customHeight="1" x14ac:dyDescent="0.3">
      <c r="AW653" s="3"/>
    </row>
    <row r="654" spans="49:49" ht="14.25" customHeight="1" x14ac:dyDescent="0.3">
      <c r="AW654" s="3"/>
    </row>
    <row r="655" spans="49:49" ht="14.25" customHeight="1" x14ac:dyDescent="0.3">
      <c r="AW655" s="3"/>
    </row>
    <row r="656" spans="49:49" ht="14.25" customHeight="1" x14ac:dyDescent="0.3">
      <c r="AW656" s="3"/>
    </row>
    <row r="657" spans="49:49" ht="14.25" customHeight="1" x14ac:dyDescent="0.3">
      <c r="AW657" s="3"/>
    </row>
    <row r="658" spans="49:49" ht="14.25" customHeight="1" x14ac:dyDescent="0.3">
      <c r="AW658" s="3"/>
    </row>
    <row r="659" spans="49:49" ht="14.25" customHeight="1" x14ac:dyDescent="0.3">
      <c r="AW659" s="3"/>
    </row>
    <row r="660" spans="49:49" ht="14.25" customHeight="1" x14ac:dyDescent="0.3">
      <c r="AW660" s="3"/>
    </row>
    <row r="661" spans="49:49" ht="14.25" customHeight="1" x14ac:dyDescent="0.3">
      <c r="AW661" s="3"/>
    </row>
    <row r="662" spans="49:49" ht="14.25" customHeight="1" x14ac:dyDescent="0.3">
      <c r="AW662" s="3"/>
    </row>
    <row r="663" spans="49:49" ht="14.25" customHeight="1" x14ac:dyDescent="0.3">
      <c r="AW663" s="3"/>
    </row>
    <row r="664" spans="49:49" ht="14.25" customHeight="1" x14ac:dyDescent="0.3">
      <c r="AW664" s="3"/>
    </row>
    <row r="665" spans="49:49" ht="14.25" customHeight="1" x14ac:dyDescent="0.3">
      <c r="AW665" s="3"/>
    </row>
    <row r="666" spans="49:49" ht="14.25" customHeight="1" x14ac:dyDescent="0.3">
      <c r="AW666" s="3"/>
    </row>
    <row r="667" spans="49:49" ht="14.25" customHeight="1" x14ac:dyDescent="0.3">
      <c r="AW667" s="3"/>
    </row>
    <row r="668" spans="49:49" ht="14.25" customHeight="1" x14ac:dyDescent="0.3">
      <c r="AW668" s="3"/>
    </row>
    <row r="669" spans="49:49" ht="14.25" customHeight="1" x14ac:dyDescent="0.3">
      <c r="AW669" s="3"/>
    </row>
    <row r="670" spans="49:49" ht="14.25" customHeight="1" x14ac:dyDescent="0.3">
      <c r="AW670" s="3"/>
    </row>
    <row r="671" spans="49:49" ht="14.25" customHeight="1" x14ac:dyDescent="0.3">
      <c r="AW671" s="3"/>
    </row>
    <row r="672" spans="49:49" ht="14.25" customHeight="1" x14ac:dyDescent="0.3">
      <c r="AW672" s="3"/>
    </row>
    <row r="673" spans="49:49" ht="14.25" customHeight="1" x14ac:dyDescent="0.3">
      <c r="AW673" s="3"/>
    </row>
    <row r="674" spans="49:49" ht="14.25" customHeight="1" x14ac:dyDescent="0.3">
      <c r="AW674" s="3"/>
    </row>
    <row r="675" spans="49:49" ht="14.25" customHeight="1" x14ac:dyDescent="0.3">
      <c r="AW675" s="3"/>
    </row>
    <row r="676" spans="49:49" ht="14.25" customHeight="1" x14ac:dyDescent="0.3">
      <c r="AW676" s="3"/>
    </row>
    <row r="677" spans="49:49" ht="14.25" customHeight="1" x14ac:dyDescent="0.3">
      <c r="AW677" s="3"/>
    </row>
    <row r="678" spans="49:49" ht="14.25" customHeight="1" x14ac:dyDescent="0.3">
      <c r="AW678" s="3"/>
    </row>
    <row r="679" spans="49:49" ht="14.25" customHeight="1" x14ac:dyDescent="0.3">
      <c r="AW679" s="3"/>
    </row>
    <row r="680" spans="49:49" ht="14.25" customHeight="1" x14ac:dyDescent="0.3">
      <c r="AW680" s="3"/>
    </row>
    <row r="681" spans="49:49" ht="14.25" customHeight="1" x14ac:dyDescent="0.3">
      <c r="AW681" s="3"/>
    </row>
    <row r="682" spans="49:49" ht="14.25" customHeight="1" x14ac:dyDescent="0.3">
      <c r="AW682" s="3"/>
    </row>
    <row r="683" spans="49:49" ht="14.25" customHeight="1" x14ac:dyDescent="0.3">
      <c r="AW683" s="3"/>
    </row>
    <row r="684" spans="49:49" ht="14.25" customHeight="1" x14ac:dyDescent="0.3">
      <c r="AW684" s="3"/>
    </row>
    <row r="685" spans="49:49" ht="14.25" customHeight="1" x14ac:dyDescent="0.3">
      <c r="AW685" s="3"/>
    </row>
    <row r="686" spans="49:49" ht="14.25" customHeight="1" x14ac:dyDescent="0.3">
      <c r="AW686" s="3"/>
    </row>
    <row r="687" spans="49:49" ht="14.25" customHeight="1" x14ac:dyDescent="0.3">
      <c r="AW687" s="3"/>
    </row>
    <row r="688" spans="49:49" ht="14.25" customHeight="1" x14ac:dyDescent="0.3">
      <c r="AW688" s="3"/>
    </row>
    <row r="689" spans="49:49" ht="14.25" customHeight="1" x14ac:dyDescent="0.3">
      <c r="AW689" s="3"/>
    </row>
    <row r="690" spans="49:49" ht="14.25" customHeight="1" x14ac:dyDescent="0.3">
      <c r="AW690" s="3"/>
    </row>
    <row r="691" spans="49:49" ht="14.25" customHeight="1" x14ac:dyDescent="0.3">
      <c r="AW691" s="3"/>
    </row>
    <row r="692" spans="49:49" ht="14.25" customHeight="1" x14ac:dyDescent="0.3">
      <c r="AW692" s="3"/>
    </row>
    <row r="693" spans="49:49" ht="14.25" customHeight="1" x14ac:dyDescent="0.3">
      <c r="AW693" s="3"/>
    </row>
    <row r="694" spans="49:49" ht="14.25" customHeight="1" x14ac:dyDescent="0.3">
      <c r="AW694" s="3"/>
    </row>
    <row r="695" spans="49:49" ht="14.25" customHeight="1" x14ac:dyDescent="0.3">
      <c r="AW695" s="3"/>
    </row>
    <row r="696" spans="49:49" ht="14.25" customHeight="1" x14ac:dyDescent="0.3">
      <c r="AW696" s="3"/>
    </row>
    <row r="697" spans="49:49" ht="14.25" customHeight="1" x14ac:dyDescent="0.3">
      <c r="AW697" s="3"/>
    </row>
    <row r="698" spans="49:49" ht="14.25" customHeight="1" x14ac:dyDescent="0.3">
      <c r="AW698" s="3"/>
    </row>
    <row r="699" spans="49:49" ht="14.25" customHeight="1" x14ac:dyDescent="0.3">
      <c r="AW699" s="3"/>
    </row>
    <row r="700" spans="49:49" ht="14.25" customHeight="1" x14ac:dyDescent="0.3">
      <c r="AW700" s="3"/>
    </row>
    <row r="701" spans="49:49" ht="14.25" customHeight="1" x14ac:dyDescent="0.3">
      <c r="AW701" s="3"/>
    </row>
    <row r="702" spans="49:49" ht="14.25" customHeight="1" x14ac:dyDescent="0.3">
      <c r="AW702" s="3"/>
    </row>
    <row r="703" spans="49:49" ht="14.25" customHeight="1" x14ac:dyDescent="0.3">
      <c r="AW703" s="3"/>
    </row>
    <row r="704" spans="49:49" ht="14.25" customHeight="1" x14ac:dyDescent="0.3">
      <c r="AW704" s="3"/>
    </row>
    <row r="705" spans="49:49" ht="14.25" customHeight="1" x14ac:dyDescent="0.3">
      <c r="AW705" s="3"/>
    </row>
    <row r="706" spans="49:49" ht="14.25" customHeight="1" x14ac:dyDescent="0.3">
      <c r="AW706" s="3"/>
    </row>
    <row r="707" spans="49:49" ht="14.25" customHeight="1" x14ac:dyDescent="0.3">
      <c r="AW707" s="3"/>
    </row>
    <row r="708" spans="49:49" ht="14.25" customHeight="1" x14ac:dyDescent="0.3">
      <c r="AW708" s="3"/>
    </row>
    <row r="709" spans="49:49" ht="14.25" customHeight="1" x14ac:dyDescent="0.3">
      <c r="AW709" s="3"/>
    </row>
    <row r="710" spans="49:49" ht="14.25" customHeight="1" x14ac:dyDescent="0.3">
      <c r="AW710" s="3"/>
    </row>
    <row r="711" spans="49:49" ht="14.25" customHeight="1" x14ac:dyDescent="0.3">
      <c r="AW711" s="3"/>
    </row>
    <row r="712" spans="49:49" ht="14.25" customHeight="1" x14ac:dyDescent="0.3">
      <c r="AW712" s="3"/>
    </row>
    <row r="713" spans="49:49" ht="14.25" customHeight="1" x14ac:dyDescent="0.3">
      <c r="AW713" s="3"/>
    </row>
    <row r="714" spans="49:49" ht="14.25" customHeight="1" x14ac:dyDescent="0.3">
      <c r="AW714" s="3"/>
    </row>
    <row r="715" spans="49:49" ht="14.25" customHeight="1" x14ac:dyDescent="0.3">
      <c r="AW715" s="3"/>
    </row>
    <row r="716" spans="49:49" ht="14.25" customHeight="1" x14ac:dyDescent="0.3">
      <c r="AW716" s="3"/>
    </row>
    <row r="717" spans="49:49" ht="14.25" customHeight="1" x14ac:dyDescent="0.3">
      <c r="AW717" s="3"/>
    </row>
    <row r="718" spans="49:49" ht="14.25" customHeight="1" x14ac:dyDescent="0.3">
      <c r="AW718" s="3"/>
    </row>
    <row r="719" spans="49:49" ht="14.25" customHeight="1" x14ac:dyDescent="0.3">
      <c r="AW719" s="3"/>
    </row>
    <row r="720" spans="49:49" ht="14.25" customHeight="1" x14ac:dyDescent="0.3">
      <c r="AW720" s="3"/>
    </row>
    <row r="721" spans="49:49" ht="14.25" customHeight="1" x14ac:dyDescent="0.3">
      <c r="AW721" s="3"/>
    </row>
    <row r="722" spans="49:49" ht="14.25" customHeight="1" x14ac:dyDescent="0.3">
      <c r="AW722" s="3"/>
    </row>
    <row r="723" spans="49:49" ht="14.25" customHeight="1" x14ac:dyDescent="0.3">
      <c r="AW723" s="3"/>
    </row>
    <row r="724" spans="49:49" ht="14.25" customHeight="1" x14ac:dyDescent="0.3">
      <c r="AW724" s="3"/>
    </row>
    <row r="725" spans="49:49" ht="14.25" customHeight="1" x14ac:dyDescent="0.3">
      <c r="AW725" s="3"/>
    </row>
    <row r="726" spans="49:49" ht="14.25" customHeight="1" x14ac:dyDescent="0.3">
      <c r="AW726" s="3"/>
    </row>
    <row r="727" spans="49:49" ht="14.25" customHeight="1" x14ac:dyDescent="0.3">
      <c r="AW727" s="3"/>
    </row>
    <row r="728" spans="49:49" ht="14.25" customHeight="1" x14ac:dyDescent="0.3">
      <c r="AW728" s="3"/>
    </row>
    <row r="729" spans="49:49" ht="14.25" customHeight="1" x14ac:dyDescent="0.3">
      <c r="AW729" s="3"/>
    </row>
    <row r="730" spans="49:49" ht="14.25" customHeight="1" x14ac:dyDescent="0.3">
      <c r="AW730" s="3"/>
    </row>
    <row r="731" spans="49:49" ht="14.25" customHeight="1" x14ac:dyDescent="0.3">
      <c r="AW731" s="3"/>
    </row>
    <row r="732" spans="49:49" ht="14.25" customHeight="1" x14ac:dyDescent="0.3">
      <c r="AW732" s="3"/>
    </row>
    <row r="733" spans="49:49" ht="14.25" customHeight="1" x14ac:dyDescent="0.3">
      <c r="AW733" s="3"/>
    </row>
    <row r="734" spans="49:49" ht="14.25" customHeight="1" x14ac:dyDescent="0.3">
      <c r="AW734" s="3"/>
    </row>
    <row r="735" spans="49:49" ht="14.25" customHeight="1" x14ac:dyDescent="0.3">
      <c r="AW735" s="3"/>
    </row>
    <row r="736" spans="49:49" ht="14.25" customHeight="1" x14ac:dyDescent="0.3">
      <c r="AW736" s="3"/>
    </row>
    <row r="737" spans="49:49" ht="14.25" customHeight="1" x14ac:dyDescent="0.3">
      <c r="AW737" s="3"/>
    </row>
    <row r="738" spans="49:49" ht="14.25" customHeight="1" x14ac:dyDescent="0.3">
      <c r="AW738" s="3"/>
    </row>
    <row r="739" spans="49:49" ht="14.25" customHeight="1" x14ac:dyDescent="0.3">
      <c r="AW739" s="3"/>
    </row>
    <row r="740" spans="49:49" ht="14.25" customHeight="1" x14ac:dyDescent="0.3">
      <c r="AW740" s="3"/>
    </row>
    <row r="741" spans="49:49" ht="14.25" customHeight="1" x14ac:dyDescent="0.3">
      <c r="AW741" s="3"/>
    </row>
    <row r="742" spans="49:49" ht="14.25" customHeight="1" x14ac:dyDescent="0.3">
      <c r="AW742" s="3"/>
    </row>
    <row r="743" spans="49:49" ht="14.25" customHeight="1" x14ac:dyDescent="0.3">
      <c r="AW743" s="3"/>
    </row>
    <row r="744" spans="49:49" ht="14.25" customHeight="1" x14ac:dyDescent="0.3">
      <c r="AW744" s="3"/>
    </row>
    <row r="745" spans="49:49" ht="14.25" customHeight="1" x14ac:dyDescent="0.3">
      <c r="AW745" s="3"/>
    </row>
    <row r="746" spans="49:49" ht="14.25" customHeight="1" x14ac:dyDescent="0.3">
      <c r="AW746" s="3"/>
    </row>
    <row r="747" spans="49:49" ht="14.25" customHeight="1" x14ac:dyDescent="0.3">
      <c r="AW747" s="3"/>
    </row>
    <row r="748" spans="49:49" ht="14.25" customHeight="1" x14ac:dyDescent="0.3">
      <c r="AW748" s="3"/>
    </row>
    <row r="749" spans="49:49" ht="14.25" customHeight="1" x14ac:dyDescent="0.3">
      <c r="AW749" s="3"/>
    </row>
    <row r="750" spans="49:49" ht="14.25" customHeight="1" x14ac:dyDescent="0.3">
      <c r="AW750" s="3"/>
    </row>
    <row r="751" spans="49:49" ht="14.25" customHeight="1" x14ac:dyDescent="0.3">
      <c r="AW751" s="3"/>
    </row>
    <row r="752" spans="49:49" ht="14.25" customHeight="1" x14ac:dyDescent="0.3">
      <c r="AW752" s="3"/>
    </row>
    <row r="753" spans="49:49" ht="14.25" customHeight="1" x14ac:dyDescent="0.3">
      <c r="AW753" s="3"/>
    </row>
    <row r="754" spans="49:49" ht="14.25" customHeight="1" x14ac:dyDescent="0.3">
      <c r="AW754" s="3"/>
    </row>
    <row r="755" spans="49:49" ht="14.25" customHeight="1" x14ac:dyDescent="0.3">
      <c r="AW755" s="3"/>
    </row>
    <row r="756" spans="49:49" ht="14.25" customHeight="1" x14ac:dyDescent="0.3">
      <c r="AW756" s="3"/>
    </row>
    <row r="757" spans="49:49" ht="14.25" customHeight="1" x14ac:dyDescent="0.3">
      <c r="AW757" s="3"/>
    </row>
    <row r="758" spans="49:49" ht="14.25" customHeight="1" x14ac:dyDescent="0.3">
      <c r="AW758" s="3"/>
    </row>
    <row r="759" spans="49:49" ht="14.25" customHeight="1" x14ac:dyDescent="0.3">
      <c r="AW759" s="3"/>
    </row>
    <row r="760" spans="49:49" ht="14.25" customHeight="1" x14ac:dyDescent="0.3">
      <c r="AW760" s="3"/>
    </row>
    <row r="761" spans="49:49" ht="14.25" customHeight="1" x14ac:dyDescent="0.3">
      <c r="AW761" s="3"/>
    </row>
    <row r="762" spans="49:49" ht="14.25" customHeight="1" x14ac:dyDescent="0.3">
      <c r="AW762" s="3"/>
    </row>
    <row r="763" spans="49:49" ht="14.25" customHeight="1" x14ac:dyDescent="0.3">
      <c r="AW763" s="3"/>
    </row>
    <row r="764" spans="49:49" ht="14.25" customHeight="1" x14ac:dyDescent="0.3">
      <c r="AW764" s="3"/>
    </row>
    <row r="765" spans="49:49" ht="14.25" customHeight="1" x14ac:dyDescent="0.3">
      <c r="AW765" s="3"/>
    </row>
    <row r="766" spans="49:49" ht="14.25" customHeight="1" x14ac:dyDescent="0.3">
      <c r="AW766" s="3"/>
    </row>
    <row r="767" spans="49:49" ht="14.25" customHeight="1" x14ac:dyDescent="0.3">
      <c r="AW767" s="3"/>
    </row>
    <row r="768" spans="49:49" ht="14.25" customHeight="1" x14ac:dyDescent="0.3">
      <c r="AW768" s="3"/>
    </row>
    <row r="769" spans="49:49" ht="14.25" customHeight="1" x14ac:dyDescent="0.3">
      <c r="AW769" s="3"/>
    </row>
    <row r="770" spans="49:49" ht="14.25" customHeight="1" x14ac:dyDescent="0.3">
      <c r="AW770" s="3"/>
    </row>
    <row r="771" spans="49:49" ht="14.25" customHeight="1" x14ac:dyDescent="0.3">
      <c r="AW771" s="3"/>
    </row>
    <row r="772" spans="49:49" ht="14.25" customHeight="1" x14ac:dyDescent="0.3">
      <c r="AW772" s="3"/>
    </row>
    <row r="773" spans="49:49" ht="14.25" customHeight="1" x14ac:dyDescent="0.3">
      <c r="AW773" s="3"/>
    </row>
    <row r="774" spans="49:49" ht="14.25" customHeight="1" x14ac:dyDescent="0.3">
      <c r="AW774" s="3"/>
    </row>
    <row r="775" spans="49:49" ht="14.25" customHeight="1" x14ac:dyDescent="0.3">
      <c r="AW775" s="3"/>
    </row>
    <row r="776" spans="49:49" ht="14.25" customHeight="1" x14ac:dyDescent="0.3">
      <c r="AW776" s="3"/>
    </row>
    <row r="777" spans="49:49" ht="14.25" customHeight="1" x14ac:dyDescent="0.3">
      <c r="AW777" s="3"/>
    </row>
    <row r="778" spans="49:49" ht="14.25" customHeight="1" x14ac:dyDescent="0.3">
      <c r="AW778" s="3"/>
    </row>
    <row r="779" spans="49:49" ht="14.25" customHeight="1" x14ac:dyDescent="0.3">
      <c r="AW779" s="3"/>
    </row>
    <row r="780" spans="49:49" ht="14.25" customHeight="1" x14ac:dyDescent="0.3">
      <c r="AW780" s="3"/>
    </row>
    <row r="781" spans="49:49" ht="14.25" customHeight="1" x14ac:dyDescent="0.3">
      <c r="AW781" s="3"/>
    </row>
    <row r="782" spans="49:49" ht="14.25" customHeight="1" x14ac:dyDescent="0.3">
      <c r="AW782" s="3"/>
    </row>
    <row r="783" spans="49:49" ht="14.25" customHeight="1" x14ac:dyDescent="0.3">
      <c r="AW783" s="3"/>
    </row>
    <row r="784" spans="49:49" ht="14.25" customHeight="1" x14ac:dyDescent="0.3">
      <c r="AW784" s="3"/>
    </row>
    <row r="785" spans="49:49" ht="14.25" customHeight="1" x14ac:dyDescent="0.3">
      <c r="AW785" s="3"/>
    </row>
    <row r="786" spans="49:49" ht="14.25" customHeight="1" x14ac:dyDescent="0.3">
      <c r="AW786" s="3"/>
    </row>
    <row r="787" spans="49:49" ht="14.25" customHeight="1" x14ac:dyDescent="0.3">
      <c r="AW787" s="3"/>
    </row>
    <row r="788" spans="49:49" ht="14.25" customHeight="1" x14ac:dyDescent="0.3">
      <c r="AW788" s="3"/>
    </row>
    <row r="789" spans="49:49" ht="14.25" customHeight="1" x14ac:dyDescent="0.3">
      <c r="AW789" s="3"/>
    </row>
    <row r="790" spans="49:49" ht="14.25" customHeight="1" x14ac:dyDescent="0.3">
      <c r="AW790" s="3"/>
    </row>
    <row r="791" spans="49:49" ht="14.25" customHeight="1" x14ac:dyDescent="0.3">
      <c r="AW791" s="3"/>
    </row>
    <row r="792" spans="49:49" ht="14.25" customHeight="1" x14ac:dyDescent="0.3">
      <c r="AW792" s="3"/>
    </row>
    <row r="793" spans="49:49" ht="14.25" customHeight="1" x14ac:dyDescent="0.3">
      <c r="AW793" s="3"/>
    </row>
    <row r="794" spans="49:49" ht="14.25" customHeight="1" x14ac:dyDescent="0.3">
      <c r="AW794" s="3"/>
    </row>
    <row r="795" spans="49:49" ht="14.25" customHeight="1" x14ac:dyDescent="0.3">
      <c r="AW795" s="3"/>
    </row>
    <row r="796" spans="49:49" ht="14.25" customHeight="1" x14ac:dyDescent="0.3">
      <c r="AW796" s="3"/>
    </row>
    <row r="797" spans="49:49" ht="14.25" customHeight="1" x14ac:dyDescent="0.3">
      <c r="AW797" s="3"/>
    </row>
    <row r="798" spans="49:49" ht="14.25" customHeight="1" x14ac:dyDescent="0.3">
      <c r="AW798" s="3"/>
    </row>
    <row r="799" spans="49:49" ht="14.25" customHeight="1" x14ac:dyDescent="0.3">
      <c r="AW799" s="3"/>
    </row>
    <row r="800" spans="49:49" ht="14.25" customHeight="1" x14ac:dyDescent="0.3">
      <c r="AW800" s="3"/>
    </row>
    <row r="801" spans="49:49" ht="14.25" customHeight="1" x14ac:dyDescent="0.3">
      <c r="AW801" s="3"/>
    </row>
    <row r="802" spans="49:49" ht="14.25" customHeight="1" x14ac:dyDescent="0.3">
      <c r="AW802" s="3"/>
    </row>
    <row r="803" spans="49:49" ht="14.25" customHeight="1" x14ac:dyDescent="0.3">
      <c r="AW803" s="3"/>
    </row>
    <row r="804" spans="49:49" ht="14.25" customHeight="1" x14ac:dyDescent="0.3">
      <c r="AW804" s="3"/>
    </row>
    <row r="805" spans="49:49" ht="14.25" customHeight="1" x14ac:dyDescent="0.3">
      <c r="AW805" s="3"/>
    </row>
    <row r="806" spans="49:49" ht="14.25" customHeight="1" x14ac:dyDescent="0.3">
      <c r="AW806" s="3"/>
    </row>
    <row r="807" spans="49:49" ht="14.25" customHeight="1" x14ac:dyDescent="0.3">
      <c r="AW807" s="3"/>
    </row>
    <row r="808" spans="49:49" ht="14.25" customHeight="1" x14ac:dyDescent="0.3">
      <c r="AW808" s="3"/>
    </row>
    <row r="809" spans="49:49" ht="14.25" customHeight="1" x14ac:dyDescent="0.3">
      <c r="AW809" s="3"/>
    </row>
    <row r="810" spans="49:49" ht="14.25" customHeight="1" x14ac:dyDescent="0.3">
      <c r="AW810" s="3"/>
    </row>
    <row r="811" spans="49:49" ht="14.25" customHeight="1" x14ac:dyDescent="0.3">
      <c r="AW811" s="3"/>
    </row>
    <row r="812" spans="49:49" ht="14.25" customHeight="1" x14ac:dyDescent="0.3">
      <c r="AW812" s="3"/>
    </row>
    <row r="813" spans="49:49" ht="14.25" customHeight="1" x14ac:dyDescent="0.3">
      <c r="AW813" s="3"/>
    </row>
    <row r="814" spans="49:49" ht="14.25" customHeight="1" x14ac:dyDescent="0.3">
      <c r="AW814" s="3"/>
    </row>
    <row r="815" spans="49:49" ht="14.25" customHeight="1" x14ac:dyDescent="0.3">
      <c r="AW815" s="3"/>
    </row>
    <row r="816" spans="49:49" ht="14.25" customHeight="1" x14ac:dyDescent="0.3">
      <c r="AW816" s="3"/>
    </row>
    <row r="817" spans="49:49" ht="14.25" customHeight="1" x14ac:dyDescent="0.3">
      <c r="AW817" s="3"/>
    </row>
    <row r="818" spans="49:49" ht="14.25" customHeight="1" x14ac:dyDescent="0.3">
      <c r="AW818" s="3"/>
    </row>
    <row r="819" spans="49:49" ht="14.25" customHeight="1" x14ac:dyDescent="0.3">
      <c r="AW819" s="3"/>
    </row>
    <row r="820" spans="49:49" ht="14.25" customHeight="1" x14ac:dyDescent="0.3">
      <c r="AW820" s="3"/>
    </row>
    <row r="821" spans="49:49" ht="14.25" customHeight="1" x14ac:dyDescent="0.3">
      <c r="AW821" s="3"/>
    </row>
    <row r="822" spans="49:49" ht="14.25" customHeight="1" x14ac:dyDescent="0.3">
      <c r="AW822" s="3"/>
    </row>
    <row r="823" spans="49:49" ht="14.25" customHeight="1" x14ac:dyDescent="0.3">
      <c r="AW823" s="3"/>
    </row>
    <row r="824" spans="49:49" ht="14.25" customHeight="1" x14ac:dyDescent="0.3">
      <c r="AW824" s="3"/>
    </row>
    <row r="825" spans="49:49" ht="14.25" customHeight="1" x14ac:dyDescent="0.3">
      <c r="AW825" s="3"/>
    </row>
    <row r="826" spans="49:49" ht="14.25" customHeight="1" x14ac:dyDescent="0.3">
      <c r="AW826" s="3"/>
    </row>
    <row r="827" spans="49:49" ht="14.25" customHeight="1" x14ac:dyDescent="0.3">
      <c r="AW827" s="3"/>
    </row>
    <row r="828" spans="49:49" ht="14.25" customHeight="1" x14ac:dyDescent="0.3">
      <c r="AW828" s="3"/>
    </row>
    <row r="829" spans="49:49" ht="14.25" customHeight="1" x14ac:dyDescent="0.3">
      <c r="AW829" s="3"/>
    </row>
    <row r="830" spans="49:49" ht="14.25" customHeight="1" x14ac:dyDescent="0.3">
      <c r="AW830" s="3"/>
    </row>
    <row r="831" spans="49:49" ht="14.25" customHeight="1" x14ac:dyDescent="0.3">
      <c r="AW831" s="3"/>
    </row>
    <row r="832" spans="49:49" ht="14.25" customHeight="1" x14ac:dyDescent="0.3">
      <c r="AW832" s="3"/>
    </row>
    <row r="833" spans="49:49" ht="14.25" customHeight="1" x14ac:dyDescent="0.3">
      <c r="AW833" s="3"/>
    </row>
    <row r="834" spans="49:49" ht="14.25" customHeight="1" x14ac:dyDescent="0.3">
      <c r="AW834" s="3"/>
    </row>
    <row r="835" spans="49:49" ht="14.25" customHeight="1" x14ac:dyDescent="0.3">
      <c r="AW835" s="3"/>
    </row>
    <row r="836" spans="49:49" ht="14.25" customHeight="1" x14ac:dyDescent="0.3">
      <c r="AW836" s="3"/>
    </row>
    <row r="837" spans="49:49" ht="14.25" customHeight="1" x14ac:dyDescent="0.3">
      <c r="AW837" s="3"/>
    </row>
    <row r="838" spans="49:49" ht="14.25" customHeight="1" x14ac:dyDescent="0.3">
      <c r="AW838" s="3"/>
    </row>
    <row r="839" spans="49:49" ht="14.25" customHeight="1" x14ac:dyDescent="0.3">
      <c r="AW839" s="3"/>
    </row>
    <row r="840" spans="49:49" ht="14.25" customHeight="1" x14ac:dyDescent="0.3">
      <c r="AW840" s="3"/>
    </row>
    <row r="841" spans="49:49" ht="14.25" customHeight="1" x14ac:dyDescent="0.3">
      <c r="AW841" s="3"/>
    </row>
    <row r="842" spans="49:49" ht="14.25" customHeight="1" x14ac:dyDescent="0.3">
      <c r="AW842" s="3"/>
    </row>
    <row r="843" spans="49:49" ht="14.25" customHeight="1" x14ac:dyDescent="0.3">
      <c r="AW843" s="3"/>
    </row>
    <row r="844" spans="49:49" ht="14.25" customHeight="1" x14ac:dyDescent="0.3">
      <c r="AW844" s="3"/>
    </row>
    <row r="845" spans="49:49" ht="14.25" customHeight="1" x14ac:dyDescent="0.3">
      <c r="AW845" s="3"/>
    </row>
    <row r="846" spans="49:49" ht="14.25" customHeight="1" x14ac:dyDescent="0.3">
      <c r="AW846" s="3"/>
    </row>
    <row r="847" spans="49:49" ht="14.25" customHeight="1" x14ac:dyDescent="0.3">
      <c r="AW847" s="3"/>
    </row>
    <row r="848" spans="49:49" ht="14.25" customHeight="1" x14ac:dyDescent="0.3">
      <c r="AW848" s="3"/>
    </row>
    <row r="849" spans="49:49" ht="14.25" customHeight="1" x14ac:dyDescent="0.3">
      <c r="AW849" s="3"/>
    </row>
    <row r="850" spans="49:49" ht="14.25" customHeight="1" x14ac:dyDescent="0.3">
      <c r="AW850" s="3"/>
    </row>
    <row r="851" spans="49:49" ht="14.25" customHeight="1" x14ac:dyDescent="0.3">
      <c r="AW851" s="3"/>
    </row>
    <row r="852" spans="49:49" ht="14.25" customHeight="1" x14ac:dyDescent="0.3">
      <c r="AW852" s="3"/>
    </row>
    <row r="853" spans="49:49" ht="14.25" customHeight="1" x14ac:dyDescent="0.3">
      <c r="AW853" s="3"/>
    </row>
    <row r="854" spans="49:49" ht="14.25" customHeight="1" x14ac:dyDescent="0.3">
      <c r="AW854" s="3"/>
    </row>
    <row r="855" spans="49:49" ht="14.25" customHeight="1" x14ac:dyDescent="0.3">
      <c r="AW855" s="3"/>
    </row>
    <row r="856" spans="49:49" ht="14.25" customHeight="1" x14ac:dyDescent="0.3">
      <c r="AW856" s="3"/>
    </row>
    <row r="857" spans="49:49" ht="14.25" customHeight="1" x14ac:dyDescent="0.3">
      <c r="AW857" s="3"/>
    </row>
    <row r="858" spans="49:49" ht="14.25" customHeight="1" x14ac:dyDescent="0.3">
      <c r="AW858" s="3"/>
    </row>
    <row r="859" spans="49:49" ht="14.25" customHeight="1" x14ac:dyDescent="0.3">
      <c r="AW859" s="3"/>
    </row>
    <row r="860" spans="49:49" ht="14.25" customHeight="1" x14ac:dyDescent="0.3">
      <c r="AW860" s="3"/>
    </row>
    <row r="861" spans="49:49" ht="14.25" customHeight="1" x14ac:dyDescent="0.3">
      <c r="AW861" s="3"/>
    </row>
    <row r="862" spans="49:49" ht="14.25" customHeight="1" x14ac:dyDescent="0.3">
      <c r="AW862" s="3"/>
    </row>
    <row r="863" spans="49:49" ht="14.25" customHeight="1" x14ac:dyDescent="0.3">
      <c r="AW863" s="3"/>
    </row>
    <row r="864" spans="49:49" ht="14.25" customHeight="1" x14ac:dyDescent="0.3">
      <c r="AW864" s="3"/>
    </row>
    <row r="865" spans="49:49" ht="14.25" customHeight="1" x14ac:dyDescent="0.3">
      <c r="AW865" s="3"/>
    </row>
    <row r="866" spans="49:49" ht="14.25" customHeight="1" x14ac:dyDescent="0.3">
      <c r="AW866" s="3"/>
    </row>
    <row r="867" spans="49:49" ht="14.25" customHeight="1" x14ac:dyDescent="0.3">
      <c r="AW867" s="3"/>
    </row>
    <row r="868" spans="49:49" ht="14.25" customHeight="1" x14ac:dyDescent="0.3">
      <c r="AW868" s="3"/>
    </row>
    <row r="869" spans="49:49" ht="14.25" customHeight="1" x14ac:dyDescent="0.3">
      <c r="AW869" s="3"/>
    </row>
    <row r="870" spans="49:49" ht="14.25" customHeight="1" x14ac:dyDescent="0.3">
      <c r="AW870" s="3"/>
    </row>
    <row r="871" spans="49:49" ht="14.25" customHeight="1" x14ac:dyDescent="0.3">
      <c r="AW871" s="3"/>
    </row>
    <row r="872" spans="49:49" ht="14.25" customHeight="1" x14ac:dyDescent="0.3">
      <c r="AW872" s="3"/>
    </row>
    <row r="873" spans="49:49" ht="14.25" customHeight="1" x14ac:dyDescent="0.3">
      <c r="AW873" s="3"/>
    </row>
    <row r="874" spans="49:49" ht="14.25" customHeight="1" x14ac:dyDescent="0.3">
      <c r="AW874" s="3"/>
    </row>
    <row r="875" spans="49:49" ht="14.25" customHeight="1" x14ac:dyDescent="0.3">
      <c r="AW875" s="3"/>
    </row>
    <row r="876" spans="49:49" ht="14.25" customHeight="1" x14ac:dyDescent="0.3">
      <c r="AW876" s="3"/>
    </row>
    <row r="877" spans="49:49" ht="14.25" customHeight="1" x14ac:dyDescent="0.3">
      <c r="AW877" s="3"/>
    </row>
    <row r="878" spans="49:49" ht="14.25" customHeight="1" x14ac:dyDescent="0.3">
      <c r="AW878" s="3"/>
    </row>
    <row r="879" spans="49:49" ht="14.25" customHeight="1" x14ac:dyDescent="0.3">
      <c r="AW879" s="3"/>
    </row>
    <row r="880" spans="49:49" ht="14.25" customHeight="1" x14ac:dyDescent="0.3">
      <c r="AW880" s="3"/>
    </row>
    <row r="881" spans="49:49" ht="14.25" customHeight="1" x14ac:dyDescent="0.3">
      <c r="AW881" s="3"/>
    </row>
    <row r="882" spans="49:49" ht="14.25" customHeight="1" x14ac:dyDescent="0.3">
      <c r="AW882" s="3"/>
    </row>
    <row r="883" spans="49:49" ht="14.25" customHeight="1" x14ac:dyDescent="0.3">
      <c r="AW883" s="3"/>
    </row>
    <row r="884" spans="49:49" ht="14.25" customHeight="1" x14ac:dyDescent="0.3">
      <c r="AW884" s="3"/>
    </row>
    <row r="885" spans="49:49" ht="14.25" customHeight="1" x14ac:dyDescent="0.3">
      <c r="AW885" s="3"/>
    </row>
    <row r="886" spans="49:49" ht="14.25" customHeight="1" x14ac:dyDescent="0.3">
      <c r="AW886" s="3"/>
    </row>
    <row r="887" spans="49:49" ht="14.25" customHeight="1" x14ac:dyDescent="0.3">
      <c r="AW887" s="3"/>
    </row>
    <row r="888" spans="49:49" ht="14.25" customHeight="1" x14ac:dyDescent="0.3">
      <c r="AW888" s="3"/>
    </row>
    <row r="889" spans="49:49" ht="14.25" customHeight="1" x14ac:dyDescent="0.3">
      <c r="AW889" s="3"/>
    </row>
    <row r="890" spans="49:49" ht="14.25" customHeight="1" x14ac:dyDescent="0.3">
      <c r="AW890" s="3"/>
    </row>
    <row r="891" spans="49:49" ht="14.25" customHeight="1" x14ac:dyDescent="0.3">
      <c r="AW891" s="3"/>
    </row>
    <row r="892" spans="49:49" ht="14.25" customHeight="1" x14ac:dyDescent="0.3">
      <c r="AW892" s="3"/>
    </row>
    <row r="893" spans="49:49" ht="14.25" customHeight="1" x14ac:dyDescent="0.3">
      <c r="AW893" s="3"/>
    </row>
    <row r="894" spans="49:49" ht="14.25" customHeight="1" x14ac:dyDescent="0.3">
      <c r="AW894" s="3"/>
    </row>
    <row r="895" spans="49:49" ht="14.25" customHeight="1" x14ac:dyDescent="0.3">
      <c r="AW895" s="3"/>
    </row>
    <row r="896" spans="49:49" ht="14.25" customHeight="1" x14ac:dyDescent="0.3">
      <c r="AW896" s="3"/>
    </row>
    <row r="897" spans="49:49" ht="14.25" customHeight="1" x14ac:dyDescent="0.3">
      <c r="AW897" s="3"/>
    </row>
    <row r="898" spans="49:49" ht="14.25" customHeight="1" x14ac:dyDescent="0.3">
      <c r="AW898" s="3"/>
    </row>
    <row r="899" spans="49:49" ht="14.25" customHeight="1" x14ac:dyDescent="0.3">
      <c r="AW899" s="3"/>
    </row>
    <row r="900" spans="49:49" ht="14.25" customHeight="1" x14ac:dyDescent="0.3">
      <c r="AW900" s="3"/>
    </row>
    <row r="901" spans="49:49" ht="14.25" customHeight="1" x14ac:dyDescent="0.3">
      <c r="AW901" s="3"/>
    </row>
    <row r="902" spans="49:49" ht="14.25" customHeight="1" x14ac:dyDescent="0.3">
      <c r="AW902" s="3"/>
    </row>
    <row r="903" spans="49:49" ht="14.25" customHeight="1" x14ac:dyDescent="0.3">
      <c r="AW903" s="3"/>
    </row>
    <row r="904" spans="49:49" ht="14.25" customHeight="1" x14ac:dyDescent="0.3">
      <c r="AW904" s="3"/>
    </row>
    <row r="905" spans="49:49" ht="14.25" customHeight="1" x14ac:dyDescent="0.3">
      <c r="AW905" s="3"/>
    </row>
    <row r="906" spans="49:49" ht="14.25" customHeight="1" x14ac:dyDescent="0.3">
      <c r="AW906" s="3"/>
    </row>
    <row r="907" spans="49:49" ht="14.25" customHeight="1" x14ac:dyDescent="0.3">
      <c r="AW907" s="3"/>
    </row>
    <row r="908" spans="49:49" ht="14.25" customHeight="1" x14ac:dyDescent="0.3">
      <c r="AW908" s="3"/>
    </row>
    <row r="909" spans="49:49" ht="14.25" customHeight="1" x14ac:dyDescent="0.3">
      <c r="AW909" s="3"/>
    </row>
    <row r="910" spans="49:49" ht="14.25" customHeight="1" x14ac:dyDescent="0.3">
      <c r="AW910" s="3"/>
    </row>
    <row r="911" spans="49:49" ht="14.25" customHeight="1" x14ac:dyDescent="0.3">
      <c r="AW911" s="3"/>
    </row>
    <row r="912" spans="49:49" ht="14.25" customHeight="1" x14ac:dyDescent="0.3">
      <c r="AW912" s="3"/>
    </row>
    <row r="913" spans="49:49" ht="14.25" customHeight="1" x14ac:dyDescent="0.3">
      <c r="AW913" s="3"/>
    </row>
    <row r="914" spans="49:49" ht="14.25" customHeight="1" x14ac:dyDescent="0.3">
      <c r="AW914" s="3"/>
    </row>
    <row r="915" spans="49:49" ht="14.25" customHeight="1" x14ac:dyDescent="0.3">
      <c r="AW915" s="3"/>
    </row>
    <row r="916" spans="49:49" ht="14.25" customHeight="1" x14ac:dyDescent="0.3">
      <c r="AW916" s="3"/>
    </row>
    <row r="917" spans="49:49" ht="14.25" customHeight="1" x14ac:dyDescent="0.3">
      <c r="AW917" s="3"/>
    </row>
    <row r="918" spans="49:49" ht="14.25" customHeight="1" x14ac:dyDescent="0.3">
      <c r="AW918" s="3"/>
    </row>
    <row r="919" spans="49:49" ht="14.25" customHeight="1" x14ac:dyDescent="0.3">
      <c r="AW919" s="3"/>
    </row>
    <row r="920" spans="49:49" ht="14.25" customHeight="1" x14ac:dyDescent="0.3">
      <c r="AW920" s="3"/>
    </row>
    <row r="921" spans="49:49" ht="14.25" customHeight="1" x14ac:dyDescent="0.3">
      <c r="AW921" s="3"/>
    </row>
    <row r="922" spans="49:49" ht="14.25" customHeight="1" x14ac:dyDescent="0.3">
      <c r="AW922" s="3"/>
    </row>
    <row r="923" spans="49:49" ht="14.25" customHeight="1" x14ac:dyDescent="0.3">
      <c r="AW923" s="3"/>
    </row>
    <row r="924" spans="49:49" ht="14.25" customHeight="1" x14ac:dyDescent="0.3">
      <c r="AW924" s="3"/>
    </row>
    <row r="925" spans="49:49" ht="14.25" customHeight="1" x14ac:dyDescent="0.3">
      <c r="AW925" s="3"/>
    </row>
    <row r="926" spans="49:49" ht="14.25" customHeight="1" x14ac:dyDescent="0.3">
      <c r="AW926" s="3"/>
    </row>
    <row r="927" spans="49:49" ht="14.25" customHeight="1" x14ac:dyDescent="0.3">
      <c r="AW927" s="3"/>
    </row>
    <row r="928" spans="49:49" ht="14.25" customHeight="1" x14ac:dyDescent="0.3">
      <c r="AW928" s="3"/>
    </row>
    <row r="929" spans="49:49" ht="14.25" customHeight="1" x14ac:dyDescent="0.3">
      <c r="AW929" s="3"/>
    </row>
    <row r="930" spans="49:49" ht="14.25" customHeight="1" x14ac:dyDescent="0.3">
      <c r="AW930" s="3"/>
    </row>
    <row r="931" spans="49:49" ht="14.25" customHeight="1" x14ac:dyDescent="0.3">
      <c r="AW931" s="3"/>
    </row>
    <row r="932" spans="49:49" ht="14.25" customHeight="1" x14ac:dyDescent="0.3">
      <c r="AW932" s="3"/>
    </row>
    <row r="933" spans="49:49" ht="14.25" customHeight="1" x14ac:dyDescent="0.3">
      <c r="AW933" s="3"/>
    </row>
    <row r="934" spans="49:49" ht="14.25" customHeight="1" x14ac:dyDescent="0.3">
      <c r="AW934" s="3"/>
    </row>
    <row r="935" spans="49:49" ht="14.25" customHeight="1" x14ac:dyDescent="0.3">
      <c r="AW935" s="3"/>
    </row>
    <row r="936" spans="49:49" ht="14.25" customHeight="1" x14ac:dyDescent="0.3">
      <c r="AW936" s="3"/>
    </row>
    <row r="937" spans="49:49" ht="14.25" customHeight="1" x14ac:dyDescent="0.3">
      <c r="AW937" s="3"/>
    </row>
    <row r="938" spans="49:49" ht="14.25" customHeight="1" x14ac:dyDescent="0.3">
      <c r="AW938" s="3"/>
    </row>
    <row r="939" spans="49:49" ht="14.25" customHeight="1" x14ac:dyDescent="0.3">
      <c r="AW939" s="3"/>
    </row>
    <row r="940" spans="49:49" ht="14.25" customHeight="1" x14ac:dyDescent="0.3">
      <c r="AW940" s="3"/>
    </row>
    <row r="941" spans="49:49" ht="14.25" customHeight="1" x14ac:dyDescent="0.3">
      <c r="AW941" s="3"/>
    </row>
    <row r="942" spans="49:49" ht="14.25" customHeight="1" x14ac:dyDescent="0.3">
      <c r="AW942" s="3"/>
    </row>
    <row r="943" spans="49:49" ht="14.25" customHeight="1" x14ac:dyDescent="0.3">
      <c r="AW943" s="3"/>
    </row>
    <row r="944" spans="49:49" ht="14.25" customHeight="1" x14ac:dyDescent="0.3">
      <c r="AW944" s="3"/>
    </row>
    <row r="945" spans="49:49" ht="14.25" customHeight="1" x14ac:dyDescent="0.3">
      <c r="AW945" s="3"/>
    </row>
    <row r="946" spans="49:49" ht="14.25" customHeight="1" x14ac:dyDescent="0.3">
      <c r="AW946" s="3"/>
    </row>
    <row r="947" spans="49:49" ht="14.25" customHeight="1" x14ac:dyDescent="0.3">
      <c r="AW947" s="3"/>
    </row>
    <row r="948" spans="49:49" ht="14.25" customHeight="1" x14ac:dyDescent="0.3">
      <c r="AW948" s="3"/>
    </row>
    <row r="949" spans="49:49" ht="14.25" customHeight="1" x14ac:dyDescent="0.3">
      <c r="AW949" s="3"/>
    </row>
    <row r="950" spans="49:49" ht="14.25" customHeight="1" x14ac:dyDescent="0.3">
      <c r="AW950" s="3"/>
    </row>
    <row r="951" spans="49:49" ht="14.25" customHeight="1" x14ac:dyDescent="0.3">
      <c r="AW951" s="3"/>
    </row>
    <row r="952" spans="49:49" ht="14.25" customHeight="1" x14ac:dyDescent="0.3">
      <c r="AW952" s="3"/>
    </row>
    <row r="953" spans="49:49" ht="14.25" customHeight="1" x14ac:dyDescent="0.3">
      <c r="AW953" s="3"/>
    </row>
    <row r="954" spans="49:49" ht="14.25" customHeight="1" x14ac:dyDescent="0.3">
      <c r="AW954" s="3"/>
    </row>
    <row r="955" spans="49:49" ht="14.25" customHeight="1" x14ac:dyDescent="0.3">
      <c r="AW955" s="3"/>
    </row>
    <row r="956" spans="49:49" ht="14.25" customHeight="1" x14ac:dyDescent="0.3">
      <c r="AW956" s="3"/>
    </row>
    <row r="957" spans="49:49" ht="14.25" customHeight="1" x14ac:dyDescent="0.3">
      <c r="AW957" s="3"/>
    </row>
    <row r="958" spans="49:49" ht="14.25" customHeight="1" x14ac:dyDescent="0.3">
      <c r="AW958" s="3"/>
    </row>
    <row r="959" spans="49:49" ht="14.25" customHeight="1" x14ac:dyDescent="0.3">
      <c r="AW959" s="3"/>
    </row>
    <row r="960" spans="49:49" ht="14.25" customHeight="1" x14ac:dyDescent="0.3">
      <c r="AW960" s="3"/>
    </row>
    <row r="961" spans="49:49" ht="14.25" customHeight="1" x14ac:dyDescent="0.3">
      <c r="AW961" s="3"/>
    </row>
    <row r="962" spans="49:49" ht="14.25" customHeight="1" x14ac:dyDescent="0.3">
      <c r="AW962" s="3"/>
    </row>
    <row r="963" spans="49:49" ht="14.25" customHeight="1" x14ac:dyDescent="0.3">
      <c r="AW963" s="3"/>
    </row>
    <row r="964" spans="49:49" ht="14.25" customHeight="1" x14ac:dyDescent="0.3">
      <c r="AW964" s="3"/>
    </row>
    <row r="965" spans="49:49" ht="14.25" customHeight="1" x14ac:dyDescent="0.3">
      <c r="AW965" s="3"/>
    </row>
    <row r="966" spans="49:49" ht="14.25" customHeight="1" x14ac:dyDescent="0.3">
      <c r="AW966" s="3"/>
    </row>
    <row r="967" spans="49:49" ht="14.25" customHeight="1" x14ac:dyDescent="0.3">
      <c r="AW967" s="3"/>
    </row>
    <row r="968" spans="49:49" ht="14.25" customHeight="1" x14ac:dyDescent="0.3">
      <c r="AW968" s="3"/>
    </row>
    <row r="969" spans="49:49" ht="14.25" customHeight="1" x14ac:dyDescent="0.3">
      <c r="AW969" s="3"/>
    </row>
    <row r="970" spans="49:49" ht="14.25" customHeight="1" x14ac:dyDescent="0.3">
      <c r="AW970" s="3"/>
    </row>
    <row r="971" spans="49:49" ht="14.25" customHeight="1" x14ac:dyDescent="0.3">
      <c r="AW971" s="3"/>
    </row>
    <row r="972" spans="49:49" ht="14.25" customHeight="1" x14ac:dyDescent="0.3">
      <c r="AW972" s="3"/>
    </row>
    <row r="973" spans="49:49" ht="14.25" customHeight="1" x14ac:dyDescent="0.3">
      <c r="AW973" s="3"/>
    </row>
    <row r="974" spans="49:49" ht="14.25" customHeight="1" x14ac:dyDescent="0.3">
      <c r="AW974" s="3"/>
    </row>
    <row r="975" spans="49:49" ht="14.25" customHeight="1" x14ac:dyDescent="0.3">
      <c r="AW975" s="3"/>
    </row>
    <row r="976" spans="49:49" ht="14.25" customHeight="1" x14ac:dyDescent="0.3">
      <c r="AW976" s="3"/>
    </row>
    <row r="977" spans="49:49" ht="14.25" customHeight="1" x14ac:dyDescent="0.3">
      <c r="AW977" s="3"/>
    </row>
    <row r="978" spans="49:49" ht="14.25" customHeight="1" x14ac:dyDescent="0.3">
      <c r="AW978" s="3"/>
    </row>
    <row r="979" spans="49:49" ht="14.25" customHeight="1" x14ac:dyDescent="0.3">
      <c r="AW979" s="3"/>
    </row>
    <row r="980" spans="49:49" ht="14.25" customHeight="1" x14ac:dyDescent="0.3">
      <c r="AW980" s="3"/>
    </row>
    <row r="981" spans="49:49" ht="14.25" customHeight="1" x14ac:dyDescent="0.3">
      <c r="AW981" s="3"/>
    </row>
    <row r="982" spans="49:49" ht="14.25" customHeight="1" x14ac:dyDescent="0.3">
      <c r="AW982" s="3"/>
    </row>
    <row r="983" spans="49:49" ht="14.25" customHeight="1" x14ac:dyDescent="0.3">
      <c r="AW983" s="3"/>
    </row>
    <row r="984" spans="49:49" ht="14.25" customHeight="1" x14ac:dyDescent="0.3">
      <c r="AW984" s="3"/>
    </row>
    <row r="985" spans="49:49" ht="14.25" customHeight="1" x14ac:dyDescent="0.3">
      <c r="AW985" s="3"/>
    </row>
    <row r="986" spans="49:49" ht="14.25" customHeight="1" x14ac:dyDescent="0.3">
      <c r="AW986" s="3"/>
    </row>
    <row r="987" spans="49:49" ht="14.25" customHeight="1" x14ac:dyDescent="0.3">
      <c r="AW987" s="3"/>
    </row>
    <row r="988" spans="49:49" ht="14.25" customHeight="1" x14ac:dyDescent="0.3">
      <c r="AW988" s="3"/>
    </row>
    <row r="989" spans="49:49" ht="14.25" customHeight="1" x14ac:dyDescent="0.3">
      <c r="AW989" s="3"/>
    </row>
    <row r="990" spans="49:49" ht="14.25" customHeight="1" x14ac:dyDescent="0.3">
      <c r="AW990" s="3"/>
    </row>
    <row r="991" spans="49:49" ht="14.25" customHeight="1" x14ac:dyDescent="0.3">
      <c r="AW991" s="3"/>
    </row>
    <row r="992" spans="49:49" ht="14.25" customHeight="1" x14ac:dyDescent="0.3">
      <c r="AW992" s="3"/>
    </row>
    <row r="993" spans="49:49" ht="14.25" customHeight="1" x14ac:dyDescent="0.3">
      <c r="AW993" s="3"/>
    </row>
    <row r="994" spans="49:49" ht="14.25" customHeight="1" x14ac:dyDescent="0.3">
      <c r="AW994" s="3"/>
    </row>
    <row r="995" spans="49:49" ht="14.25" customHeight="1" x14ac:dyDescent="0.3">
      <c r="AW995" s="3"/>
    </row>
    <row r="996" spans="49:49" ht="14.25" customHeight="1" x14ac:dyDescent="0.3">
      <c r="AW996" s="3"/>
    </row>
    <row r="997" spans="49:49" ht="14.25" customHeight="1" x14ac:dyDescent="0.3">
      <c r="AW997" s="3"/>
    </row>
    <row r="998" spans="49:49" ht="14.25" customHeight="1" x14ac:dyDescent="0.3">
      <c r="AW998" s="3"/>
    </row>
    <row r="999" spans="49:49" ht="14.25" customHeight="1" x14ac:dyDescent="0.3">
      <c r="AW999" s="3"/>
    </row>
    <row r="1000" spans="49:49" ht="14.25" customHeight="1" x14ac:dyDescent="0.3">
      <c r="AW1000" s="3"/>
    </row>
  </sheetData>
  <pageMargins left="0.7" right="0.7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H1000"/>
  <sheetViews>
    <sheetView topLeftCell="M1" workbookViewId="0">
      <selection activeCell="BE216" sqref="BE216"/>
    </sheetView>
  </sheetViews>
  <sheetFormatPr defaultColWidth="12.59765625" defaultRowHeight="15" customHeight="1" x14ac:dyDescent="0.25"/>
  <cols>
    <col min="1" max="1" width="1.8984375" customWidth="1"/>
    <col min="2" max="2" width="3.19921875" customWidth="1"/>
    <col min="3" max="4" width="2" customWidth="1"/>
    <col min="5" max="5" width="2.09765625" customWidth="1"/>
    <col min="6" max="6" width="1.8984375" customWidth="1"/>
    <col min="7" max="27" width="2.3984375" customWidth="1"/>
    <col min="28" max="28" width="7.59765625" customWidth="1"/>
    <col min="29" max="29" width="9.5" customWidth="1"/>
    <col min="30" max="50" width="4.09765625" customWidth="1"/>
    <col min="51" max="51" width="8.3984375" customWidth="1"/>
    <col min="52" max="60" width="7.59765625" customWidth="1"/>
  </cols>
  <sheetData>
    <row r="1" spans="2:60" ht="14.25" customHeight="1" x14ac:dyDescent="0.3">
      <c r="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2:60" ht="14.25" customHeight="1" x14ac:dyDescent="0.3"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2" t="s">
        <v>20</v>
      </c>
      <c r="I2" s="4" t="s">
        <v>21</v>
      </c>
      <c r="J2" s="2" t="s">
        <v>22</v>
      </c>
      <c r="K2" s="2" t="s">
        <v>23</v>
      </c>
      <c r="L2" s="2" t="s">
        <v>24</v>
      </c>
      <c r="M2" s="2" t="s">
        <v>25</v>
      </c>
      <c r="N2" s="2" t="s">
        <v>26</v>
      </c>
      <c r="O2" s="4" t="s">
        <v>27</v>
      </c>
      <c r="P2" s="2" t="s">
        <v>28</v>
      </c>
      <c r="Q2" s="2" t="s">
        <v>29</v>
      </c>
      <c r="R2" s="2" t="s">
        <v>30</v>
      </c>
      <c r="S2" s="2" t="s">
        <v>31</v>
      </c>
      <c r="T2" s="4" t="s">
        <v>32</v>
      </c>
      <c r="U2" s="2" t="s">
        <v>33</v>
      </c>
      <c r="V2" s="2" t="s">
        <v>34</v>
      </c>
      <c r="W2" s="2" t="s">
        <v>35</v>
      </c>
      <c r="X2" s="4" t="s">
        <v>36</v>
      </c>
      <c r="Y2" s="2" t="s">
        <v>37</v>
      </c>
      <c r="Z2" s="4" t="s">
        <v>38</v>
      </c>
      <c r="AA2" s="2" t="s">
        <v>39</v>
      </c>
      <c r="AC2" s="1" t="s">
        <v>1</v>
      </c>
      <c r="AD2" s="6" t="s">
        <v>6</v>
      </c>
      <c r="AE2" s="6" t="s">
        <v>20</v>
      </c>
      <c r="AF2" s="6" t="s">
        <v>21</v>
      </c>
      <c r="AG2" s="6" t="s">
        <v>22</v>
      </c>
      <c r="AH2" s="6" t="s">
        <v>23</v>
      </c>
      <c r="AI2" s="6" t="s">
        <v>24</v>
      </c>
      <c r="AJ2" s="6" t="s">
        <v>25</v>
      </c>
      <c r="AK2" s="8" t="s">
        <v>26</v>
      </c>
      <c r="AL2" s="8" t="s">
        <v>27</v>
      </c>
      <c r="AM2" s="8" t="s">
        <v>28</v>
      </c>
      <c r="AN2" s="8" t="s">
        <v>29</v>
      </c>
      <c r="AO2" s="8" t="s">
        <v>30</v>
      </c>
      <c r="AP2" s="8" t="s">
        <v>31</v>
      </c>
      <c r="AQ2" s="8" t="s">
        <v>32</v>
      </c>
      <c r="AR2" s="10" t="s">
        <v>33</v>
      </c>
      <c r="AS2" s="10" t="s">
        <v>34</v>
      </c>
      <c r="AT2" s="10" t="s">
        <v>35</v>
      </c>
      <c r="AU2" s="10" t="s">
        <v>36</v>
      </c>
      <c r="AV2" s="10" t="s">
        <v>37</v>
      </c>
      <c r="AW2" s="10" t="s">
        <v>38</v>
      </c>
      <c r="AX2" s="10" t="s">
        <v>39</v>
      </c>
      <c r="AY2" s="1" t="s">
        <v>67</v>
      </c>
      <c r="AZ2" s="1" t="s">
        <v>5</v>
      </c>
      <c r="BH2" s="2" t="s">
        <v>68</v>
      </c>
    </row>
    <row r="3" spans="2:60" ht="14.25" customHeight="1" x14ac:dyDescent="0.3">
      <c r="B3" s="1">
        <v>13366</v>
      </c>
      <c r="C3" s="2">
        <v>1</v>
      </c>
      <c r="D3" s="2">
        <v>1994</v>
      </c>
      <c r="E3" s="11">
        <v>43767.379340277781</v>
      </c>
      <c r="F3" s="2" t="s">
        <v>72</v>
      </c>
      <c r="G3" s="2">
        <v>2</v>
      </c>
      <c r="H3" s="2">
        <v>4</v>
      </c>
      <c r="I3" s="2">
        <v>2</v>
      </c>
      <c r="J3" s="2">
        <v>4</v>
      </c>
      <c r="K3" s="2">
        <v>4</v>
      </c>
      <c r="L3" s="2">
        <v>4</v>
      </c>
      <c r="M3" s="2">
        <v>4</v>
      </c>
      <c r="N3" s="2">
        <v>4</v>
      </c>
      <c r="O3" s="2">
        <v>1</v>
      </c>
      <c r="P3" s="2">
        <v>4</v>
      </c>
      <c r="Q3" s="2">
        <v>4</v>
      </c>
      <c r="R3" s="2">
        <v>4</v>
      </c>
      <c r="S3" s="2">
        <v>4</v>
      </c>
      <c r="T3" s="2">
        <v>1</v>
      </c>
      <c r="U3" s="2">
        <v>4</v>
      </c>
      <c r="V3" s="2">
        <v>3</v>
      </c>
      <c r="W3" s="2">
        <v>4</v>
      </c>
      <c r="X3" s="2">
        <v>1</v>
      </c>
      <c r="Y3" s="2">
        <v>4</v>
      </c>
      <c r="Z3" s="2">
        <v>1</v>
      </c>
      <c r="AA3" s="2">
        <v>4</v>
      </c>
      <c r="AC3" s="1">
        <v>13366</v>
      </c>
      <c r="AD3" s="1">
        <f t="shared" ref="AD3:AD234" si="0">5-G3</f>
        <v>3</v>
      </c>
      <c r="AE3" s="1">
        <v>4</v>
      </c>
      <c r="AF3" s="1">
        <f t="shared" ref="AF3:AF234" si="1">5-I3</f>
        <v>3</v>
      </c>
      <c r="AG3" s="1">
        <v>4</v>
      </c>
      <c r="AH3" s="1">
        <v>4</v>
      </c>
      <c r="AI3" s="1">
        <v>4</v>
      </c>
      <c r="AJ3" s="1">
        <v>4</v>
      </c>
      <c r="AK3" s="1">
        <v>4</v>
      </c>
      <c r="AL3" s="1">
        <f t="shared" ref="AL3:AL234" si="2">5-O3</f>
        <v>4</v>
      </c>
      <c r="AM3" s="1">
        <v>4</v>
      </c>
      <c r="AN3" s="1">
        <v>4</v>
      </c>
      <c r="AO3" s="1">
        <v>4</v>
      </c>
      <c r="AP3" s="1">
        <v>4</v>
      </c>
      <c r="AQ3" s="1">
        <f t="shared" ref="AQ3:AQ234" si="3">5-T3</f>
        <v>4</v>
      </c>
      <c r="AR3" s="1">
        <v>4</v>
      </c>
      <c r="AS3" s="1">
        <v>3</v>
      </c>
      <c r="AT3" s="1">
        <v>4</v>
      </c>
      <c r="AU3" s="1">
        <f t="shared" ref="AU3:AU234" si="4">5-X3</f>
        <v>4</v>
      </c>
      <c r="AV3" s="1">
        <v>4</v>
      </c>
      <c r="AW3" s="1">
        <f t="shared" ref="AW3:AW234" si="5">5-Z3</f>
        <v>4</v>
      </c>
      <c r="AX3" s="1">
        <v>4</v>
      </c>
      <c r="AY3" s="1">
        <f t="shared" ref="AY3:AY234" si="6">SUM(AD3:AX3)</f>
        <v>81</v>
      </c>
      <c r="AZ3" s="2" t="s">
        <v>72</v>
      </c>
    </row>
    <row r="4" spans="2:60" ht="14.25" customHeight="1" x14ac:dyDescent="0.3">
      <c r="B4" s="1">
        <v>13388</v>
      </c>
      <c r="C4" s="2">
        <v>0</v>
      </c>
      <c r="D4" s="2">
        <v>1999</v>
      </c>
      <c r="E4" s="11">
        <v>43767.39303240741</v>
      </c>
      <c r="F4" s="2">
        <v>0</v>
      </c>
      <c r="G4" s="2">
        <v>2</v>
      </c>
      <c r="H4" s="2">
        <v>4</v>
      </c>
      <c r="I4" s="2">
        <v>2</v>
      </c>
      <c r="J4" s="2">
        <v>4</v>
      </c>
      <c r="K4" s="2">
        <v>4</v>
      </c>
      <c r="L4" s="2">
        <v>4</v>
      </c>
      <c r="M4" s="2">
        <v>4</v>
      </c>
      <c r="N4" s="2">
        <v>4</v>
      </c>
      <c r="O4" s="2">
        <v>1</v>
      </c>
      <c r="P4" s="2">
        <v>4</v>
      </c>
      <c r="Q4" s="2">
        <v>4</v>
      </c>
      <c r="R4" s="2">
        <v>4</v>
      </c>
      <c r="S4" s="2">
        <v>4</v>
      </c>
      <c r="T4" s="2">
        <v>1</v>
      </c>
      <c r="U4" s="2">
        <v>4</v>
      </c>
      <c r="V4" s="2">
        <v>1</v>
      </c>
      <c r="W4" s="2">
        <v>4</v>
      </c>
      <c r="X4" s="2">
        <v>1</v>
      </c>
      <c r="Y4" s="2">
        <v>4</v>
      </c>
      <c r="Z4" s="2">
        <v>1</v>
      </c>
      <c r="AA4" s="2">
        <v>4</v>
      </c>
      <c r="AC4" s="1">
        <v>13388</v>
      </c>
      <c r="AD4" s="1">
        <f t="shared" si="0"/>
        <v>3</v>
      </c>
      <c r="AE4" s="1">
        <v>4</v>
      </c>
      <c r="AF4" s="1">
        <f t="shared" si="1"/>
        <v>3</v>
      </c>
      <c r="AG4" s="1">
        <v>4</v>
      </c>
      <c r="AH4" s="1">
        <v>4</v>
      </c>
      <c r="AI4" s="1">
        <v>4</v>
      </c>
      <c r="AJ4" s="1">
        <v>4</v>
      </c>
      <c r="AK4" s="1">
        <v>4</v>
      </c>
      <c r="AL4" s="1">
        <f t="shared" si="2"/>
        <v>4</v>
      </c>
      <c r="AM4" s="1">
        <v>4</v>
      </c>
      <c r="AN4" s="1">
        <v>4</v>
      </c>
      <c r="AO4" s="1">
        <v>4</v>
      </c>
      <c r="AP4" s="1">
        <v>4</v>
      </c>
      <c r="AQ4" s="1">
        <f t="shared" si="3"/>
        <v>4</v>
      </c>
      <c r="AR4" s="1">
        <v>4</v>
      </c>
      <c r="AS4" s="1">
        <v>1</v>
      </c>
      <c r="AT4" s="1">
        <v>4</v>
      </c>
      <c r="AU4" s="1">
        <f t="shared" si="4"/>
        <v>4</v>
      </c>
      <c r="AV4" s="1">
        <v>4</v>
      </c>
      <c r="AW4" s="1">
        <f t="shared" si="5"/>
        <v>4</v>
      </c>
      <c r="AX4" s="1">
        <v>4</v>
      </c>
      <c r="AY4" s="1">
        <f t="shared" si="6"/>
        <v>79</v>
      </c>
      <c r="AZ4" s="2">
        <v>0</v>
      </c>
    </row>
    <row r="5" spans="2:60" ht="14.25" customHeight="1" x14ac:dyDescent="0.3">
      <c r="B5" s="1">
        <v>13380</v>
      </c>
      <c r="C5" s="2">
        <v>0</v>
      </c>
      <c r="D5" s="2">
        <v>1999</v>
      </c>
      <c r="E5" s="11">
        <v>43767.39472222222</v>
      </c>
      <c r="F5" s="2">
        <v>0</v>
      </c>
      <c r="G5" s="2">
        <v>2</v>
      </c>
      <c r="H5" s="2">
        <v>4</v>
      </c>
      <c r="I5" s="2">
        <v>1</v>
      </c>
      <c r="J5" s="2">
        <v>3</v>
      </c>
      <c r="K5" s="2">
        <v>4</v>
      </c>
      <c r="L5" s="2">
        <v>4</v>
      </c>
      <c r="M5" s="2">
        <v>4</v>
      </c>
      <c r="N5" s="2">
        <v>3</v>
      </c>
      <c r="O5" s="2">
        <v>2</v>
      </c>
      <c r="P5" s="2">
        <v>4</v>
      </c>
      <c r="Q5" s="2">
        <v>3</v>
      </c>
      <c r="R5" s="2">
        <v>2</v>
      </c>
      <c r="S5" s="2">
        <v>2</v>
      </c>
      <c r="T5" s="2">
        <v>1</v>
      </c>
      <c r="U5" s="2">
        <v>4</v>
      </c>
      <c r="V5" s="2">
        <v>3</v>
      </c>
      <c r="W5" s="2">
        <v>3</v>
      </c>
      <c r="X5" s="2">
        <v>1</v>
      </c>
      <c r="Y5" s="2">
        <v>3</v>
      </c>
      <c r="Z5" s="2">
        <v>1</v>
      </c>
      <c r="AA5" s="2">
        <v>2</v>
      </c>
      <c r="AC5" s="1">
        <v>13380</v>
      </c>
      <c r="AD5" s="1">
        <f t="shared" si="0"/>
        <v>3</v>
      </c>
      <c r="AE5" s="1">
        <v>4</v>
      </c>
      <c r="AF5" s="1">
        <f t="shared" si="1"/>
        <v>4</v>
      </c>
      <c r="AG5" s="1">
        <v>3</v>
      </c>
      <c r="AH5" s="1">
        <v>4</v>
      </c>
      <c r="AI5" s="1">
        <v>4</v>
      </c>
      <c r="AJ5" s="1">
        <v>4</v>
      </c>
      <c r="AK5" s="1">
        <v>3</v>
      </c>
      <c r="AL5" s="1">
        <f t="shared" si="2"/>
        <v>3</v>
      </c>
      <c r="AM5" s="1">
        <v>4</v>
      </c>
      <c r="AN5" s="1">
        <v>3</v>
      </c>
      <c r="AO5" s="1">
        <v>2</v>
      </c>
      <c r="AP5" s="1">
        <v>2</v>
      </c>
      <c r="AQ5" s="1">
        <f t="shared" si="3"/>
        <v>4</v>
      </c>
      <c r="AR5" s="1">
        <v>4</v>
      </c>
      <c r="AS5" s="1">
        <v>3</v>
      </c>
      <c r="AT5" s="1">
        <v>3</v>
      </c>
      <c r="AU5" s="1">
        <f t="shared" si="4"/>
        <v>4</v>
      </c>
      <c r="AV5" s="1">
        <v>3</v>
      </c>
      <c r="AW5" s="1">
        <f t="shared" si="5"/>
        <v>4</v>
      </c>
      <c r="AX5" s="1">
        <v>2</v>
      </c>
      <c r="AY5" s="1">
        <f t="shared" si="6"/>
        <v>70</v>
      </c>
      <c r="AZ5" s="2">
        <v>0</v>
      </c>
    </row>
    <row r="6" spans="2:60" ht="14.25" customHeight="1" x14ac:dyDescent="0.3">
      <c r="B6" s="1">
        <v>13348</v>
      </c>
      <c r="C6" s="2">
        <v>1</v>
      </c>
      <c r="D6" s="2">
        <v>1970</v>
      </c>
      <c r="E6" s="11">
        <v>43767.398796296293</v>
      </c>
      <c r="F6" s="2">
        <v>0</v>
      </c>
      <c r="G6" s="2">
        <v>3</v>
      </c>
      <c r="H6" s="2">
        <v>4</v>
      </c>
      <c r="I6" s="2">
        <v>2</v>
      </c>
      <c r="J6" s="2">
        <v>4</v>
      </c>
      <c r="K6" s="2">
        <v>4</v>
      </c>
      <c r="L6" s="2">
        <v>4</v>
      </c>
      <c r="M6" s="2">
        <v>4</v>
      </c>
      <c r="N6" s="2">
        <v>3</v>
      </c>
      <c r="O6" s="2">
        <v>1</v>
      </c>
      <c r="P6" s="2">
        <v>4</v>
      </c>
      <c r="Q6" s="2">
        <v>4</v>
      </c>
      <c r="R6" s="2">
        <v>3</v>
      </c>
      <c r="S6" s="2">
        <v>4</v>
      </c>
      <c r="T6" s="2">
        <v>1</v>
      </c>
      <c r="U6" s="2">
        <v>4</v>
      </c>
      <c r="V6" s="2">
        <v>4</v>
      </c>
      <c r="W6" s="2">
        <v>4</v>
      </c>
      <c r="X6" s="2">
        <v>1</v>
      </c>
      <c r="Y6" s="2">
        <v>4</v>
      </c>
      <c r="Z6" s="2">
        <v>1</v>
      </c>
      <c r="AA6" s="2">
        <v>4</v>
      </c>
      <c r="AC6" s="1">
        <v>13348</v>
      </c>
      <c r="AD6" s="1">
        <f t="shared" si="0"/>
        <v>2</v>
      </c>
      <c r="AE6" s="1">
        <v>4</v>
      </c>
      <c r="AF6" s="1">
        <f t="shared" si="1"/>
        <v>3</v>
      </c>
      <c r="AG6" s="1">
        <v>4</v>
      </c>
      <c r="AH6" s="1">
        <v>4</v>
      </c>
      <c r="AI6" s="1">
        <v>4</v>
      </c>
      <c r="AJ6" s="1">
        <v>4</v>
      </c>
      <c r="AK6" s="1">
        <v>3</v>
      </c>
      <c r="AL6" s="1">
        <f t="shared" si="2"/>
        <v>4</v>
      </c>
      <c r="AM6" s="1">
        <v>4</v>
      </c>
      <c r="AN6" s="1">
        <v>4</v>
      </c>
      <c r="AO6" s="1">
        <v>3</v>
      </c>
      <c r="AP6" s="1">
        <v>4</v>
      </c>
      <c r="AQ6" s="1">
        <f t="shared" si="3"/>
        <v>4</v>
      </c>
      <c r="AR6" s="1">
        <v>4</v>
      </c>
      <c r="AS6" s="1">
        <v>4</v>
      </c>
      <c r="AT6" s="1">
        <v>4</v>
      </c>
      <c r="AU6" s="1">
        <f t="shared" si="4"/>
        <v>4</v>
      </c>
      <c r="AV6" s="1">
        <v>4</v>
      </c>
      <c r="AW6" s="1">
        <f t="shared" si="5"/>
        <v>4</v>
      </c>
      <c r="AX6" s="1">
        <v>4</v>
      </c>
      <c r="AY6" s="1">
        <f t="shared" si="6"/>
        <v>79</v>
      </c>
      <c r="AZ6" s="2">
        <v>0</v>
      </c>
    </row>
    <row r="7" spans="2:60" ht="14.25" customHeight="1" x14ac:dyDescent="0.3">
      <c r="B7" s="1">
        <v>13409</v>
      </c>
      <c r="C7" s="2">
        <v>0</v>
      </c>
      <c r="D7" s="2">
        <v>1997</v>
      </c>
      <c r="E7" s="11">
        <v>43767.402615740742</v>
      </c>
      <c r="F7" s="2">
        <v>0</v>
      </c>
      <c r="G7" s="2">
        <v>2</v>
      </c>
      <c r="H7" s="2">
        <v>4</v>
      </c>
      <c r="I7" s="2">
        <v>1</v>
      </c>
      <c r="J7" s="2">
        <v>4</v>
      </c>
      <c r="K7" s="2">
        <v>4</v>
      </c>
      <c r="L7" s="2">
        <v>4</v>
      </c>
      <c r="M7" s="2">
        <v>4</v>
      </c>
      <c r="N7" s="2">
        <v>3</v>
      </c>
      <c r="O7" s="2">
        <v>2</v>
      </c>
      <c r="P7" s="2">
        <v>4</v>
      </c>
      <c r="Q7" s="2">
        <v>1</v>
      </c>
      <c r="R7" s="2">
        <v>3</v>
      </c>
      <c r="S7" s="2">
        <v>3</v>
      </c>
      <c r="T7" s="2">
        <v>1</v>
      </c>
      <c r="U7" s="2">
        <v>4</v>
      </c>
      <c r="V7" s="2">
        <v>4</v>
      </c>
      <c r="W7" s="2">
        <v>4</v>
      </c>
      <c r="X7" s="2">
        <v>2</v>
      </c>
      <c r="Y7" s="2">
        <v>4</v>
      </c>
      <c r="Z7" s="2">
        <v>3</v>
      </c>
      <c r="AA7" s="2">
        <v>3</v>
      </c>
      <c r="AC7" s="1">
        <v>13409</v>
      </c>
      <c r="AD7" s="1">
        <f t="shared" si="0"/>
        <v>3</v>
      </c>
      <c r="AE7" s="1">
        <v>4</v>
      </c>
      <c r="AF7" s="1">
        <f t="shared" si="1"/>
        <v>4</v>
      </c>
      <c r="AG7" s="1">
        <v>4</v>
      </c>
      <c r="AH7" s="1">
        <v>4</v>
      </c>
      <c r="AI7" s="1">
        <v>4</v>
      </c>
      <c r="AJ7" s="1">
        <v>4</v>
      </c>
      <c r="AK7" s="1">
        <v>3</v>
      </c>
      <c r="AL7" s="1">
        <f t="shared" si="2"/>
        <v>3</v>
      </c>
      <c r="AM7" s="1">
        <v>4</v>
      </c>
      <c r="AN7" s="1">
        <v>1</v>
      </c>
      <c r="AO7" s="1">
        <v>3</v>
      </c>
      <c r="AP7" s="1">
        <v>3</v>
      </c>
      <c r="AQ7" s="1">
        <f t="shared" si="3"/>
        <v>4</v>
      </c>
      <c r="AR7" s="1">
        <v>4</v>
      </c>
      <c r="AS7" s="1">
        <v>4</v>
      </c>
      <c r="AT7" s="1">
        <v>4</v>
      </c>
      <c r="AU7" s="1">
        <f t="shared" si="4"/>
        <v>3</v>
      </c>
      <c r="AV7" s="1">
        <v>4</v>
      </c>
      <c r="AW7" s="1">
        <f t="shared" si="5"/>
        <v>2</v>
      </c>
      <c r="AX7" s="1">
        <v>3</v>
      </c>
      <c r="AY7" s="1">
        <f t="shared" si="6"/>
        <v>72</v>
      </c>
      <c r="AZ7" s="2">
        <v>0</v>
      </c>
    </row>
    <row r="8" spans="2:60" ht="14.25" customHeight="1" x14ac:dyDescent="0.3">
      <c r="B8" s="1">
        <v>13467</v>
      </c>
      <c r="C8" s="2">
        <v>0</v>
      </c>
      <c r="D8" s="2">
        <v>1996</v>
      </c>
      <c r="E8" s="11">
        <v>43767.454641203702</v>
      </c>
      <c r="F8" s="2">
        <v>2</v>
      </c>
      <c r="G8" s="2">
        <v>4</v>
      </c>
      <c r="H8" s="2">
        <v>4</v>
      </c>
      <c r="I8" s="2">
        <v>2</v>
      </c>
      <c r="J8" s="2">
        <v>1</v>
      </c>
      <c r="K8" s="2">
        <v>3</v>
      </c>
      <c r="L8" s="2">
        <v>4</v>
      </c>
      <c r="M8" s="2">
        <v>3</v>
      </c>
      <c r="N8" s="2">
        <v>2</v>
      </c>
      <c r="O8" s="2">
        <v>4</v>
      </c>
      <c r="P8" s="2">
        <v>4</v>
      </c>
      <c r="Q8" s="2">
        <v>2</v>
      </c>
      <c r="R8" s="2">
        <v>1</v>
      </c>
      <c r="S8" s="2">
        <v>1</v>
      </c>
      <c r="T8" s="2">
        <v>1</v>
      </c>
      <c r="U8" s="2">
        <v>4</v>
      </c>
      <c r="V8" s="2">
        <v>3</v>
      </c>
      <c r="W8" s="2">
        <v>4</v>
      </c>
      <c r="X8" s="2">
        <v>4</v>
      </c>
      <c r="Y8" s="2">
        <v>4</v>
      </c>
      <c r="Z8" s="2">
        <v>4</v>
      </c>
      <c r="AA8" s="2">
        <v>4</v>
      </c>
      <c r="AC8" s="1">
        <v>13467</v>
      </c>
      <c r="AD8" s="1">
        <f t="shared" si="0"/>
        <v>1</v>
      </c>
      <c r="AE8" s="1">
        <v>4</v>
      </c>
      <c r="AF8" s="1">
        <f t="shared" si="1"/>
        <v>3</v>
      </c>
      <c r="AG8" s="1">
        <v>1</v>
      </c>
      <c r="AH8" s="1">
        <v>3</v>
      </c>
      <c r="AI8" s="1">
        <v>4</v>
      </c>
      <c r="AJ8" s="1">
        <v>3</v>
      </c>
      <c r="AK8" s="1">
        <v>2</v>
      </c>
      <c r="AL8" s="1">
        <f t="shared" si="2"/>
        <v>1</v>
      </c>
      <c r="AM8" s="1">
        <v>4</v>
      </c>
      <c r="AN8" s="1">
        <v>2</v>
      </c>
      <c r="AO8" s="1">
        <v>1</v>
      </c>
      <c r="AP8" s="1">
        <v>1</v>
      </c>
      <c r="AQ8" s="1">
        <f t="shared" si="3"/>
        <v>4</v>
      </c>
      <c r="AR8" s="1">
        <v>4</v>
      </c>
      <c r="AS8" s="1">
        <v>3</v>
      </c>
      <c r="AT8" s="1">
        <v>4</v>
      </c>
      <c r="AU8" s="1">
        <f t="shared" si="4"/>
        <v>1</v>
      </c>
      <c r="AV8" s="1">
        <v>4</v>
      </c>
      <c r="AW8" s="1">
        <f t="shared" si="5"/>
        <v>1</v>
      </c>
      <c r="AX8" s="1">
        <v>4</v>
      </c>
      <c r="AY8" s="1">
        <f t="shared" si="6"/>
        <v>55</v>
      </c>
      <c r="AZ8" s="2">
        <v>2</v>
      </c>
    </row>
    <row r="9" spans="2:60" ht="14.25" customHeight="1" x14ac:dyDescent="0.3">
      <c r="B9" s="1">
        <v>13435</v>
      </c>
      <c r="C9" s="2">
        <v>0</v>
      </c>
      <c r="D9" s="2">
        <v>1996</v>
      </c>
      <c r="E9" s="11">
        <v>43767.455925925926</v>
      </c>
      <c r="F9" s="2">
        <v>0</v>
      </c>
      <c r="G9" s="2">
        <v>2</v>
      </c>
      <c r="H9" s="2">
        <v>4</v>
      </c>
      <c r="I9" s="2">
        <v>2</v>
      </c>
      <c r="J9" s="2">
        <v>3</v>
      </c>
      <c r="K9" s="2">
        <v>4</v>
      </c>
      <c r="L9" s="2">
        <v>4</v>
      </c>
      <c r="M9" s="2">
        <v>3</v>
      </c>
      <c r="N9" s="2">
        <v>3</v>
      </c>
      <c r="O9" s="2">
        <v>1</v>
      </c>
      <c r="P9" s="2">
        <v>3</v>
      </c>
      <c r="Q9" s="2">
        <v>3</v>
      </c>
      <c r="R9" s="2">
        <v>3</v>
      </c>
      <c r="S9" s="2">
        <v>3</v>
      </c>
      <c r="T9" s="2">
        <v>1</v>
      </c>
      <c r="U9" s="2">
        <v>4</v>
      </c>
      <c r="V9" s="2">
        <v>4</v>
      </c>
      <c r="W9" s="2">
        <v>3</v>
      </c>
      <c r="X9" s="2">
        <v>1</v>
      </c>
      <c r="Y9" s="2">
        <v>3</v>
      </c>
      <c r="Z9" s="2">
        <v>2</v>
      </c>
      <c r="AA9" s="2">
        <v>2</v>
      </c>
      <c r="AC9" s="1">
        <v>13435</v>
      </c>
      <c r="AD9" s="1">
        <f t="shared" si="0"/>
        <v>3</v>
      </c>
      <c r="AE9" s="1">
        <v>4</v>
      </c>
      <c r="AF9" s="1">
        <f t="shared" si="1"/>
        <v>3</v>
      </c>
      <c r="AG9" s="1">
        <v>3</v>
      </c>
      <c r="AH9" s="1">
        <v>4</v>
      </c>
      <c r="AI9" s="1">
        <v>4</v>
      </c>
      <c r="AJ9" s="1">
        <v>3</v>
      </c>
      <c r="AK9" s="1">
        <v>3</v>
      </c>
      <c r="AL9" s="1">
        <f t="shared" si="2"/>
        <v>4</v>
      </c>
      <c r="AM9" s="1">
        <v>3</v>
      </c>
      <c r="AN9" s="1">
        <v>3</v>
      </c>
      <c r="AO9" s="1">
        <v>3</v>
      </c>
      <c r="AP9" s="1">
        <v>3</v>
      </c>
      <c r="AQ9" s="1">
        <f t="shared" si="3"/>
        <v>4</v>
      </c>
      <c r="AR9" s="1">
        <v>4</v>
      </c>
      <c r="AS9" s="1">
        <v>4</v>
      </c>
      <c r="AT9" s="1">
        <v>3</v>
      </c>
      <c r="AU9" s="1">
        <f t="shared" si="4"/>
        <v>4</v>
      </c>
      <c r="AV9" s="1">
        <v>3</v>
      </c>
      <c r="AW9" s="1">
        <f t="shared" si="5"/>
        <v>3</v>
      </c>
      <c r="AX9" s="1">
        <v>2</v>
      </c>
      <c r="AY9" s="1">
        <f t="shared" si="6"/>
        <v>70</v>
      </c>
      <c r="AZ9" s="2">
        <v>0</v>
      </c>
    </row>
    <row r="10" spans="2:60" ht="14.25" customHeight="1" x14ac:dyDescent="0.3">
      <c r="B10" s="1">
        <v>13478</v>
      </c>
      <c r="C10" s="2">
        <v>0</v>
      </c>
      <c r="D10" s="2">
        <v>2002</v>
      </c>
      <c r="E10" s="11">
        <v>43767.462164351855</v>
      </c>
      <c r="F10" s="2">
        <v>0</v>
      </c>
      <c r="G10" s="2">
        <v>1</v>
      </c>
      <c r="H10" s="2">
        <v>4</v>
      </c>
      <c r="I10" s="2">
        <v>1</v>
      </c>
      <c r="J10" s="2">
        <v>4</v>
      </c>
      <c r="K10" s="2">
        <v>4</v>
      </c>
      <c r="L10" s="2">
        <v>4</v>
      </c>
      <c r="M10" s="2">
        <v>4</v>
      </c>
      <c r="N10" s="2">
        <v>4</v>
      </c>
      <c r="O10" s="2">
        <v>1</v>
      </c>
      <c r="P10" s="2">
        <v>4</v>
      </c>
      <c r="Q10" s="2">
        <v>1</v>
      </c>
      <c r="R10" s="2">
        <v>4</v>
      </c>
      <c r="S10" s="2">
        <v>3</v>
      </c>
      <c r="T10" s="2">
        <v>1</v>
      </c>
      <c r="U10" s="2">
        <v>4</v>
      </c>
      <c r="V10" s="2">
        <v>4</v>
      </c>
      <c r="W10" s="2">
        <v>4</v>
      </c>
      <c r="X10" s="2">
        <v>1</v>
      </c>
      <c r="Y10" s="2">
        <v>4</v>
      </c>
      <c r="Z10" s="2">
        <v>1</v>
      </c>
      <c r="AA10" s="2">
        <v>4</v>
      </c>
      <c r="AC10" s="1">
        <v>13478</v>
      </c>
      <c r="AD10" s="1">
        <f t="shared" si="0"/>
        <v>4</v>
      </c>
      <c r="AE10" s="1">
        <v>4</v>
      </c>
      <c r="AF10" s="1">
        <f t="shared" si="1"/>
        <v>4</v>
      </c>
      <c r="AG10" s="1">
        <v>4</v>
      </c>
      <c r="AH10" s="1">
        <v>4</v>
      </c>
      <c r="AI10" s="1">
        <v>4</v>
      </c>
      <c r="AJ10" s="1">
        <v>4</v>
      </c>
      <c r="AK10" s="1">
        <v>4</v>
      </c>
      <c r="AL10" s="1">
        <f t="shared" si="2"/>
        <v>4</v>
      </c>
      <c r="AM10" s="1">
        <v>4</v>
      </c>
      <c r="AN10" s="1">
        <v>1</v>
      </c>
      <c r="AO10" s="1">
        <v>4</v>
      </c>
      <c r="AP10" s="1">
        <v>3</v>
      </c>
      <c r="AQ10" s="1">
        <f t="shared" si="3"/>
        <v>4</v>
      </c>
      <c r="AR10" s="1">
        <v>4</v>
      </c>
      <c r="AS10" s="1">
        <v>4</v>
      </c>
      <c r="AT10" s="1">
        <v>4</v>
      </c>
      <c r="AU10" s="1">
        <f t="shared" si="4"/>
        <v>4</v>
      </c>
      <c r="AV10" s="1">
        <v>4</v>
      </c>
      <c r="AW10" s="1">
        <f t="shared" si="5"/>
        <v>4</v>
      </c>
      <c r="AX10" s="1">
        <v>4</v>
      </c>
      <c r="AY10" s="1">
        <f t="shared" si="6"/>
        <v>80</v>
      </c>
      <c r="AZ10" s="2">
        <v>0</v>
      </c>
    </row>
    <row r="11" spans="2:60" ht="14.25" customHeight="1" x14ac:dyDescent="0.3">
      <c r="B11" s="1">
        <v>13462</v>
      </c>
      <c r="C11" s="2">
        <v>0</v>
      </c>
      <c r="D11" s="2">
        <v>1969</v>
      </c>
      <c r="E11" s="11">
        <v>43767.464733796296</v>
      </c>
      <c r="F11" s="2" t="s">
        <v>138</v>
      </c>
      <c r="G11" s="2">
        <v>4</v>
      </c>
      <c r="H11" s="2">
        <v>4</v>
      </c>
      <c r="I11" s="2">
        <v>1</v>
      </c>
      <c r="J11" s="2">
        <v>4</v>
      </c>
      <c r="K11" s="2">
        <v>4</v>
      </c>
      <c r="L11" s="2">
        <v>4</v>
      </c>
      <c r="M11" s="2">
        <v>4</v>
      </c>
      <c r="N11" s="2">
        <v>4</v>
      </c>
      <c r="O11" s="2">
        <v>1</v>
      </c>
      <c r="P11" s="2">
        <v>4</v>
      </c>
      <c r="Q11" s="2">
        <v>4</v>
      </c>
      <c r="R11" s="2">
        <v>4</v>
      </c>
      <c r="S11" s="2">
        <v>4</v>
      </c>
      <c r="T11" s="2">
        <v>1</v>
      </c>
      <c r="U11" s="2">
        <v>4</v>
      </c>
      <c r="V11" s="2">
        <v>4</v>
      </c>
      <c r="W11" s="2">
        <v>4</v>
      </c>
      <c r="X11" s="2">
        <v>1</v>
      </c>
      <c r="Y11" s="2">
        <v>4</v>
      </c>
      <c r="Z11" s="2">
        <v>1</v>
      </c>
      <c r="AA11" s="2">
        <v>4</v>
      </c>
      <c r="AC11" s="1">
        <v>13462</v>
      </c>
      <c r="AD11" s="1">
        <f t="shared" si="0"/>
        <v>1</v>
      </c>
      <c r="AE11" s="1">
        <v>4</v>
      </c>
      <c r="AF11" s="1">
        <f t="shared" si="1"/>
        <v>4</v>
      </c>
      <c r="AG11" s="1">
        <v>4</v>
      </c>
      <c r="AH11" s="1">
        <v>4</v>
      </c>
      <c r="AI11" s="1">
        <v>4</v>
      </c>
      <c r="AJ11" s="1">
        <v>4</v>
      </c>
      <c r="AK11" s="1">
        <v>4</v>
      </c>
      <c r="AL11" s="1">
        <f t="shared" si="2"/>
        <v>4</v>
      </c>
      <c r="AM11" s="1">
        <v>4</v>
      </c>
      <c r="AN11" s="1">
        <v>4</v>
      </c>
      <c r="AO11" s="1">
        <v>4</v>
      </c>
      <c r="AP11" s="1">
        <v>4</v>
      </c>
      <c r="AQ11" s="1">
        <f t="shared" si="3"/>
        <v>4</v>
      </c>
      <c r="AR11" s="1">
        <v>4</v>
      </c>
      <c r="AS11" s="1">
        <v>4</v>
      </c>
      <c r="AT11" s="1">
        <v>4</v>
      </c>
      <c r="AU11" s="1">
        <f t="shared" si="4"/>
        <v>4</v>
      </c>
      <c r="AV11" s="1">
        <v>4</v>
      </c>
      <c r="AW11" s="1">
        <f t="shared" si="5"/>
        <v>4</v>
      </c>
      <c r="AX11" s="1">
        <v>4</v>
      </c>
      <c r="AY11" s="1">
        <f t="shared" si="6"/>
        <v>81</v>
      </c>
      <c r="BA11" s="2" t="s">
        <v>138</v>
      </c>
    </row>
    <row r="12" spans="2:60" ht="14.25" customHeight="1" x14ac:dyDescent="0.3">
      <c r="B12" s="1">
        <v>13452</v>
      </c>
      <c r="C12" s="2">
        <v>1</v>
      </c>
      <c r="D12" s="2">
        <v>1984</v>
      </c>
      <c r="E12" s="11">
        <v>43767.466365740744</v>
      </c>
      <c r="F12" s="2">
        <v>1</v>
      </c>
      <c r="G12" s="2">
        <v>2</v>
      </c>
      <c r="H12" s="2">
        <v>3</v>
      </c>
      <c r="I12" s="2">
        <v>2</v>
      </c>
      <c r="J12" s="2">
        <v>3</v>
      </c>
      <c r="K12" s="2">
        <v>3</v>
      </c>
      <c r="L12" s="2">
        <v>4</v>
      </c>
      <c r="M12" s="2">
        <v>4</v>
      </c>
      <c r="N12" s="2">
        <v>3</v>
      </c>
      <c r="O12" s="2">
        <v>1</v>
      </c>
      <c r="P12" s="2">
        <v>3</v>
      </c>
      <c r="Q12" s="2">
        <v>1</v>
      </c>
      <c r="R12" s="2">
        <v>4</v>
      </c>
      <c r="S12" s="2">
        <v>3</v>
      </c>
      <c r="T12" s="2">
        <v>1</v>
      </c>
      <c r="U12" s="2">
        <v>4</v>
      </c>
      <c r="V12" s="2">
        <v>4</v>
      </c>
      <c r="W12" s="2">
        <v>3</v>
      </c>
      <c r="X12" s="2">
        <v>1</v>
      </c>
      <c r="Y12" s="2">
        <v>4</v>
      </c>
      <c r="Z12" s="2">
        <v>1</v>
      </c>
      <c r="AA12" s="2">
        <v>3</v>
      </c>
      <c r="AC12" s="1">
        <v>13452</v>
      </c>
      <c r="AD12" s="1">
        <f t="shared" si="0"/>
        <v>3</v>
      </c>
      <c r="AE12" s="1">
        <v>3</v>
      </c>
      <c r="AF12" s="1">
        <f t="shared" si="1"/>
        <v>3</v>
      </c>
      <c r="AG12" s="1">
        <v>3</v>
      </c>
      <c r="AH12" s="1">
        <v>3</v>
      </c>
      <c r="AI12" s="1">
        <v>4</v>
      </c>
      <c r="AJ12" s="1">
        <v>4</v>
      </c>
      <c r="AK12" s="1">
        <v>3</v>
      </c>
      <c r="AL12" s="1">
        <f t="shared" si="2"/>
        <v>4</v>
      </c>
      <c r="AM12" s="1">
        <v>3</v>
      </c>
      <c r="AN12" s="1">
        <v>1</v>
      </c>
      <c r="AO12" s="1">
        <v>4</v>
      </c>
      <c r="AP12" s="1">
        <v>3</v>
      </c>
      <c r="AQ12" s="1">
        <f t="shared" si="3"/>
        <v>4</v>
      </c>
      <c r="AR12" s="1">
        <v>4</v>
      </c>
      <c r="AS12" s="1">
        <v>4</v>
      </c>
      <c r="AT12" s="1">
        <v>3</v>
      </c>
      <c r="AU12" s="1">
        <f t="shared" si="4"/>
        <v>4</v>
      </c>
      <c r="AV12" s="1">
        <v>4</v>
      </c>
      <c r="AW12" s="1">
        <f t="shared" si="5"/>
        <v>4</v>
      </c>
      <c r="AX12" s="1">
        <v>3</v>
      </c>
      <c r="AY12" s="1">
        <f t="shared" si="6"/>
        <v>71</v>
      </c>
      <c r="AZ12" s="2">
        <v>1</v>
      </c>
    </row>
    <row r="13" spans="2:60" ht="14.25" customHeight="1" x14ac:dyDescent="0.3">
      <c r="B13" s="1">
        <v>13488</v>
      </c>
      <c r="C13" s="2">
        <v>1</v>
      </c>
      <c r="D13" s="2">
        <v>1991</v>
      </c>
      <c r="E13" s="11">
        <v>43767.504004629627</v>
      </c>
      <c r="F13" s="2" t="s">
        <v>72</v>
      </c>
      <c r="G13" s="2">
        <v>2</v>
      </c>
      <c r="H13" s="2">
        <v>4</v>
      </c>
      <c r="I13" s="2">
        <v>2</v>
      </c>
      <c r="J13" s="2">
        <v>3</v>
      </c>
      <c r="K13" s="2">
        <v>3</v>
      </c>
      <c r="L13" s="2">
        <v>3</v>
      </c>
      <c r="M13" s="2">
        <v>4</v>
      </c>
      <c r="N13" s="2">
        <v>3</v>
      </c>
      <c r="O13" s="2">
        <v>2</v>
      </c>
      <c r="P13" s="2">
        <v>2</v>
      </c>
      <c r="Q13" s="2">
        <v>2</v>
      </c>
      <c r="R13" s="2">
        <v>4</v>
      </c>
      <c r="S13" s="2">
        <v>2</v>
      </c>
      <c r="T13" s="2">
        <v>2</v>
      </c>
      <c r="U13" s="2">
        <v>4</v>
      </c>
      <c r="V13" s="2">
        <v>3</v>
      </c>
      <c r="W13" s="2">
        <v>3</v>
      </c>
      <c r="X13" s="2">
        <v>1</v>
      </c>
      <c r="Y13" s="2">
        <v>4</v>
      </c>
      <c r="Z13" s="2">
        <v>1</v>
      </c>
      <c r="AA13" s="2">
        <v>4</v>
      </c>
      <c r="AC13" s="1">
        <v>13488</v>
      </c>
      <c r="AD13" s="1">
        <f t="shared" si="0"/>
        <v>3</v>
      </c>
      <c r="AE13" s="1">
        <v>4</v>
      </c>
      <c r="AF13" s="1">
        <f t="shared" si="1"/>
        <v>3</v>
      </c>
      <c r="AG13" s="1">
        <v>3</v>
      </c>
      <c r="AH13" s="1">
        <v>3</v>
      </c>
      <c r="AI13" s="1">
        <v>3</v>
      </c>
      <c r="AJ13" s="1">
        <v>4</v>
      </c>
      <c r="AK13" s="1">
        <v>3</v>
      </c>
      <c r="AL13" s="1">
        <f t="shared" si="2"/>
        <v>3</v>
      </c>
      <c r="AM13" s="1">
        <v>2</v>
      </c>
      <c r="AN13" s="1">
        <v>2</v>
      </c>
      <c r="AO13" s="1">
        <v>4</v>
      </c>
      <c r="AP13" s="1">
        <v>2</v>
      </c>
      <c r="AQ13" s="1">
        <f t="shared" si="3"/>
        <v>3</v>
      </c>
      <c r="AR13" s="1">
        <v>4</v>
      </c>
      <c r="AS13" s="1">
        <v>3</v>
      </c>
      <c r="AT13" s="1">
        <v>3</v>
      </c>
      <c r="AU13" s="1">
        <f t="shared" si="4"/>
        <v>4</v>
      </c>
      <c r="AV13" s="1">
        <v>4</v>
      </c>
      <c r="AW13" s="1">
        <f t="shared" si="5"/>
        <v>4</v>
      </c>
      <c r="AX13" s="1">
        <v>4</v>
      </c>
      <c r="AY13" s="1">
        <f t="shared" si="6"/>
        <v>68</v>
      </c>
      <c r="AZ13" s="2" t="s">
        <v>72</v>
      </c>
      <c r="BB13" s="7" t="s">
        <v>143</v>
      </c>
    </row>
    <row r="14" spans="2:60" ht="14.25" customHeight="1" x14ac:dyDescent="0.3">
      <c r="B14" s="1">
        <v>13850</v>
      </c>
      <c r="C14" s="2">
        <v>0</v>
      </c>
      <c r="D14" s="2">
        <v>1950</v>
      </c>
      <c r="E14" s="11">
        <v>43767.775960648149</v>
      </c>
      <c r="F14" s="2" t="s">
        <v>72</v>
      </c>
      <c r="G14" s="2">
        <v>1</v>
      </c>
      <c r="H14" s="2">
        <v>4</v>
      </c>
      <c r="I14" s="2">
        <v>1</v>
      </c>
      <c r="J14" s="2">
        <v>4</v>
      </c>
      <c r="K14" s="2">
        <v>4</v>
      </c>
      <c r="L14" s="2">
        <v>4</v>
      </c>
      <c r="M14" s="2">
        <v>4</v>
      </c>
      <c r="N14" s="2">
        <v>4</v>
      </c>
      <c r="O14" s="2">
        <v>1</v>
      </c>
      <c r="P14" s="2">
        <v>4</v>
      </c>
      <c r="Q14" s="2">
        <v>4</v>
      </c>
      <c r="R14" s="2">
        <v>4</v>
      </c>
      <c r="S14" s="2">
        <v>4</v>
      </c>
      <c r="T14" s="2">
        <v>1</v>
      </c>
      <c r="U14" s="2">
        <v>4</v>
      </c>
      <c r="V14" s="2">
        <v>4</v>
      </c>
      <c r="W14" s="2">
        <v>4</v>
      </c>
      <c r="X14" s="2">
        <v>1</v>
      </c>
      <c r="Y14" s="2">
        <v>4</v>
      </c>
      <c r="Z14" s="2">
        <v>1</v>
      </c>
      <c r="AA14" s="2">
        <v>4</v>
      </c>
      <c r="AC14" s="1">
        <v>13850</v>
      </c>
      <c r="AD14" s="1">
        <f t="shared" si="0"/>
        <v>4</v>
      </c>
      <c r="AE14" s="1">
        <v>4</v>
      </c>
      <c r="AF14" s="1">
        <f t="shared" si="1"/>
        <v>4</v>
      </c>
      <c r="AG14" s="1">
        <v>4</v>
      </c>
      <c r="AH14" s="1">
        <v>4</v>
      </c>
      <c r="AI14" s="1">
        <v>4</v>
      </c>
      <c r="AJ14" s="1">
        <v>4</v>
      </c>
      <c r="AK14" s="1">
        <v>4</v>
      </c>
      <c r="AL14" s="1">
        <f t="shared" si="2"/>
        <v>4</v>
      </c>
      <c r="AM14" s="1">
        <v>4</v>
      </c>
      <c r="AN14" s="1">
        <v>4</v>
      </c>
      <c r="AO14" s="1">
        <v>4</v>
      </c>
      <c r="AP14" s="1">
        <v>4</v>
      </c>
      <c r="AQ14" s="1">
        <f t="shared" si="3"/>
        <v>4</v>
      </c>
      <c r="AR14" s="1">
        <v>4</v>
      </c>
      <c r="AS14" s="1">
        <v>4</v>
      </c>
      <c r="AT14" s="1">
        <v>4</v>
      </c>
      <c r="AU14" s="1">
        <f t="shared" si="4"/>
        <v>4</v>
      </c>
      <c r="AV14" s="1">
        <v>4</v>
      </c>
      <c r="AW14" s="1">
        <f t="shared" si="5"/>
        <v>4</v>
      </c>
      <c r="AX14" s="1">
        <v>4</v>
      </c>
      <c r="AY14" s="1">
        <f t="shared" si="6"/>
        <v>84</v>
      </c>
      <c r="AZ14" s="2" t="s">
        <v>72</v>
      </c>
    </row>
    <row r="15" spans="2:60" ht="14.25" customHeight="1" x14ac:dyDescent="0.3">
      <c r="B15" s="1">
        <v>14152</v>
      </c>
      <c r="C15" s="2">
        <v>0</v>
      </c>
      <c r="D15" s="2">
        <v>1955</v>
      </c>
      <c r="E15" s="11">
        <v>43767.880474537036</v>
      </c>
      <c r="F15" s="2">
        <v>0</v>
      </c>
      <c r="G15" s="2">
        <v>3</v>
      </c>
      <c r="H15" s="2">
        <v>4</v>
      </c>
      <c r="I15" s="2">
        <v>1</v>
      </c>
      <c r="J15" s="2">
        <v>3</v>
      </c>
      <c r="K15" s="2">
        <v>3</v>
      </c>
      <c r="L15" s="2">
        <v>3</v>
      </c>
      <c r="M15" s="2">
        <v>3</v>
      </c>
      <c r="N15" s="2">
        <v>3</v>
      </c>
      <c r="O15" s="2">
        <v>1</v>
      </c>
      <c r="P15" s="2">
        <v>4</v>
      </c>
      <c r="Q15" s="2">
        <v>3</v>
      </c>
      <c r="R15" s="2">
        <v>4</v>
      </c>
      <c r="S15" s="2">
        <v>3</v>
      </c>
      <c r="T15" s="2">
        <v>2</v>
      </c>
      <c r="U15" s="2">
        <v>3</v>
      </c>
      <c r="V15" s="2">
        <v>4</v>
      </c>
      <c r="W15" s="2">
        <v>4</v>
      </c>
      <c r="X15" s="2">
        <v>2</v>
      </c>
      <c r="Y15" s="2">
        <v>3</v>
      </c>
      <c r="Z15" s="2">
        <v>1</v>
      </c>
      <c r="AA15" s="2">
        <v>4</v>
      </c>
      <c r="AC15" s="1">
        <v>14152</v>
      </c>
      <c r="AD15" s="1">
        <f t="shared" si="0"/>
        <v>2</v>
      </c>
      <c r="AE15" s="1">
        <v>4</v>
      </c>
      <c r="AF15" s="1">
        <f t="shared" si="1"/>
        <v>4</v>
      </c>
      <c r="AG15" s="1">
        <v>3</v>
      </c>
      <c r="AH15" s="1">
        <v>3</v>
      </c>
      <c r="AI15" s="1">
        <v>3</v>
      </c>
      <c r="AJ15" s="1">
        <v>3</v>
      </c>
      <c r="AK15" s="1">
        <v>3</v>
      </c>
      <c r="AL15" s="1">
        <f t="shared" si="2"/>
        <v>4</v>
      </c>
      <c r="AM15" s="1">
        <v>4</v>
      </c>
      <c r="AN15" s="1">
        <v>3</v>
      </c>
      <c r="AO15" s="1">
        <v>4</v>
      </c>
      <c r="AP15" s="1">
        <v>3</v>
      </c>
      <c r="AQ15" s="1">
        <f t="shared" si="3"/>
        <v>3</v>
      </c>
      <c r="AR15" s="1">
        <v>3</v>
      </c>
      <c r="AS15" s="1">
        <v>4</v>
      </c>
      <c r="AT15" s="1">
        <v>4</v>
      </c>
      <c r="AU15" s="1">
        <f t="shared" si="4"/>
        <v>3</v>
      </c>
      <c r="AV15" s="1">
        <v>3</v>
      </c>
      <c r="AW15" s="1">
        <f t="shared" si="5"/>
        <v>4</v>
      </c>
      <c r="AX15" s="1">
        <v>4</v>
      </c>
      <c r="AY15" s="1">
        <f t="shared" si="6"/>
        <v>71</v>
      </c>
      <c r="AZ15" s="2">
        <v>0</v>
      </c>
      <c r="BB15" s="2" t="s">
        <v>146</v>
      </c>
    </row>
    <row r="16" spans="2:60" ht="14.25" customHeight="1" x14ac:dyDescent="0.3">
      <c r="B16" s="1">
        <v>14357</v>
      </c>
      <c r="C16" s="2">
        <v>0</v>
      </c>
      <c r="D16" s="2">
        <v>1978</v>
      </c>
      <c r="E16" s="11">
        <v>43767.902870370373</v>
      </c>
      <c r="F16" s="2" t="s">
        <v>72</v>
      </c>
      <c r="G16" s="2">
        <v>3</v>
      </c>
      <c r="H16" s="2">
        <v>3</v>
      </c>
      <c r="I16" s="2">
        <v>3</v>
      </c>
      <c r="J16" s="2">
        <v>3</v>
      </c>
      <c r="K16" s="2">
        <v>3</v>
      </c>
      <c r="L16" s="2">
        <v>3</v>
      </c>
      <c r="M16" s="2">
        <v>3</v>
      </c>
      <c r="N16" s="2">
        <v>3</v>
      </c>
      <c r="O16" s="2">
        <v>3</v>
      </c>
      <c r="P16" s="2">
        <v>3</v>
      </c>
      <c r="Q16" s="2">
        <v>3</v>
      </c>
      <c r="R16" s="2">
        <v>3</v>
      </c>
      <c r="S16" s="2">
        <v>3</v>
      </c>
      <c r="T16" s="2">
        <v>3</v>
      </c>
      <c r="U16" s="2">
        <v>3</v>
      </c>
      <c r="V16" s="2">
        <v>3</v>
      </c>
      <c r="W16" s="2">
        <v>3</v>
      </c>
      <c r="X16" s="2">
        <v>3</v>
      </c>
      <c r="Y16" s="2">
        <v>3</v>
      </c>
      <c r="Z16" s="2">
        <v>3</v>
      </c>
      <c r="AA16" s="2">
        <v>3</v>
      </c>
      <c r="AC16" s="1">
        <v>14357</v>
      </c>
      <c r="AD16" s="1">
        <f t="shared" si="0"/>
        <v>2</v>
      </c>
      <c r="AE16" s="1">
        <v>3</v>
      </c>
      <c r="AF16" s="1">
        <f t="shared" si="1"/>
        <v>2</v>
      </c>
      <c r="AG16" s="1">
        <v>3</v>
      </c>
      <c r="AH16" s="1">
        <v>3</v>
      </c>
      <c r="AI16" s="1">
        <v>3</v>
      </c>
      <c r="AJ16" s="1">
        <v>3</v>
      </c>
      <c r="AK16" s="1">
        <v>3</v>
      </c>
      <c r="AL16" s="1">
        <f t="shared" si="2"/>
        <v>2</v>
      </c>
      <c r="AM16" s="1">
        <v>3</v>
      </c>
      <c r="AN16" s="1">
        <v>3</v>
      </c>
      <c r="AO16" s="1">
        <v>3</v>
      </c>
      <c r="AP16" s="1">
        <v>3</v>
      </c>
      <c r="AQ16" s="1">
        <f t="shared" si="3"/>
        <v>2</v>
      </c>
      <c r="AR16" s="1">
        <v>3</v>
      </c>
      <c r="AS16" s="1">
        <v>3</v>
      </c>
      <c r="AT16" s="1">
        <v>3</v>
      </c>
      <c r="AU16" s="1">
        <f t="shared" si="4"/>
        <v>2</v>
      </c>
      <c r="AV16" s="1">
        <v>3</v>
      </c>
      <c r="AW16" s="1">
        <f t="shared" si="5"/>
        <v>2</v>
      </c>
      <c r="AX16" s="1">
        <v>3</v>
      </c>
      <c r="AY16" s="1">
        <f t="shared" si="6"/>
        <v>57</v>
      </c>
      <c r="AZ16" s="2" t="s">
        <v>72</v>
      </c>
      <c r="BB16" s="2" t="s">
        <v>147</v>
      </c>
    </row>
    <row r="17" spans="2:58" ht="14.25" customHeight="1" x14ac:dyDescent="0.3">
      <c r="B17" s="1">
        <v>13457</v>
      </c>
      <c r="C17" s="2">
        <v>1</v>
      </c>
      <c r="D17" s="2">
        <v>1998</v>
      </c>
      <c r="E17" s="11">
        <v>43768.433564814812</v>
      </c>
      <c r="F17" s="2" t="s">
        <v>148</v>
      </c>
      <c r="G17" s="2">
        <v>3</v>
      </c>
      <c r="H17" s="2">
        <v>4</v>
      </c>
      <c r="I17" s="2">
        <v>2</v>
      </c>
      <c r="J17" s="2">
        <v>3</v>
      </c>
      <c r="K17" s="2">
        <v>3</v>
      </c>
      <c r="L17" s="2">
        <v>3</v>
      </c>
      <c r="M17" s="2">
        <v>4</v>
      </c>
      <c r="N17" s="2">
        <v>2</v>
      </c>
      <c r="O17" s="2">
        <v>2</v>
      </c>
      <c r="P17" s="2">
        <v>3</v>
      </c>
      <c r="Q17" s="2">
        <v>3</v>
      </c>
      <c r="R17" s="2">
        <v>3</v>
      </c>
      <c r="S17" s="2">
        <v>2</v>
      </c>
      <c r="T17" s="2">
        <v>2</v>
      </c>
      <c r="U17" s="2">
        <v>4</v>
      </c>
      <c r="V17" s="2">
        <v>3</v>
      </c>
      <c r="W17" s="2">
        <v>3</v>
      </c>
      <c r="X17" s="2">
        <v>2</v>
      </c>
      <c r="Y17" s="2">
        <v>3</v>
      </c>
      <c r="Z17" s="2">
        <v>1</v>
      </c>
      <c r="AA17" s="2">
        <v>3</v>
      </c>
      <c r="AC17" s="1">
        <v>13457</v>
      </c>
      <c r="AD17" s="1">
        <f t="shared" si="0"/>
        <v>2</v>
      </c>
      <c r="AE17" s="1">
        <v>4</v>
      </c>
      <c r="AF17" s="1">
        <f t="shared" si="1"/>
        <v>3</v>
      </c>
      <c r="AG17" s="1">
        <v>3</v>
      </c>
      <c r="AH17" s="1">
        <v>3</v>
      </c>
      <c r="AI17" s="1">
        <v>3</v>
      </c>
      <c r="AJ17" s="1">
        <v>4</v>
      </c>
      <c r="AK17" s="1">
        <v>2</v>
      </c>
      <c r="AL17" s="1">
        <f t="shared" si="2"/>
        <v>3</v>
      </c>
      <c r="AM17" s="1">
        <v>3</v>
      </c>
      <c r="AN17" s="1">
        <v>3</v>
      </c>
      <c r="AO17" s="1">
        <v>3</v>
      </c>
      <c r="AP17" s="1">
        <v>2</v>
      </c>
      <c r="AQ17" s="1">
        <f t="shared" si="3"/>
        <v>3</v>
      </c>
      <c r="AR17" s="1">
        <v>4</v>
      </c>
      <c r="AS17" s="1">
        <v>3</v>
      </c>
      <c r="AT17" s="1">
        <v>3</v>
      </c>
      <c r="AU17" s="1">
        <f t="shared" si="4"/>
        <v>3</v>
      </c>
      <c r="AV17" s="1">
        <v>3</v>
      </c>
      <c r="AW17" s="1">
        <f t="shared" si="5"/>
        <v>4</v>
      </c>
      <c r="AX17" s="1">
        <v>3</v>
      </c>
      <c r="AY17" s="1">
        <f t="shared" si="6"/>
        <v>64</v>
      </c>
      <c r="AZ17" s="2">
        <v>0</v>
      </c>
      <c r="BB17" s="2" t="s">
        <v>149</v>
      </c>
    </row>
    <row r="18" spans="2:58" ht="14.25" customHeight="1" x14ac:dyDescent="0.3">
      <c r="B18" s="1">
        <v>15042</v>
      </c>
      <c r="C18" s="2">
        <v>0</v>
      </c>
      <c r="D18" s="2">
        <v>1956</v>
      </c>
      <c r="E18" s="11">
        <v>43768.556770833333</v>
      </c>
      <c r="F18" s="2">
        <v>0</v>
      </c>
      <c r="G18" s="2">
        <v>1</v>
      </c>
      <c r="H18" s="2">
        <v>4</v>
      </c>
      <c r="I18" s="2">
        <v>1</v>
      </c>
      <c r="J18" s="2">
        <v>4</v>
      </c>
      <c r="K18" s="2">
        <v>4</v>
      </c>
      <c r="L18" s="2">
        <v>4</v>
      </c>
      <c r="M18" s="2">
        <v>4</v>
      </c>
      <c r="N18" s="2">
        <v>4</v>
      </c>
      <c r="O18" s="2">
        <v>1</v>
      </c>
      <c r="P18" s="2">
        <v>4</v>
      </c>
      <c r="Q18" s="2">
        <v>4</v>
      </c>
      <c r="R18" s="2">
        <v>4</v>
      </c>
      <c r="S18" s="2">
        <v>4</v>
      </c>
      <c r="T18" s="2">
        <v>1</v>
      </c>
      <c r="U18" s="2">
        <v>4</v>
      </c>
      <c r="V18" s="2">
        <v>4</v>
      </c>
      <c r="W18" s="2">
        <v>4</v>
      </c>
      <c r="X18" s="2">
        <v>1</v>
      </c>
      <c r="Y18" s="2">
        <v>4</v>
      </c>
      <c r="Z18" s="2">
        <v>1</v>
      </c>
      <c r="AA18" s="2">
        <v>4</v>
      </c>
      <c r="AC18" s="1">
        <v>15042</v>
      </c>
      <c r="AD18" s="1">
        <f t="shared" si="0"/>
        <v>4</v>
      </c>
      <c r="AE18" s="1">
        <v>4</v>
      </c>
      <c r="AF18" s="1">
        <f t="shared" si="1"/>
        <v>4</v>
      </c>
      <c r="AG18" s="1">
        <v>4</v>
      </c>
      <c r="AH18" s="1">
        <v>4</v>
      </c>
      <c r="AI18" s="1">
        <v>4</v>
      </c>
      <c r="AJ18" s="1">
        <v>4</v>
      </c>
      <c r="AK18" s="1">
        <v>4</v>
      </c>
      <c r="AL18" s="1">
        <f t="shared" si="2"/>
        <v>4</v>
      </c>
      <c r="AM18" s="1">
        <v>4</v>
      </c>
      <c r="AN18" s="1">
        <v>4</v>
      </c>
      <c r="AO18" s="1">
        <v>4</v>
      </c>
      <c r="AP18" s="1">
        <v>4</v>
      </c>
      <c r="AQ18" s="1">
        <f t="shared" si="3"/>
        <v>4</v>
      </c>
      <c r="AR18" s="1">
        <v>4</v>
      </c>
      <c r="AS18" s="1">
        <v>4</v>
      </c>
      <c r="AT18" s="1">
        <v>4</v>
      </c>
      <c r="AU18" s="1">
        <f t="shared" si="4"/>
        <v>4</v>
      </c>
      <c r="AV18" s="1">
        <v>4</v>
      </c>
      <c r="AW18" s="1">
        <f t="shared" si="5"/>
        <v>4</v>
      </c>
      <c r="AX18" s="1">
        <v>4</v>
      </c>
      <c r="AY18" s="1">
        <f t="shared" si="6"/>
        <v>84</v>
      </c>
      <c r="AZ18" s="2">
        <v>0</v>
      </c>
    </row>
    <row r="19" spans="2:58" ht="14.25" customHeight="1" x14ac:dyDescent="0.3">
      <c r="B19" s="1">
        <v>15230</v>
      </c>
      <c r="C19" s="2">
        <v>0</v>
      </c>
      <c r="D19" s="2">
        <v>1991</v>
      </c>
      <c r="E19" s="11">
        <v>43768.624745370369</v>
      </c>
      <c r="F19" s="2">
        <v>0</v>
      </c>
      <c r="G19" s="2">
        <v>3</v>
      </c>
      <c r="H19" s="2">
        <v>4</v>
      </c>
      <c r="I19" s="2">
        <v>1</v>
      </c>
      <c r="J19" s="2">
        <v>3</v>
      </c>
      <c r="K19" s="2">
        <v>3</v>
      </c>
      <c r="L19" s="2">
        <v>4</v>
      </c>
      <c r="M19" s="2">
        <v>3</v>
      </c>
      <c r="N19" s="2">
        <v>3</v>
      </c>
      <c r="O19" s="2">
        <v>1</v>
      </c>
      <c r="P19" s="2">
        <v>3</v>
      </c>
      <c r="Q19" s="2">
        <v>3</v>
      </c>
      <c r="R19" s="2">
        <v>2</v>
      </c>
      <c r="S19" s="2">
        <v>3</v>
      </c>
      <c r="T19" s="2">
        <v>1</v>
      </c>
      <c r="U19" s="2">
        <v>4</v>
      </c>
      <c r="V19" s="2">
        <v>1</v>
      </c>
      <c r="W19" s="2">
        <v>4</v>
      </c>
      <c r="X19" s="2">
        <v>4</v>
      </c>
      <c r="Y19" s="2">
        <v>4</v>
      </c>
      <c r="Z19" s="2">
        <v>3</v>
      </c>
      <c r="AA19" s="2">
        <v>1</v>
      </c>
      <c r="AC19" s="1">
        <v>15230</v>
      </c>
      <c r="AD19" s="1">
        <f t="shared" si="0"/>
        <v>2</v>
      </c>
      <c r="AE19" s="1">
        <v>4</v>
      </c>
      <c r="AF19" s="1">
        <f t="shared" si="1"/>
        <v>4</v>
      </c>
      <c r="AG19" s="1">
        <v>3</v>
      </c>
      <c r="AH19" s="1">
        <v>3</v>
      </c>
      <c r="AI19" s="1">
        <v>4</v>
      </c>
      <c r="AJ19" s="1">
        <v>3</v>
      </c>
      <c r="AK19" s="1">
        <v>3</v>
      </c>
      <c r="AL19" s="1">
        <f t="shared" si="2"/>
        <v>4</v>
      </c>
      <c r="AM19" s="1">
        <v>3</v>
      </c>
      <c r="AN19" s="1">
        <v>3</v>
      </c>
      <c r="AO19" s="1">
        <v>2</v>
      </c>
      <c r="AP19" s="1">
        <v>3</v>
      </c>
      <c r="AQ19" s="1">
        <f t="shared" si="3"/>
        <v>4</v>
      </c>
      <c r="AR19" s="1">
        <v>4</v>
      </c>
      <c r="AS19" s="1">
        <v>1</v>
      </c>
      <c r="AT19" s="1">
        <v>4</v>
      </c>
      <c r="AU19" s="1">
        <f t="shared" si="4"/>
        <v>1</v>
      </c>
      <c r="AV19" s="1">
        <v>4</v>
      </c>
      <c r="AW19" s="1">
        <f t="shared" si="5"/>
        <v>2</v>
      </c>
      <c r="AX19" s="1">
        <v>1</v>
      </c>
      <c r="AY19" s="1">
        <f t="shared" si="6"/>
        <v>62</v>
      </c>
      <c r="AZ19" s="2">
        <v>0</v>
      </c>
    </row>
    <row r="20" spans="2:58" ht="14.25" customHeight="1" x14ac:dyDescent="0.3">
      <c r="B20" s="1">
        <v>15486</v>
      </c>
      <c r="C20" s="2">
        <v>1</v>
      </c>
      <c r="D20" s="2">
        <v>1990</v>
      </c>
      <c r="E20" s="11">
        <v>43768.763368055559</v>
      </c>
      <c r="F20" s="2">
        <v>0</v>
      </c>
      <c r="G20" s="2">
        <v>4</v>
      </c>
      <c r="H20" s="2">
        <v>3</v>
      </c>
      <c r="I20" s="2">
        <v>2</v>
      </c>
      <c r="J20" s="2">
        <v>3</v>
      </c>
      <c r="K20" s="2">
        <v>2</v>
      </c>
      <c r="L20" s="2">
        <v>4</v>
      </c>
      <c r="M20" s="2">
        <v>3</v>
      </c>
      <c r="N20" s="2">
        <v>4</v>
      </c>
      <c r="O20" s="2">
        <v>1</v>
      </c>
      <c r="P20" s="2">
        <v>4</v>
      </c>
      <c r="Q20" s="2">
        <v>4</v>
      </c>
      <c r="R20" s="2">
        <v>3</v>
      </c>
      <c r="S20" s="2">
        <v>2</v>
      </c>
      <c r="T20" s="2">
        <v>1</v>
      </c>
      <c r="U20" s="2">
        <v>4</v>
      </c>
      <c r="V20" s="2">
        <v>3</v>
      </c>
      <c r="W20" s="2">
        <v>4</v>
      </c>
      <c r="X20" s="2">
        <v>1</v>
      </c>
      <c r="Y20" s="2">
        <v>4</v>
      </c>
      <c r="Z20" s="2">
        <v>3</v>
      </c>
      <c r="AA20" s="2">
        <v>3</v>
      </c>
      <c r="AC20" s="1">
        <v>15486</v>
      </c>
      <c r="AD20" s="1">
        <f t="shared" si="0"/>
        <v>1</v>
      </c>
      <c r="AE20" s="1">
        <v>3</v>
      </c>
      <c r="AF20" s="1">
        <f t="shared" si="1"/>
        <v>3</v>
      </c>
      <c r="AG20" s="1">
        <v>3</v>
      </c>
      <c r="AH20" s="1">
        <v>2</v>
      </c>
      <c r="AI20" s="1">
        <v>4</v>
      </c>
      <c r="AJ20" s="1">
        <v>3</v>
      </c>
      <c r="AK20" s="1">
        <v>4</v>
      </c>
      <c r="AL20" s="1">
        <f t="shared" si="2"/>
        <v>4</v>
      </c>
      <c r="AM20" s="1">
        <v>4</v>
      </c>
      <c r="AN20" s="1">
        <v>4</v>
      </c>
      <c r="AO20" s="1">
        <v>3</v>
      </c>
      <c r="AP20" s="1">
        <v>2</v>
      </c>
      <c r="AQ20" s="1">
        <f t="shared" si="3"/>
        <v>4</v>
      </c>
      <c r="AR20" s="1">
        <v>4</v>
      </c>
      <c r="AS20" s="1">
        <v>3</v>
      </c>
      <c r="AT20" s="1">
        <v>4</v>
      </c>
      <c r="AU20" s="1">
        <f t="shared" si="4"/>
        <v>4</v>
      </c>
      <c r="AV20" s="1">
        <v>4</v>
      </c>
      <c r="AW20" s="1">
        <f t="shared" si="5"/>
        <v>2</v>
      </c>
      <c r="AX20" s="1">
        <v>3</v>
      </c>
      <c r="AY20" s="1">
        <f t="shared" si="6"/>
        <v>68</v>
      </c>
      <c r="AZ20" s="2">
        <v>0</v>
      </c>
      <c r="BB20" s="83" t="s">
        <v>150</v>
      </c>
      <c r="BC20" s="85" t="s">
        <v>151</v>
      </c>
      <c r="BD20" s="84"/>
      <c r="BE20" s="84"/>
      <c r="BF20" s="84"/>
    </row>
    <row r="21" spans="2:58" ht="14.25" customHeight="1" x14ac:dyDescent="0.3">
      <c r="B21" s="1">
        <v>15943</v>
      </c>
      <c r="C21" s="2">
        <v>0</v>
      </c>
      <c r="D21" s="2">
        <v>1999</v>
      </c>
      <c r="E21" s="11">
        <v>43768.909247685187</v>
      </c>
      <c r="F21" s="2">
        <v>3</v>
      </c>
      <c r="G21" s="2">
        <v>4</v>
      </c>
      <c r="H21" s="2">
        <v>3</v>
      </c>
      <c r="I21" s="2">
        <v>1</v>
      </c>
      <c r="J21" s="2">
        <v>3</v>
      </c>
      <c r="K21" s="2">
        <v>2</v>
      </c>
      <c r="L21" s="2">
        <v>3</v>
      </c>
      <c r="M21" s="2">
        <v>3</v>
      </c>
      <c r="N21" s="2">
        <v>1</v>
      </c>
      <c r="O21" s="2">
        <v>4</v>
      </c>
      <c r="P21" s="2">
        <v>3</v>
      </c>
      <c r="Q21" s="2">
        <v>2</v>
      </c>
      <c r="R21" s="2">
        <v>1</v>
      </c>
      <c r="S21" s="2">
        <v>1</v>
      </c>
      <c r="T21" s="2">
        <v>3</v>
      </c>
      <c r="U21" s="2">
        <v>3</v>
      </c>
      <c r="V21" s="2">
        <v>3</v>
      </c>
      <c r="W21" s="2">
        <v>1</v>
      </c>
      <c r="X21" s="2">
        <v>4</v>
      </c>
      <c r="Y21" s="2">
        <v>2</v>
      </c>
      <c r="Z21" s="2">
        <v>4</v>
      </c>
      <c r="AA21" s="2">
        <v>2</v>
      </c>
      <c r="AC21" s="1">
        <v>15943</v>
      </c>
      <c r="AD21" s="1">
        <f t="shared" si="0"/>
        <v>1</v>
      </c>
      <c r="AE21" s="1">
        <v>3</v>
      </c>
      <c r="AF21" s="1">
        <f t="shared" si="1"/>
        <v>4</v>
      </c>
      <c r="AG21" s="1">
        <v>3</v>
      </c>
      <c r="AH21" s="1">
        <v>2</v>
      </c>
      <c r="AI21" s="1">
        <v>3</v>
      </c>
      <c r="AJ21" s="1">
        <v>3</v>
      </c>
      <c r="AK21" s="1">
        <v>1</v>
      </c>
      <c r="AL21" s="1">
        <f t="shared" si="2"/>
        <v>1</v>
      </c>
      <c r="AM21" s="1">
        <v>3</v>
      </c>
      <c r="AN21" s="1">
        <v>2</v>
      </c>
      <c r="AO21" s="1">
        <v>1</v>
      </c>
      <c r="AP21" s="1">
        <v>1</v>
      </c>
      <c r="AQ21" s="1">
        <f t="shared" si="3"/>
        <v>2</v>
      </c>
      <c r="AR21" s="1">
        <v>3</v>
      </c>
      <c r="AS21" s="1">
        <v>3</v>
      </c>
      <c r="AT21" s="1">
        <v>1</v>
      </c>
      <c r="AU21" s="1">
        <f t="shared" si="4"/>
        <v>1</v>
      </c>
      <c r="AV21" s="1">
        <v>2</v>
      </c>
      <c r="AW21" s="1">
        <f t="shared" si="5"/>
        <v>1</v>
      </c>
      <c r="AX21" s="1">
        <v>2</v>
      </c>
      <c r="AY21" s="1">
        <f t="shared" si="6"/>
        <v>43</v>
      </c>
      <c r="AZ21" s="2">
        <v>3</v>
      </c>
      <c r="BB21" s="84"/>
      <c r="BC21" s="20" t="s">
        <v>152</v>
      </c>
      <c r="BD21" s="20" t="s">
        <v>153</v>
      </c>
      <c r="BE21" s="20" t="s">
        <v>154</v>
      </c>
      <c r="BF21" s="20" t="s">
        <v>155</v>
      </c>
    </row>
    <row r="22" spans="2:58" ht="14.25" customHeight="1" x14ac:dyDescent="0.3">
      <c r="B22" s="1">
        <v>15947</v>
      </c>
      <c r="C22" s="2">
        <v>0</v>
      </c>
      <c r="D22" s="2">
        <v>1999</v>
      </c>
      <c r="E22" s="11">
        <v>43768.909537037034</v>
      </c>
      <c r="F22" s="2">
        <v>0</v>
      </c>
      <c r="G22" s="2">
        <v>1</v>
      </c>
      <c r="H22" s="2">
        <v>4</v>
      </c>
      <c r="I22" s="2">
        <v>1</v>
      </c>
      <c r="J22" s="2">
        <v>4</v>
      </c>
      <c r="K22" s="2">
        <v>4</v>
      </c>
      <c r="L22" s="2">
        <v>4</v>
      </c>
      <c r="M22" s="2">
        <v>4</v>
      </c>
      <c r="N22" s="2">
        <v>4</v>
      </c>
      <c r="O22" s="2">
        <v>2</v>
      </c>
      <c r="P22" s="2">
        <v>4</v>
      </c>
      <c r="Q22" s="2">
        <v>4</v>
      </c>
      <c r="R22" s="2">
        <v>3</v>
      </c>
      <c r="S22" s="2">
        <v>4</v>
      </c>
      <c r="T22" s="2">
        <v>2</v>
      </c>
      <c r="U22" s="2">
        <v>4</v>
      </c>
      <c r="V22" s="2">
        <v>4</v>
      </c>
      <c r="W22" s="2">
        <v>4</v>
      </c>
      <c r="X22" s="2">
        <v>1</v>
      </c>
      <c r="Y22" s="2">
        <v>4</v>
      </c>
      <c r="Z22" s="2">
        <v>1</v>
      </c>
      <c r="AA22" s="2">
        <v>4</v>
      </c>
      <c r="AC22" s="1">
        <v>15947</v>
      </c>
      <c r="AD22" s="1">
        <f t="shared" si="0"/>
        <v>4</v>
      </c>
      <c r="AE22" s="1">
        <v>4</v>
      </c>
      <c r="AF22" s="1">
        <f t="shared" si="1"/>
        <v>4</v>
      </c>
      <c r="AG22" s="1">
        <v>4</v>
      </c>
      <c r="AH22" s="1">
        <v>4</v>
      </c>
      <c r="AI22" s="1">
        <v>4</v>
      </c>
      <c r="AJ22" s="1">
        <v>4</v>
      </c>
      <c r="AK22" s="1">
        <v>4</v>
      </c>
      <c r="AL22" s="1">
        <f t="shared" si="2"/>
        <v>3</v>
      </c>
      <c r="AM22" s="1">
        <v>4</v>
      </c>
      <c r="AN22" s="1">
        <v>4</v>
      </c>
      <c r="AO22" s="1">
        <v>3</v>
      </c>
      <c r="AP22" s="1">
        <v>4</v>
      </c>
      <c r="AQ22" s="1">
        <f t="shared" si="3"/>
        <v>3</v>
      </c>
      <c r="AR22" s="1">
        <v>4</v>
      </c>
      <c r="AS22" s="1">
        <v>4</v>
      </c>
      <c r="AT22" s="1">
        <v>4</v>
      </c>
      <c r="AU22" s="1">
        <f t="shared" si="4"/>
        <v>4</v>
      </c>
      <c r="AV22" s="1">
        <v>4</v>
      </c>
      <c r="AW22" s="1">
        <f t="shared" si="5"/>
        <v>4</v>
      </c>
      <c r="AX22" s="1">
        <v>4</v>
      </c>
      <c r="AY22" s="1">
        <f t="shared" si="6"/>
        <v>81</v>
      </c>
      <c r="AZ22" s="2">
        <v>0</v>
      </c>
      <c r="BB22" s="21" t="s">
        <v>156</v>
      </c>
      <c r="BC22" s="16">
        <v>66.180412371134025</v>
      </c>
      <c r="BD22" s="16">
        <v>11.929561307512136</v>
      </c>
      <c r="BE22" s="16">
        <v>1</v>
      </c>
      <c r="BF22" s="22">
        <v>-0.70547827452876899</v>
      </c>
    </row>
    <row r="23" spans="2:58" ht="14.25" customHeight="1" x14ac:dyDescent="0.3">
      <c r="B23" s="1">
        <v>15938</v>
      </c>
      <c r="C23" s="2">
        <v>0</v>
      </c>
      <c r="D23" s="2">
        <v>1980</v>
      </c>
      <c r="E23" s="11">
        <v>43768.90966435185</v>
      </c>
      <c r="F23" s="2">
        <v>0</v>
      </c>
      <c r="G23" s="2">
        <v>1</v>
      </c>
      <c r="H23" s="2">
        <v>4</v>
      </c>
      <c r="I23" s="2">
        <v>1</v>
      </c>
      <c r="J23" s="2">
        <v>4</v>
      </c>
      <c r="K23" s="2">
        <v>4</v>
      </c>
      <c r="L23" s="2">
        <v>4</v>
      </c>
      <c r="M23" s="2">
        <v>4</v>
      </c>
      <c r="N23" s="2">
        <v>4</v>
      </c>
      <c r="O23" s="2">
        <v>1</v>
      </c>
      <c r="P23" s="2">
        <v>4</v>
      </c>
      <c r="Q23" s="2">
        <v>4</v>
      </c>
      <c r="R23" s="2">
        <v>4</v>
      </c>
      <c r="S23" s="2">
        <v>4</v>
      </c>
      <c r="T23" s="2">
        <v>1</v>
      </c>
      <c r="U23" s="2">
        <v>4</v>
      </c>
      <c r="V23" s="2">
        <v>4</v>
      </c>
      <c r="W23" s="2">
        <v>4</v>
      </c>
      <c r="X23" s="2">
        <v>1</v>
      </c>
      <c r="Y23" s="2">
        <v>4</v>
      </c>
      <c r="Z23" s="2">
        <v>1</v>
      </c>
      <c r="AA23" s="2">
        <v>4</v>
      </c>
      <c r="AC23" s="1">
        <v>15938</v>
      </c>
      <c r="AD23" s="1">
        <f t="shared" si="0"/>
        <v>4</v>
      </c>
      <c r="AE23" s="1">
        <v>4</v>
      </c>
      <c r="AF23" s="1">
        <f t="shared" si="1"/>
        <v>4</v>
      </c>
      <c r="AG23" s="1">
        <v>4</v>
      </c>
      <c r="AH23" s="1">
        <v>4</v>
      </c>
      <c r="AI23" s="1">
        <v>4</v>
      </c>
      <c r="AJ23" s="1">
        <v>4</v>
      </c>
      <c r="AK23" s="1">
        <v>4</v>
      </c>
      <c r="AL23" s="1">
        <f t="shared" si="2"/>
        <v>4</v>
      </c>
      <c r="AM23" s="1">
        <v>4</v>
      </c>
      <c r="AN23" s="1">
        <v>4</v>
      </c>
      <c r="AO23" s="1">
        <v>4</v>
      </c>
      <c r="AP23" s="1">
        <v>4</v>
      </c>
      <c r="AQ23" s="1">
        <f t="shared" si="3"/>
        <v>4</v>
      </c>
      <c r="AR23" s="1">
        <v>4</v>
      </c>
      <c r="AS23" s="1">
        <v>4</v>
      </c>
      <c r="AT23" s="1">
        <v>4</v>
      </c>
      <c r="AU23" s="1">
        <f t="shared" si="4"/>
        <v>4</v>
      </c>
      <c r="AV23" s="1">
        <v>4</v>
      </c>
      <c r="AW23" s="1">
        <f t="shared" si="5"/>
        <v>4</v>
      </c>
      <c r="AX23" s="1">
        <v>4</v>
      </c>
      <c r="AY23" s="1">
        <f t="shared" si="6"/>
        <v>84</v>
      </c>
      <c r="AZ23" s="2">
        <v>0</v>
      </c>
      <c r="BB23" s="21" t="s">
        <v>5</v>
      </c>
      <c r="BC23" s="16">
        <v>0.98969072164948446</v>
      </c>
      <c r="BD23" s="16">
        <v>1.4681054398808582</v>
      </c>
      <c r="BE23" s="22">
        <v>-0.70547827452876899</v>
      </c>
      <c r="BF23" s="16">
        <v>1</v>
      </c>
    </row>
    <row r="24" spans="2:58" ht="14.25" customHeight="1" x14ac:dyDescent="0.3">
      <c r="B24" s="1">
        <v>15950</v>
      </c>
      <c r="C24" s="2">
        <v>0</v>
      </c>
      <c r="D24" s="2">
        <v>1997</v>
      </c>
      <c r="E24" s="11">
        <v>43768.910879629628</v>
      </c>
      <c r="F24" s="2">
        <v>0</v>
      </c>
      <c r="G24" s="2">
        <v>3</v>
      </c>
      <c r="H24" s="2">
        <v>3</v>
      </c>
      <c r="I24" s="2">
        <v>1</v>
      </c>
      <c r="J24" s="2">
        <v>4</v>
      </c>
      <c r="K24" s="2">
        <v>4</v>
      </c>
      <c r="L24" s="2">
        <v>4</v>
      </c>
      <c r="M24" s="2">
        <v>1</v>
      </c>
      <c r="N24" s="2">
        <v>4</v>
      </c>
      <c r="O24" s="2">
        <v>1</v>
      </c>
      <c r="P24" s="2">
        <v>4</v>
      </c>
      <c r="Q24" s="2">
        <v>4</v>
      </c>
      <c r="R24" s="2">
        <v>4</v>
      </c>
      <c r="S24" s="2">
        <v>4</v>
      </c>
      <c r="T24" s="2">
        <v>1</v>
      </c>
      <c r="U24" s="2">
        <v>1</v>
      </c>
      <c r="V24" s="2">
        <v>4</v>
      </c>
      <c r="W24" s="2">
        <v>4</v>
      </c>
      <c r="X24" s="2">
        <v>1</v>
      </c>
      <c r="Y24" s="2">
        <v>4</v>
      </c>
      <c r="Z24" s="2">
        <v>1</v>
      </c>
      <c r="AA24" s="2">
        <v>3</v>
      </c>
      <c r="AC24" s="1">
        <v>15950</v>
      </c>
      <c r="AD24" s="1">
        <f t="shared" si="0"/>
        <v>2</v>
      </c>
      <c r="AE24" s="1">
        <v>3</v>
      </c>
      <c r="AF24" s="1">
        <f t="shared" si="1"/>
        <v>4</v>
      </c>
      <c r="AG24" s="1">
        <v>4</v>
      </c>
      <c r="AH24" s="1">
        <v>4</v>
      </c>
      <c r="AI24" s="1">
        <v>4</v>
      </c>
      <c r="AJ24" s="1">
        <v>1</v>
      </c>
      <c r="AK24" s="1">
        <v>4</v>
      </c>
      <c r="AL24" s="1">
        <f t="shared" si="2"/>
        <v>4</v>
      </c>
      <c r="AM24" s="1">
        <v>4</v>
      </c>
      <c r="AN24" s="1">
        <v>4</v>
      </c>
      <c r="AO24" s="1">
        <v>4</v>
      </c>
      <c r="AP24" s="1">
        <v>4</v>
      </c>
      <c r="AQ24" s="1">
        <f t="shared" si="3"/>
        <v>4</v>
      </c>
      <c r="AR24" s="1">
        <v>1</v>
      </c>
      <c r="AS24" s="1">
        <v>4</v>
      </c>
      <c r="AT24" s="1">
        <v>4</v>
      </c>
      <c r="AU24" s="1">
        <f t="shared" si="4"/>
        <v>4</v>
      </c>
      <c r="AV24" s="1">
        <v>4</v>
      </c>
      <c r="AW24" s="1">
        <f t="shared" si="5"/>
        <v>4</v>
      </c>
      <c r="AX24" s="1">
        <v>3</v>
      </c>
      <c r="AY24" s="1">
        <f t="shared" si="6"/>
        <v>74</v>
      </c>
      <c r="AZ24" s="2">
        <v>0</v>
      </c>
    </row>
    <row r="25" spans="2:58" ht="14.25" customHeight="1" x14ac:dyDescent="0.3">
      <c r="B25" s="1">
        <v>15952</v>
      </c>
      <c r="C25" s="2">
        <v>0</v>
      </c>
      <c r="D25" s="2">
        <v>1998</v>
      </c>
      <c r="E25" s="11">
        <v>43768.910960648151</v>
      </c>
      <c r="F25" s="2">
        <v>0</v>
      </c>
      <c r="G25" s="2">
        <v>1</v>
      </c>
      <c r="H25" s="2">
        <v>4</v>
      </c>
      <c r="I25" s="2">
        <v>1</v>
      </c>
      <c r="J25" s="2">
        <v>4</v>
      </c>
      <c r="K25" s="2">
        <v>4</v>
      </c>
      <c r="L25" s="2">
        <v>4</v>
      </c>
      <c r="M25" s="2">
        <v>4</v>
      </c>
      <c r="N25" s="2">
        <v>4</v>
      </c>
      <c r="O25" s="2">
        <v>1</v>
      </c>
      <c r="P25" s="2">
        <v>3</v>
      </c>
      <c r="Q25" s="2">
        <v>4</v>
      </c>
      <c r="R25" s="2">
        <v>4</v>
      </c>
      <c r="S25" s="2">
        <v>4</v>
      </c>
      <c r="T25" s="2">
        <v>2</v>
      </c>
      <c r="U25" s="2">
        <v>4</v>
      </c>
      <c r="V25" s="2">
        <v>4</v>
      </c>
      <c r="W25" s="2">
        <v>3</v>
      </c>
      <c r="X25" s="2">
        <v>1</v>
      </c>
      <c r="Y25" s="2">
        <v>4</v>
      </c>
      <c r="Z25" s="2">
        <v>1</v>
      </c>
      <c r="AA25" s="2">
        <v>4</v>
      </c>
      <c r="AC25" s="1">
        <v>15952</v>
      </c>
      <c r="AD25" s="1">
        <f t="shared" si="0"/>
        <v>4</v>
      </c>
      <c r="AE25" s="1">
        <v>4</v>
      </c>
      <c r="AF25" s="1">
        <f t="shared" si="1"/>
        <v>4</v>
      </c>
      <c r="AG25" s="1">
        <v>4</v>
      </c>
      <c r="AH25" s="1">
        <v>4</v>
      </c>
      <c r="AI25" s="1">
        <v>4</v>
      </c>
      <c r="AJ25" s="1">
        <v>4</v>
      </c>
      <c r="AK25" s="1">
        <v>4</v>
      </c>
      <c r="AL25" s="1">
        <f t="shared" si="2"/>
        <v>4</v>
      </c>
      <c r="AM25" s="1">
        <v>3</v>
      </c>
      <c r="AN25" s="1">
        <v>4</v>
      </c>
      <c r="AO25" s="1">
        <v>4</v>
      </c>
      <c r="AP25" s="1">
        <v>4</v>
      </c>
      <c r="AQ25" s="1">
        <f t="shared" si="3"/>
        <v>3</v>
      </c>
      <c r="AR25" s="1">
        <v>4</v>
      </c>
      <c r="AS25" s="1">
        <v>4</v>
      </c>
      <c r="AT25" s="1">
        <v>3</v>
      </c>
      <c r="AU25" s="1">
        <f t="shared" si="4"/>
        <v>4</v>
      </c>
      <c r="AV25" s="1">
        <v>4</v>
      </c>
      <c r="AW25" s="1">
        <f t="shared" si="5"/>
        <v>4</v>
      </c>
      <c r="AX25" s="1">
        <v>4</v>
      </c>
      <c r="AY25" s="1">
        <f t="shared" si="6"/>
        <v>81</v>
      </c>
      <c r="AZ25" s="2">
        <v>0</v>
      </c>
    </row>
    <row r="26" spans="2:58" ht="14.25" customHeight="1" x14ac:dyDescent="0.3">
      <c r="B26" s="1">
        <v>15962</v>
      </c>
      <c r="C26" s="2">
        <v>1</v>
      </c>
      <c r="D26" s="2">
        <v>1998</v>
      </c>
      <c r="E26" s="11">
        <v>43768.914039351854</v>
      </c>
      <c r="F26" s="2">
        <v>0</v>
      </c>
      <c r="G26" s="2">
        <v>1</v>
      </c>
      <c r="H26" s="2">
        <v>4</v>
      </c>
      <c r="I26" s="2">
        <v>1</v>
      </c>
      <c r="J26" s="2">
        <v>4</v>
      </c>
      <c r="K26" s="2">
        <v>4</v>
      </c>
      <c r="L26" s="2">
        <v>4</v>
      </c>
      <c r="M26" s="2">
        <v>4</v>
      </c>
      <c r="N26" s="2">
        <v>3</v>
      </c>
      <c r="O26" s="2">
        <v>1</v>
      </c>
      <c r="P26" s="2">
        <v>4</v>
      </c>
      <c r="Q26" s="2">
        <v>4</v>
      </c>
      <c r="R26" s="2">
        <v>4</v>
      </c>
      <c r="S26" s="2">
        <v>4</v>
      </c>
      <c r="T26" s="2">
        <v>2</v>
      </c>
      <c r="U26" s="2">
        <v>4</v>
      </c>
      <c r="V26" s="2">
        <v>4</v>
      </c>
      <c r="W26" s="2">
        <v>3</v>
      </c>
      <c r="X26" s="2">
        <v>3</v>
      </c>
      <c r="Y26" s="2">
        <v>4</v>
      </c>
      <c r="Z26" s="2">
        <v>2</v>
      </c>
      <c r="AA26" s="2">
        <v>4</v>
      </c>
      <c r="AC26" s="1">
        <v>15962</v>
      </c>
      <c r="AD26" s="1">
        <f t="shared" si="0"/>
        <v>4</v>
      </c>
      <c r="AE26" s="1">
        <v>4</v>
      </c>
      <c r="AF26" s="1">
        <f t="shared" si="1"/>
        <v>4</v>
      </c>
      <c r="AG26" s="1">
        <v>4</v>
      </c>
      <c r="AH26" s="1">
        <v>4</v>
      </c>
      <c r="AI26" s="1">
        <v>4</v>
      </c>
      <c r="AJ26" s="1">
        <v>4</v>
      </c>
      <c r="AK26" s="1">
        <v>3</v>
      </c>
      <c r="AL26" s="1">
        <f t="shared" si="2"/>
        <v>4</v>
      </c>
      <c r="AM26" s="1">
        <v>4</v>
      </c>
      <c r="AN26" s="1">
        <v>4</v>
      </c>
      <c r="AO26" s="1">
        <v>4</v>
      </c>
      <c r="AP26" s="1">
        <v>4</v>
      </c>
      <c r="AQ26" s="1">
        <f t="shared" si="3"/>
        <v>3</v>
      </c>
      <c r="AR26" s="1">
        <v>4</v>
      </c>
      <c r="AS26" s="1">
        <v>4</v>
      </c>
      <c r="AT26" s="1">
        <v>3</v>
      </c>
      <c r="AU26" s="1">
        <f t="shared" si="4"/>
        <v>2</v>
      </c>
      <c r="AV26" s="1">
        <v>4</v>
      </c>
      <c r="AW26" s="1">
        <f t="shared" si="5"/>
        <v>3</v>
      </c>
      <c r="AX26" s="1">
        <v>4</v>
      </c>
      <c r="AY26" s="1">
        <f t="shared" si="6"/>
        <v>78</v>
      </c>
      <c r="AZ26" s="2">
        <v>0</v>
      </c>
    </row>
    <row r="27" spans="2:58" ht="14.25" customHeight="1" x14ac:dyDescent="0.3">
      <c r="B27" s="1">
        <v>15963</v>
      </c>
      <c r="C27" s="2">
        <v>1</v>
      </c>
      <c r="D27" s="2">
        <v>1999</v>
      </c>
      <c r="E27" s="11">
        <v>43768.914513888885</v>
      </c>
      <c r="F27" s="2">
        <v>0</v>
      </c>
      <c r="G27" s="2">
        <v>1</v>
      </c>
      <c r="H27" s="2">
        <v>4</v>
      </c>
      <c r="I27" s="2">
        <v>1</v>
      </c>
      <c r="J27" s="2">
        <v>4</v>
      </c>
      <c r="K27" s="2">
        <v>4</v>
      </c>
      <c r="L27" s="2">
        <v>4</v>
      </c>
      <c r="M27" s="2">
        <v>4</v>
      </c>
      <c r="N27" s="2">
        <v>4</v>
      </c>
      <c r="O27" s="2">
        <v>1</v>
      </c>
      <c r="P27" s="2">
        <v>3</v>
      </c>
      <c r="Q27" s="2">
        <v>3</v>
      </c>
      <c r="R27" s="2">
        <v>4</v>
      </c>
      <c r="S27" s="2">
        <v>4</v>
      </c>
      <c r="T27" s="2">
        <v>1</v>
      </c>
      <c r="U27" s="2">
        <v>4</v>
      </c>
      <c r="V27" s="2">
        <v>4</v>
      </c>
      <c r="W27" s="2">
        <v>4</v>
      </c>
      <c r="X27" s="2">
        <v>1</v>
      </c>
      <c r="Y27" s="2">
        <v>4</v>
      </c>
      <c r="Z27" s="2">
        <v>1</v>
      </c>
      <c r="AA27" s="2">
        <v>4</v>
      </c>
      <c r="AC27" s="1">
        <v>15963</v>
      </c>
      <c r="AD27" s="1">
        <f t="shared" si="0"/>
        <v>4</v>
      </c>
      <c r="AE27" s="1">
        <v>4</v>
      </c>
      <c r="AF27" s="1">
        <f t="shared" si="1"/>
        <v>4</v>
      </c>
      <c r="AG27" s="1">
        <v>4</v>
      </c>
      <c r="AH27" s="1">
        <v>4</v>
      </c>
      <c r="AI27" s="1">
        <v>4</v>
      </c>
      <c r="AJ27" s="1">
        <v>4</v>
      </c>
      <c r="AK27" s="1">
        <v>4</v>
      </c>
      <c r="AL27" s="1">
        <f t="shared" si="2"/>
        <v>4</v>
      </c>
      <c r="AM27" s="1">
        <v>3</v>
      </c>
      <c r="AN27" s="1">
        <v>3</v>
      </c>
      <c r="AO27" s="1">
        <v>4</v>
      </c>
      <c r="AP27" s="1">
        <v>4</v>
      </c>
      <c r="AQ27" s="1">
        <f t="shared" si="3"/>
        <v>4</v>
      </c>
      <c r="AR27" s="1">
        <v>4</v>
      </c>
      <c r="AS27" s="1">
        <v>4</v>
      </c>
      <c r="AT27" s="1">
        <v>4</v>
      </c>
      <c r="AU27" s="1">
        <f t="shared" si="4"/>
        <v>4</v>
      </c>
      <c r="AV27" s="1">
        <v>4</v>
      </c>
      <c r="AW27" s="1">
        <f t="shared" si="5"/>
        <v>4</v>
      </c>
      <c r="AX27" s="1">
        <v>4</v>
      </c>
      <c r="AY27" s="1">
        <f t="shared" si="6"/>
        <v>82</v>
      </c>
      <c r="AZ27" s="2">
        <v>0</v>
      </c>
    </row>
    <row r="28" spans="2:58" ht="14.25" customHeight="1" x14ac:dyDescent="0.3">
      <c r="B28" s="1">
        <v>15967</v>
      </c>
      <c r="C28" s="2">
        <v>0</v>
      </c>
      <c r="D28" s="2">
        <v>1997</v>
      </c>
      <c r="E28" s="11">
        <v>43768.916527777779</v>
      </c>
      <c r="F28" s="2">
        <v>0</v>
      </c>
      <c r="G28" s="2">
        <v>3</v>
      </c>
      <c r="H28" s="2">
        <v>4</v>
      </c>
      <c r="I28" s="2">
        <v>3</v>
      </c>
      <c r="J28" s="2">
        <v>3</v>
      </c>
      <c r="K28" s="2">
        <v>3</v>
      </c>
      <c r="L28" s="2">
        <v>3</v>
      </c>
      <c r="M28" s="2">
        <v>4</v>
      </c>
      <c r="N28" s="2">
        <v>3</v>
      </c>
      <c r="O28" s="2">
        <v>2</v>
      </c>
      <c r="P28" s="2">
        <v>3</v>
      </c>
      <c r="Q28" s="2">
        <v>3</v>
      </c>
      <c r="R28" s="2">
        <v>3</v>
      </c>
      <c r="S28" s="2">
        <v>3</v>
      </c>
      <c r="T28" s="2">
        <v>3</v>
      </c>
      <c r="U28" s="2">
        <v>3</v>
      </c>
      <c r="V28" s="2">
        <v>2</v>
      </c>
      <c r="W28" s="2">
        <v>2</v>
      </c>
      <c r="X28" s="2">
        <v>2</v>
      </c>
      <c r="Y28" s="2">
        <v>4</v>
      </c>
      <c r="Z28" s="2">
        <v>2</v>
      </c>
      <c r="AA28" s="2">
        <v>4</v>
      </c>
      <c r="AC28" s="1">
        <v>15967</v>
      </c>
      <c r="AD28" s="1">
        <f t="shared" si="0"/>
        <v>2</v>
      </c>
      <c r="AE28" s="1">
        <v>4</v>
      </c>
      <c r="AF28" s="1">
        <f t="shared" si="1"/>
        <v>2</v>
      </c>
      <c r="AG28" s="1">
        <v>3</v>
      </c>
      <c r="AH28" s="1">
        <v>3</v>
      </c>
      <c r="AI28" s="1">
        <v>3</v>
      </c>
      <c r="AJ28" s="1">
        <v>4</v>
      </c>
      <c r="AK28" s="1">
        <v>3</v>
      </c>
      <c r="AL28" s="1">
        <f t="shared" si="2"/>
        <v>3</v>
      </c>
      <c r="AM28" s="1">
        <v>3</v>
      </c>
      <c r="AN28" s="1">
        <v>3</v>
      </c>
      <c r="AO28" s="1">
        <v>3</v>
      </c>
      <c r="AP28" s="1">
        <v>3</v>
      </c>
      <c r="AQ28" s="1">
        <f t="shared" si="3"/>
        <v>2</v>
      </c>
      <c r="AR28" s="1">
        <v>3</v>
      </c>
      <c r="AS28" s="1">
        <v>2</v>
      </c>
      <c r="AT28" s="1">
        <v>2</v>
      </c>
      <c r="AU28" s="1">
        <f t="shared" si="4"/>
        <v>3</v>
      </c>
      <c r="AV28" s="1">
        <v>4</v>
      </c>
      <c r="AW28" s="1">
        <f t="shared" si="5"/>
        <v>3</v>
      </c>
      <c r="AX28" s="1">
        <v>4</v>
      </c>
      <c r="AY28" s="1">
        <f t="shared" si="6"/>
        <v>62</v>
      </c>
      <c r="AZ28" s="2">
        <v>0</v>
      </c>
    </row>
    <row r="29" spans="2:58" ht="14.25" customHeight="1" x14ac:dyDescent="0.3">
      <c r="B29" s="1">
        <v>15968</v>
      </c>
      <c r="C29" s="2">
        <v>1</v>
      </c>
      <c r="D29" s="2">
        <v>1997</v>
      </c>
      <c r="E29" s="11">
        <v>43768.916770833333</v>
      </c>
      <c r="F29" s="2" t="s">
        <v>72</v>
      </c>
      <c r="G29" s="2">
        <v>2</v>
      </c>
      <c r="H29" s="2">
        <v>4</v>
      </c>
      <c r="I29" s="2">
        <v>1</v>
      </c>
      <c r="J29" s="2">
        <v>4</v>
      </c>
      <c r="K29" s="2">
        <v>4</v>
      </c>
      <c r="L29" s="2">
        <v>4</v>
      </c>
      <c r="M29" s="2">
        <v>4</v>
      </c>
      <c r="N29" s="2">
        <v>3</v>
      </c>
      <c r="O29" s="2">
        <v>1</v>
      </c>
      <c r="P29" s="2">
        <v>4</v>
      </c>
      <c r="Q29" s="2">
        <v>2</v>
      </c>
      <c r="R29" s="2">
        <v>3</v>
      </c>
      <c r="S29" s="2">
        <v>4</v>
      </c>
      <c r="T29" s="2">
        <v>1</v>
      </c>
      <c r="U29" s="2">
        <v>4</v>
      </c>
      <c r="V29" s="2">
        <v>1</v>
      </c>
      <c r="W29" s="2">
        <v>4</v>
      </c>
      <c r="X29" s="2">
        <v>1</v>
      </c>
      <c r="Y29" s="2">
        <v>4</v>
      </c>
      <c r="Z29" s="2">
        <v>1</v>
      </c>
      <c r="AA29" s="2">
        <v>4</v>
      </c>
      <c r="AC29" s="1">
        <v>15968</v>
      </c>
      <c r="AD29" s="1">
        <f t="shared" si="0"/>
        <v>3</v>
      </c>
      <c r="AE29" s="1">
        <v>4</v>
      </c>
      <c r="AF29" s="1">
        <f t="shared" si="1"/>
        <v>4</v>
      </c>
      <c r="AG29" s="1">
        <v>4</v>
      </c>
      <c r="AH29" s="1">
        <v>4</v>
      </c>
      <c r="AI29" s="1">
        <v>4</v>
      </c>
      <c r="AJ29" s="1">
        <v>4</v>
      </c>
      <c r="AK29" s="1">
        <v>3</v>
      </c>
      <c r="AL29" s="1">
        <f t="shared" si="2"/>
        <v>4</v>
      </c>
      <c r="AM29" s="1">
        <v>4</v>
      </c>
      <c r="AN29" s="1">
        <v>2</v>
      </c>
      <c r="AO29" s="1">
        <v>3</v>
      </c>
      <c r="AP29" s="1">
        <v>4</v>
      </c>
      <c r="AQ29" s="1">
        <f t="shared" si="3"/>
        <v>4</v>
      </c>
      <c r="AR29" s="1">
        <v>4</v>
      </c>
      <c r="AS29" s="1">
        <v>1</v>
      </c>
      <c r="AT29" s="1">
        <v>4</v>
      </c>
      <c r="AU29" s="1">
        <f t="shared" si="4"/>
        <v>4</v>
      </c>
      <c r="AV29" s="1">
        <v>4</v>
      </c>
      <c r="AW29" s="1">
        <f t="shared" si="5"/>
        <v>4</v>
      </c>
      <c r="AX29" s="1">
        <v>4</v>
      </c>
      <c r="AY29" s="1">
        <f t="shared" si="6"/>
        <v>76</v>
      </c>
      <c r="AZ29" s="2" t="s">
        <v>72</v>
      </c>
    </row>
    <row r="30" spans="2:58" ht="14.25" customHeight="1" x14ac:dyDescent="0.3">
      <c r="B30" s="1">
        <v>15972</v>
      </c>
      <c r="C30" s="2">
        <v>1</v>
      </c>
      <c r="D30" s="2">
        <v>1998</v>
      </c>
      <c r="E30" s="11">
        <v>43768.918368055558</v>
      </c>
      <c r="F30" s="2">
        <v>0</v>
      </c>
      <c r="G30" s="2">
        <v>3</v>
      </c>
      <c r="H30" s="2">
        <v>4</v>
      </c>
      <c r="I30" s="2">
        <v>2</v>
      </c>
      <c r="J30" s="2">
        <v>4</v>
      </c>
      <c r="K30" s="2">
        <v>4</v>
      </c>
      <c r="L30" s="2">
        <v>4</v>
      </c>
      <c r="M30" s="2">
        <v>4</v>
      </c>
      <c r="N30" s="2">
        <v>4</v>
      </c>
      <c r="O30" s="2">
        <v>1</v>
      </c>
      <c r="P30" s="2">
        <v>3</v>
      </c>
      <c r="Q30" s="2">
        <v>4</v>
      </c>
      <c r="R30" s="2">
        <v>3</v>
      </c>
      <c r="S30" s="2">
        <v>4</v>
      </c>
      <c r="T30" s="2">
        <v>4</v>
      </c>
      <c r="U30" s="2">
        <v>4</v>
      </c>
      <c r="V30" s="2">
        <v>4</v>
      </c>
      <c r="W30" s="2">
        <v>3</v>
      </c>
      <c r="X30" s="2">
        <v>1</v>
      </c>
      <c r="Y30" s="2">
        <v>4</v>
      </c>
      <c r="Z30" s="2">
        <v>1</v>
      </c>
      <c r="AA30" s="2">
        <v>4</v>
      </c>
      <c r="AC30" s="1">
        <v>15972</v>
      </c>
      <c r="AD30" s="1">
        <f t="shared" si="0"/>
        <v>2</v>
      </c>
      <c r="AE30" s="1">
        <v>4</v>
      </c>
      <c r="AF30" s="1">
        <f t="shared" si="1"/>
        <v>3</v>
      </c>
      <c r="AG30" s="1">
        <v>4</v>
      </c>
      <c r="AH30" s="1">
        <v>4</v>
      </c>
      <c r="AI30" s="1">
        <v>4</v>
      </c>
      <c r="AJ30" s="1">
        <v>4</v>
      </c>
      <c r="AK30" s="1">
        <v>4</v>
      </c>
      <c r="AL30" s="1">
        <f t="shared" si="2"/>
        <v>4</v>
      </c>
      <c r="AM30" s="1">
        <v>3</v>
      </c>
      <c r="AN30" s="1">
        <v>4</v>
      </c>
      <c r="AO30" s="1">
        <v>3</v>
      </c>
      <c r="AP30" s="1">
        <v>4</v>
      </c>
      <c r="AQ30" s="1">
        <f t="shared" si="3"/>
        <v>1</v>
      </c>
      <c r="AR30" s="1">
        <v>4</v>
      </c>
      <c r="AS30" s="1">
        <v>4</v>
      </c>
      <c r="AT30" s="1">
        <v>3</v>
      </c>
      <c r="AU30" s="1">
        <f t="shared" si="4"/>
        <v>4</v>
      </c>
      <c r="AV30" s="1">
        <v>4</v>
      </c>
      <c r="AW30" s="1">
        <f t="shared" si="5"/>
        <v>4</v>
      </c>
      <c r="AX30" s="1">
        <v>4</v>
      </c>
      <c r="AY30" s="1">
        <f t="shared" si="6"/>
        <v>75</v>
      </c>
      <c r="AZ30" s="2">
        <v>0</v>
      </c>
    </row>
    <row r="31" spans="2:58" ht="14.25" customHeight="1" x14ac:dyDescent="0.3">
      <c r="B31" s="1">
        <v>15973</v>
      </c>
      <c r="C31" s="2">
        <v>1</v>
      </c>
      <c r="D31" s="2">
        <v>1996</v>
      </c>
      <c r="E31" s="11">
        <v>43768.919108796297</v>
      </c>
      <c r="F31" s="2">
        <v>0</v>
      </c>
      <c r="G31" s="2">
        <v>3</v>
      </c>
      <c r="H31" s="2">
        <v>4</v>
      </c>
      <c r="I31" s="2">
        <v>3</v>
      </c>
      <c r="J31" s="2">
        <v>3</v>
      </c>
      <c r="K31" s="2">
        <v>4</v>
      </c>
      <c r="L31" s="2">
        <v>4</v>
      </c>
      <c r="M31" s="2">
        <v>3</v>
      </c>
      <c r="N31" s="2">
        <v>2</v>
      </c>
      <c r="O31" s="2">
        <v>3</v>
      </c>
      <c r="P31" s="2">
        <v>4</v>
      </c>
      <c r="Q31" s="2">
        <v>3</v>
      </c>
      <c r="R31" s="2">
        <v>1</v>
      </c>
      <c r="S31" s="2">
        <v>2</v>
      </c>
      <c r="T31" s="2">
        <v>1</v>
      </c>
      <c r="U31" s="2">
        <v>4</v>
      </c>
      <c r="V31" s="2">
        <v>3</v>
      </c>
      <c r="W31" s="2">
        <v>4</v>
      </c>
      <c r="X31" s="2">
        <v>3</v>
      </c>
      <c r="Y31" s="2">
        <v>3</v>
      </c>
      <c r="Z31" s="2">
        <v>3</v>
      </c>
      <c r="AA31" s="2">
        <v>3</v>
      </c>
      <c r="AC31" s="1">
        <v>15973</v>
      </c>
      <c r="AD31" s="1">
        <f t="shared" si="0"/>
        <v>2</v>
      </c>
      <c r="AE31" s="1">
        <v>4</v>
      </c>
      <c r="AF31" s="1">
        <f t="shared" si="1"/>
        <v>2</v>
      </c>
      <c r="AG31" s="1">
        <v>3</v>
      </c>
      <c r="AH31" s="1">
        <v>4</v>
      </c>
      <c r="AI31" s="1">
        <v>4</v>
      </c>
      <c r="AJ31" s="1">
        <v>3</v>
      </c>
      <c r="AK31" s="1">
        <v>2</v>
      </c>
      <c r="AL31" s="1">
        <f t="shared" si="2"/>
        <v>2</v>
      </c>
      <c r="AM31" s="1">
        <v>4</v>
      </c>
      <c r="AN31" s="1">
        <v>3</v>
      </c>
      <c r="AO31" s="1">
        <v>1</v>
      </c>
      <c r="AP31" s="1">
        <v>2</v>
      </c>
      <c r="AQ31" s="1">
        <f t="shared" si="3"/>
        <v>4</v>
      </c>
      <c r="AR31" s="1">
        <v>4</v>
      </c>
      <c r="AS31" s="1">
        <v>3</v>
      </c>
      <c r="AT31" s="1">
        <v>4</v>
      </c>
      <c r="AU31" s="1">
        <f t="shared" si="4"/>
        <v>2</v>
      </c>
      <c r="AV31" s="1">
        <v>3</v>
      </c>
      <c r="AW31" s="1">
        <f t="shared" si="5"/>
        <v>2</v>
      </c>
      <c r="AX31" s="1">
        <v>3</v>
      </c>
      <c r="AY31" s="1">
        <f t="shared" si="6"/>
        <v>61</v>
      </c>
      <c r="AZ31" s="2">
        <v>0</v>
      </c>
    </row>
    <row r="32" spans="2:58" ht="14.25" customHeight="1" x14ac:dyDescent="0.3">
      <c r="B32" s="1">
        <v>15978</v>
      </c>
      <c r="C32" s="2">
        <v>1</v>
      </c>
      <c r="D32" s="2">
        <v>1997</v>
      </c>
      <c r="E32" s="11">
        <v>43768.921446759261</v>
      </c>
      <c r="F32" s="2">
        <v>0</v>
      </c>
      <c r="G32" s="2">
        <v>2</v>
      </c>
      <c r="H32" s="2">
        <v>2</v>
      </c>
      <c r="I32" s="2">
        <v>1</v>
      </c>
      <c r="J32" s="2">
        <v>3</v>
      </c>
      <c r="K32" s="2">
        <v>4</v>
      </c>
      <c r="L32" s="2">
        <v>4</v>
      </c>
      <c r="M32" s="2">
        <v>4</v>
      </c>
      <c r="N32" s="2">
        <v>4</v>
      </c>
      <c r="O32" s="2">
        <v>1</v>
      </c>
      <c r="P32" s="2">
        <v>4</v>
      </c>
      <c r="Q32" s="2">
        <v>4</v>
      </c>
      <c r="R32" s="2">
        <v>4</v>
      </c>
      <c r="S32" s="2">
        <v>2</v>
      </c>
      <c r="T32" s="2">
        <v>2</v>
      </c>
      <c r="U32" s="2">
        <v>4</v>
      </c>
      <c r="V32" s="2">
        <v>4</v>
      </c>
      <c r="W32" s="2">
        <v>4</v>
      </c>
      <c r="X32" s="2">
        <v>1</v>
      </c>
      <c r="Y32" s="2">
        <v>3</v>
      </c>
      <c r="Z32" s="2">
        <v>2</v>
      </c>
      <c r="AA32" s="2">
        <v>4</v>
      </c>
      <c r="AC32" s="1">
        <v>15978</v>
      </c>
      <c r="AD32" s="1">
        <f t="shared" si="0"/>
        <v>3</v>
      </c>
      <c r="AE32" s="1">
        <v>2</v>
      </c>
      <c r="AF32" s="1">
        <f t="shared" si="1"/>
        <v>4</v>
      </c>
      <c r="AG32" s="1">
        <v>3</v>
      </c>
      <c r="AH32" s="1">
        <v>4</v>
      </c>
      <c r="AI32" s="1">
        <v>4</v>
      </c>
      <c r="AJ32" s="1">
        <v>4</v>
      </c>
      <c r="AK32" s="1">
        <v>4</v>
      </c>
      <c r="AL32" s="1">
        <f t="shared" si="2"/>
        <v>4</v>
      </c>
      <c r="AM32" s="1">
        <v>4</v>
      </c>
      <c r="AN32" s="1">
        <v>4</v>
      </c>
      <c r="AO32" s="1">
        <v>4</v>
      </c>
      <c r="AP32" s="1">
        <v>2</v>
      </c>
      <c r="AQ32" s="1">
        <f t="shared" si="3"/>
        <v>3</v>
      </c>
      <c r="AR32" s="1">
        <v>4</v>
      </c>
      <c r="AS32" s="1">
        <v>4</v>
      </c>
      <c r="AT32" s="1">
        <v>4</v>
      </c>
      <c r="AU32" s="1">
        <f t="shared" si="4"/>
        <v>4</v>
      </c>
      <c r="AV32" s="1">
        <v>3</v>
      </c>
      <c r="AW32" s="1">
        <f t="shared" si="5"/>
        <v>3</v>
      </c>
      <c r="AX32" s="1">
        <v>4</v>
      </c>
      <c r="AY32" s="1">
        <f t="shared" si="6"/>
        <v>75</v>
      </c>
      <c r="AZ32" s="2">
        <v>0</v>
      </c>
    </row>
    <row r="33" spans="2:53" ht="14.25" customHeight="1" x14ac:dyDescent="0.3">
      <c r="B33" s="1">
        <v>15976</v>
      </c>
      <c r="C33" s="2">
        <v>0</v>
      </c>
      <c r="D33" s="2">
        <v>1975</v>
      </c>
      <c r="E33" s="11">
        <v>43768.921759259261</v>
      </c>
      <c r="F33" s="2">
        <v>1</v>
      </c>
      <c r="G33" s="2">
        <v>3</v>
      </c>
      <c r="H33" s="2">
        <v>4</v>
      </c>
      <c r="I33" s="2">
        <v>2</v>
      </c>
      <c r="J33" s="2">
        <v>4</v>
      </c>
      <c r="K33" s="2">
        <v>4</v>
      </c>
      <c r="L33" s="2">
        <v>3</v>
      </c>
      <c r="M33" s="2">
        <v>4</v>
      </c>
      <c r="N33" s="2">
        <v>4</v>
      </c>
      <c r="O33" s="2">
        <v>1</v>
      </c>
      <c r="P33" s="2">
        <v>4</v>
      </c>
      <c r="Q33" s="2">
        <v>4</v>
      </c>
      <c r="R33" s="2">
        <v>3</v>
      </c>
      <c r="S33" s="2">
        <v>4</v>
      </c>
      <c r="T33" s="2">
        <v>1</v>
      </c>
      <c r="U33" s="2">
        <v>4</v>
      </c>
      <c r="V33" s="2">
        <v>4</v>
      </c>
      <c r="W33" s="2">
        <v>4</v>
      </c>
      <c r="X33" s="2">
        <v>1</v>
      </c>
      <c r="Y33" s="2">
        <v>3</v>
      </c>
      <c r="Z33" s="2">
        <v>2</v>
      </c>
      <c r="AA33" s="2">
        <v>3</v>
      </c>
      <c r="AC33" s="1">
        <v>15976</v>
      </c>
      <c r="AD33" s="1">
        <f t="shared" si="0"/>
        <v>2</v>
      </c>
      <c r="AE33" s="1">
        <v>4</v>
      </c>
      <c r="AF33" s="1">
        <f t="shared" si="1"/>
        <v>3</v>
      </c>
      <c r="AG33" s="1">
        <v>4</v>
      </c>
      <c r="AH33" s="1">
        <v>4</v>
      </c>
      <c r="AI33" s="1">
        <v>3</v>
      </c>
      <c r="AJ33" s="1">
        <v>4</v>
      </c>
      <c r="AK33" s="1">
        <v>4</v>
      </c>
      <c r="AL33" s="1">
        <f t="shared" si="2"/>
        <v>4</v>
      </c>
      <c r="AM33" s="1">
        <v>4</v>
      </c>
      <c r="AN33" s="1">
        <v>4</v>
      </c>
      <c r="AO33" s="1">
        <v>3</v>
      </c>
      <c r="AP33" s="1">
        <v>4</v>
      </c>
      <c r="AQ33" s="1">
        <f t="shared" si="3"/>
        <v>4</v>
      </c>
      <c r="AR33" s="1">
        <v>4</v>
      </c>
      <c r="AS33" s="1">
        <v>4</v>
      </c>
      <c r="AT33" s="1">
        <v>4</v>
      </c>
      <c r="AU33" s="1">
        <f t="shared" si="4"/>
        <v>4</v>
      </c>
      <c r="AV33" s="1">
        <v>3</v>
      </c>
      <c r="AW33" s="1">
        <f t="shared" si="5"/>
        <v>3</v>
      </c>
      <c r="AX33" s="1">
        <v>3</v>
      </c>
      <c r="AY33" s="1">
        <f t="shared" si="6"/>
        <v>76</v>
      </c>
      <c r="AZ33" s="2">
        <v>1</v>
      </c>
    </row>
    <row r="34" spans="2:53" ht="14.25" customHeight="1" x14ac:dyDescent="0.3">
      <c r="B34" s="1">
        <v>15985</v>
      </c>
      <c r="C34" s="2">
        <v>0</v>
      </c>
      <c r="D34" s="2">
        <v>1996</v>
      </c>
      <c r="E34" s="11">
        <v>43768.927615740744</v>
      </c>
      <c r="F34" s="2">
        <v>0</v>
      </c>
      <c r="G34" s="2">
        <v>1</v>
      </c>
      <c r="H34" s="2">
        <v>4</v>
      </c>
      <c r="I34" s="2">
        <v>1</v>
      </c>
      <c r="J34" s="2">
        <v>4</v>
      </c>
      <c r="K34" s="2">
        <v>4</v>
      </c>
      <c r="L34" s="2">
        <v>3</v>
      </c>
      <c r="M34" s="2">
        <v>3</v>
      </c>
      <c r="N34" s="2">
        <v>4</v>
      </c>
      <c r="O34" s="2">
        <v>1</v>
      </c>
      <c r="P34" s="2">
        <v>4</v>
      </c>
      <c r="Q34" s="2">
        <v>4</v>
      </c>
      <c r="R34" s="2">
        <v>4</v>
      </c>
      <c r="S34" s="2">
        <v>4</v>
      </c>
      <c r="T34" s="2">
        <v>1</v>
      </c>
      <c r="U34" s="2">
        <v>4</v>
      </c>
      <c r="V34" s="2">
        <v>3</v>
      </c>
      <c r="W34" s="2">
        <v>3</v>
      </c>
      <c r="X34" s="2">
        <v>1</v>
      </c>
      <c r="Y34" s="2">
        <v>4</v>
      </c>
      <c r="Z34" s="2">
        <v>1</v>
      </c>
      <c r="AA34" s="2">
        <v>4</v>
      </c>
      <c r="AC34" s="1">
        <v>15985</v>
      </c>
      <c r="AD34" s="1">
        <f t="shared" si="0"/>
        <v>4</v>
      </c>
      <c r="AE34" s="1">
        <v>4</v>
      </c>
      <c r="AF34" s="1">
        <f t="shared" si="1"/>
        <v>4</v>
      </c>
      <c r="AG34" s="1">
        <v>4</v>
      </c>
      <c r="AH34" s="1">
        <v>4</v>
      </c>
      <c r="AI34" s="1">
        <v>3</v>
      </c>
      <c r="AJ34" s="1">
        <v>3</v>
      </c>
      <c r="AK34" s="1">
        <v>4</v>
      </c>
      <c r="AL34" s="1">
        <f t="shared" si="2"/>
        <v>4</v>
      </c>
      <c r="AM34" s="1">
        <v>4</v>
      </c>
      <c r="AN34" s="1">
        <v>4</v>
      </c>
      <c r="AO34" s="1">
        <v>4</v>
      </c>
      <c r="AP34" s="1">
        <v>4</v>
      </c>
      <c r="AQ34" s="1">
        <f t="shared" si="3"/>
        <v>4</v>
      </c>
      <c r="AR34" s="1">
        <v>4</v>
      </c>
      <c r="AS34" s="1">
        <v>3</v>
      </c>
      <c r="AT34" s="1">
        <v>3</v>
      </c>
      <c r="AU34" s="1">
        <f t="shared" si="4"/>
        <v>4</v>
      </c>
      <c r="AV34" s="1">
        <v>4</v>
      </c>
      <c r="AW34" s="1">
        <f t="shared" si="5"/>
        <v>4</v>
      </c>
      <c r="AX34" s="1">
        <v>4</v>
      </c>
      <c r="AY34" s="1">
        <f t="shared" si="6"/>
        <v>80</v>
      </c>
      <c r="AZ34" s="2">
        <v>0</v>
      </c>
    </row>
    <row r="35" spans="2:53" ht="14.25" customHeight="1" x14ac:dyDescent="0.3">
      <c r="B35" s="1">
        <v>15986</v>
      </c>
      <c r="C35" s="2">
        <v>0</v>
      </c>
      <c r="D35" s="2">
        <v>1997</v>
      </c>
      <c r="E35" s="11">
        <v>43768.928368055553</v>
      </c>
      <c r="F35" s="2" t="s">
        <v>72</v>
      </c>
      <c r="G35" s="2">
        <v>2</v>
      </c>
      <c r="H35" s="2">
        <v>4</v>
      </c>
      <c r="I35" s="2">
        <v>1</v>
      </c>
      <c r="J35" s="2">
        <v>4</v>
      </c>
      <c r="K35" s="2">
        <v>4</v>
      </c>
      <c r="L35" s="2">
        <v>4</v>
      </c>
      <c r="M35" s="2">
        <v>4</v>
      </c>
      <c r="N35" s="2">
        <v>4</v>
      </c>
      <c r="O35" s="2">
        <v>1</v>
      </c>
      <c r="P35" s="2">
        <v>4</v>
      </c>
      <c r="Q35" s="2">
        <v>1</v>
      </c>
      <c r="R35" s="2">
        <v>4</v>
      </c>
      <c r="S35" s="2">
        <v>4</v>
      </c>
      <c r="T35" s="2">
        <v>1</v>
      </c>
      <c r="U35" s="2">
        <v>4</v>
      </c>
      <c r="V35" s="2">
        <v>4</v>
      </c>
      <c r="W35" s="2">
        <v>3</v>
      </c>
      <c r="X35" s="2">
        <v>1</v>
      </c>
      <c r="Y35" s="2">
        <v>4</v>
      </c>
      <c r="Z35" s="2">
        <v>1</v>
      </c>
      <c r="AA35" s="2">
        <v>4</v>
      </c>
      <c r="AC35" s="1">
        <v>15986</v>
      </c>
      <c r="AD35" s="1">
        <f t="shared" si="0"/>
        <v>3</v>
      </c>
      <c r="AE35" s="1">
        <v>4</v>
      </c>
      <c r="AF35" s="1">
        <f t="shared" si="1"/>
        <v>4</v>
      </c>
      <c r="AG35" s="1">
        <v>4</v>
      </c>
      <c r="AH35" s="1">
        <v>4</v>
      </c>
      <c r="AI35" s="1">
        <v>4</v>
      </c>
      <c r="AJ35" s="1">
        <v>4</v>
      </c>
      <c r="AK35" s="1">
        <v>4</v>
      </c>
      <c r="AL35" s="1">
        <f t="shared" si="2"/>
        <v>4</v>
      </c>
      <c r="AM35" s="1">
        <v>4</v>
      </c>
      <c r="AN35" s="1">
        <v>1</v>
      </c>
      <c r="AO35" s="1">
        <v>4</v>
      </c>
      <c r="AP35" s="1">
        <v>4</v>
      </c>
      <c r="AQ35" s="1">
        <f t="shared" si="3"/>
        <v>4</v>
      </c>
      <c r="AR35" s="1">
        <v>4</v>
      </c>
      <c r="AS35" s="1">
        <v>4</v>
      </c>
      <c r="AT35" s="1">
        <v>3</v>
      </c>
      <c r="AU35" s="1">
        <f t="shared" si="4"/>
        <v>4</v>
      </c>
      <c r="AV35" s="1">
        <v>4</v>
      </c>
      <c r="AW35" s="1">
        <f t="shared" si="5"/>
        <v>4</v>
      </c>
      <c r="AX35" s="1">
        <v>4</v>
      </c>
      <c r="AY35" s="1">
        <f t="shared" si="6"/>
        <v>79</v>
      </c>
      <c r="AZ35" s="2" t="s">
        <v>72</v>
      </c>
    </row>
    <row r="36" spans="2:53" ht="14.25" customHeight="1" x14ac:dyDescent="0.3">
      <c r="B36" s="1">
        <v>15992</v>
      </c>
      <c r="C36" s="2">
        <v>0</v>
      </c>
      <c r="D36" s="2">
        <v>1997</v>
      </c>
      <c r="E36" s="11">
        <v>43768.930439814816</v>
      </c>
      <c r="F36" s="2">
        <v>4</v>
      </c>
      <c r="G36" s="2">
        <v>4</v>
      </c>
      <c r="H36" s="2">
        <v>4</v>
      </c>
      <c r="I36" s="2">
        <v>3</v>
      </c>
      <c r="J36" s="2">
        <v>3</v>
      </c>
      <c r="K36" s="2">
        <v>3</v>
      </c>
      <c r="L36" s="2">
        <v>4</v>
      </c>
      <c r="M36" s="2">
        <v>4</v>
      </c>
      <c r="N36" s="2">
        <v>1</v>
      </c>
      <c r="O36" s="2">
        <v>3</v>
      </c>
      <c r="P36" s="2">
        <v>3</v>
      </c>
      <c r="Q36" s="2">
        <v>3</v>
      </c>
      <c r="R36" s="2">
        <v>2</v>
      </c>
      <c r="S36" s="2">
        <v>2</v>
      </c>
      <c r="T36" s="2">
        <v>1</v>
      </c>
      <c r="U36" s="2">
        <v>4</v>
      </c>
      <c r="V36" s="2">
        <v>3</v>
      </c>
      <c r="W36" s="2">
        <v>2</v>
      </c>
      <c r="X36" s="2">
        <v>3</v>
      </c>
      <c r="Y36" s="2">
        <v>2</v>
      </c>
      <c r="Z36" s="2">
        <v>3</v>
      </c>
      <c r="AA36" s="2">
        <v>2</v>
      </c>
      <c r="AC36" s="1">
        <v>15992</v>
      </c>
      <c r="AD36" s="1">
        <f t="shared" si="0"/>
        <v>1</v>
      </c>
      <c r="AE36" s="1">
        <v>4</v>
      </c>
      <c r="AF36" s="1">
        <f t="shared" si="1"/>
        <v>2</v>
      </c>
      <c r="AG36" s="1">
        <v>3</v>
      </c>
      <c r="AH36" s="1">
        <v>3</v>
      </c>
      <c r="AI36" s="1">
        <v>4</v>
      </c>
      <c r="AJ36" s="1">
        <v>4</v>
      </c>
      <c r="AK36" s="1">
        <v>1</v>
      </c>
      <c r="AL36" s="1">
        <f t="shared" si="2"/>
        <v>2</v>
      </c>
      <c r="AM36" s="1">
        <v>3</v>
      </c>
      <c r="AN36" s="1">
        <v>3</v>
      </c>
      <c r="AO36" s="1">
        <v>2</v>
      </c>
      <c r="AP36" s="1">
        <v>2</v>
      </c>
      <c r="AQ36" s="1">
        <f t="shared" si="3"/>
        <v>4</v>
      </c>
      <c r="AR36" s="1">
        <v>4</v>
      </c>
      <c r="AS36" s="1">
        <v>3</v>
      </c>
      <c r="AT36" s="1">
        <v>2</v>
      </c>
      <c r="AU36" s="1">
        <f t="shared" si="4"/>
        <v>2</v>
      </c>
      <c r="AV36" s="1">
        <v>2</v>
      </c>
      <c r="AW36" s="1">
        <f t="shared" si="5"/>
        <v>2</v>
      </c>
      <c r="AX36" s="1">
        <v>2</v>
      </c>
      <c r="AY36" s="1">
        <f t="shared" si="6"/>
        <v>55</v>
      </c>
      <c r="AZ36" s="2">
        <v>4</v>
      </c>
    </row>
    <row r="37" spans="2:53" ht="14.25" customHeight="1" x14ac:dyDescent="0.3">
      <c r="B37" s="1">
        <v>15997</v>
      </c>
      <c r="C37" s="2">
        <v>0</v>
      </c>
      <c r="D37" s="2">
        <v>1998</v>
      </c>
      <c r="E37" s="11">
        <v>43768.933993055558</v>
      </c>
      <c r="F37" s="2">
        <v>0</v>
      </c>
      <c r="G37" s="2">
        <v>1</v>
      </c>
      <c r="H37" s="2">
        <v>4</v>
      </c>
      <c r="I37" s="2">
        <v>1</v>
      </c>
      <c r="J37" s="2">
        <v>4</v>
      </c>
      <c r="K37" s="2">
        <v>4</v>
      </c>
      <c r="L37" s="2">
        <v>4</v>
      </c>
      <c r="M37" s="2">
        <v>4</v>
      </c>
      <c r="N37" s="2">
        <v>4</v>
      </c>
      <c r="O37" s="2">
        <v>1</v>
      </c>
      <c r="P37" s="2">
        <v>4</v>
      </c>
      <c r="Q37" s="2">
        <v>4</v>
      </c>
      <c r="R37" s="2">
        <v>4</v>
      </c>
      <c r="S37" s="2">
        <v>4</v>
      </c>
      <c r="T37" s="2">
        <v>1</v>
      </c>
      <c r="U37" s="2">
        <v>4</v>
      </c>
      <c r="V37" s="2">
        <v>4</v>
      </c>
      <c r="W37" s="2">
        <v>3</v>
      </c>
      <c r="X37" s="2">
        <v>1</v>
      </c>
      <c r="Y37" s="2">
        <v>4</v>
      </c>
      <c r="Z37" s="2">
        <v>1</v>
      </c>
      <c r="AA37" s="2">
        <v>4</v>
      </c>
      <c r="AC37" s="1">
        <v>15997</v>
      </c>
      <c r="AD37" s="1">
        <f t="shared" si="0"/>
        <v>4</v>
      </c>
      <c r="AE37" s="1">
        <v>4</v>
      </c>
      <c r="AF37" s="1">
        <f t="shared" si="1"/>
        <v>4</v>
      </c>
      <c r="AG37" s="1">
        <v>4</v>
      </c>
      <c r="AH37" s="1">
        <v>4</v>
      </c>
      <c r="AI37" s="1">
        <v>4</v>
      </c>
      <c r="AJ37" s="1">
        <v>4</v>
      </c>
      <c r="AK37" s="1">
        <v>4</v>
      </c>
      <c r="AL37" s="1">
        <f t="shared" si="2"/>
        <v>4</v>
      </c>
      <c r="AM37" s="1">
        <v>4</v>
      </c>
      <c r="AN37" s="1">
        <v>4</v>
      </c>
      <c r="AO37" s="1">
        <v>4</v>
      </c>
      <c r="AP37" s="1">
        <v>4</v>
      </c>
      <c r="AQ37" s="1">
        <f t="shared" si="3"/>
        <v>4</v>
      </c>
      <c r="AR37" s="1">
        <v>4</v>
      </c>
      <c r="AS37" s="1">
        <v>4</v>
      </c>
      <c r="AT37" s="1">
        <v>3</v>
      </c>
      <c r="AU37" s="1">
        <f t="shared" si="4"/>
        <v>4</v>
      </c>
      <c r="AV37" s="1">
        <v>4</v>
      </c>
      <c r="AW37" s="1">
        <f t="shared" si="5"/>
        <v>4</v>
      </c>
      <c r="AX37" s="1">
        <v>4</v>
      </c>
      <c r="AY37" s="1">
        <f t="shared" si="6"/>
        <v>83</v>
      </c>
      <c r="AZ37" s="2">
        <v>0</v>
      </c>
    </row>
    <row r="38" spans="2:53" ht="14.25" customHeight="1" x14ac:dyDescent="0.3">
      <c r="B38" s="1">
        <v>16023</v>
      </c>
      <c r="C38" s="2">
        <v>0</v>
      </c>
      <c r="D38" s="2">
        <v>1998</v>
      </c>
      <c r="E38" s="11">
        <v>43768.953634259262</v>
      </c>
      <c r="F38" s="2">
        <v>1</v>
      </c>
      <c r="G38" s="2">
        <v>4</v>
      </c>
      <c r="H38" s="2">
        <v>4</v>
      </c>
      <c r="I38" s="2">
        <v>1</v>
      </c>
      <c r="J38" s="2">
        <v>4</v>
      </c>
      <c r="K38" s="2">
        <v>4</v>
      </c>
      <c r="L38" s="2">
        <v>4</v>
      </c>
      <c r="M38" s="2">
        <v>4</v>
      </c>
      <c r="N38" s="2">
        <v>3</v>
      </c>
      <c r="O38" s="2">
        <v>1</v>
      </c>
      <c r="P38" s="2">
        <v>4</v>
      </c>
      <c r="Q38" s="2">
        <v>2</v>
      </c>
      <c r="R38" s="2">
        <v>4</v>
      </c>
      <c r="S38" s="2">
        <v>2</v>
      </c>
      <c r="T38" s="2">
        <v>1</v>
      </c>
      <c r="U38" s="2">
        <v>4</v>
      </c>
      <c r="V38" s="2">
        <v>3</v>
      </c>
      <c r="W38" s="2">
        <v>4</v>
      </c>
      <c r="X38" s="2">
        <v>1</v>
      </c>
      <c r="Y38" s="2">
        <v>4</v>
      </c>
      <c r="Z38" s="2">
        <v>1</v>
      </c>
      <c r="AA38" s="2">
        <v>4</v>
      </c>
      <c r="AC38" s="1">
        <v>16023</v>
      </c>
      <c r="AD38" s="1">
        <f t="shared" si="0"/>
        <v>1</v>
      </c>
      <c r="AE38" s="1">
        <v>4</v>
      </c>
      <c r="AF38" s="1">
        <f t="shared" si="1"/>
        <v>4</v>
      </c>
      <c r="AG38" s="1">
        <v>4</v>
      </c>
      <c r="AH38" s="1">
        <v>4</v>
      </c>
      <c r="AI38" s="1">
        <v>4</v>
      </c>
      <c r="AJ38" s="1">
        <v>4</v>
      </c>
      <c r="AK38" s="1">
        <v>3</v>
      </c>
      <c r="AL38" s="1">
        <f t="shared" si="2"/>
        <v>4</v>
      </c>
      <c r="AM38" s="1">
        <v>4</v>
      </c>
      <c r="AN38" s="1">
        <v>2</v>
      </c>
      <c r="AO38" s="1">
        <v>4</v>
      </c>
      <c r="AP38" s="1">
        <v>2</v>
      </c>
      <c r="AQ38" s="1">
        <f t="shared" si="3"/>
        <v>4</v>
      </c>
      <c r="AR38" s="1">
        <v>4</v>
      </c>
      <c r="AS38" s="1">
        <v>3</v>
      </c>
      <c r="AT38" s="1">
        <v>4</v>
      </c>
      <c r="AU38" s="1">
        <f t="shared" si="4"/>
        <v>4</v>
      </c>
      <c r="AV38" s="1">
        <v>4</v>
      </c>
      <c r="AW38" s="1">
        <f t="shared" si="5"/>
        <v>4</v>
      </c>
      <c r="AX38" s="1">
        <v>4</v>
      </c>
      <c r="AY38" s="1">
        <f t="shared" si="6"/>
        <v>75</v>
      </c>
      <c r="AZ38" s="2">
        <v>1</v>
      </c>
    </row>
    <row r="39" spans="2:53" ht="14.25" customHeight="1" x14ac:dyDescent="0.3">
      <c r="B39" s="1">
        <v>15915</v>
      </c>
      <c r="C39" s="2">
        <v>0</v>
      </c>
      <c r="D39" s="2">
        <v>1994</v>
      </c>
      <c r="E39" s="11">
        <v>43768.962743055556</v>
      </c>
      <c r="F39" s="2">
        <v>3</v>
      </c>
      <c r="G39" s="2">
        <v>2</v>
      </c>
      <c r="H39" s="2">
        <v>4</v>
      </c>
      <c r="I39" s="2">
        <v>4</v>
      </c>
      <c r="J39" s="2">
        <v>4</v>
      </c>
      <c r="K39" s="2">
        <v>4</v>
      </c>
      <c r="L39" s="2">
        <v>4</v>
      </c>
      <c r="M39" s="2">
        <v>1</v>
      </c>
      <c r="N39" s="2">
        <v>1</v>
      </c>
      <c r="O39" s="2">
        <v>4</v>
      </c>
      <c r="P39" s="2">
        <v>3</v>
      </c>
      <c r="Q39" s="2">
        <v>2</v>
      </c>
      <c r="R39" s="2">
        <v>1</v>
      </c>
      <c r="S39" s="2">
        <v>1</v>
      </c>
      <c r="T39" s="2">
        <v>2</v>
      </c>
      <c r="U39" s="2">
        <v>3</v>
      </c>
      <c r="V39" s="2">
        <v>2</v>
      </c>
      <c r="W39" s="2">
        <v>3</v>
      </c>
      <c r="X39" s="2">
        <v>4</v>
      </c>
      <c r="Y39" s="2">
        <v>2</v>
      </c>
      <c r="Z39" s="2">
        <v>4</v>
      </c>
      <c r="AA39" s="2">
        <v>1</v>
      </c>
      <c r="AC39" s="1">
        <v>15915</v>
      </c>
      <c r="AD39" s="1">
        <f t="shared" si="0"/>
        <v>3</v>
      </c>
      <c r="AE39" s="1">
        <v>4</v>
      </c>
      <c r="AF39" s="1">
        <f t="shared" si="1"/>
        <v>1</v>
      </c>
      <c r="AG39" s="1">
        <v>4</v>
      </c>
      <c r="AH39" s="1">
        <v>4</v>
      </c>
      <c r="AI39" s="1">
        <v>4</v>
      </c>
      <c r="AJ39" s="1">
        <v>1</v>
      </c>
      <c r="AK39" s="1">
        <v>1</v>
      </c>
      <c r="AL39" s="1">
        <f t="shared" si="2"/>
        <v>1</v>
      </c>
      <c r="AM39" s="1">
        <v>3</v>
      </c>
      <c r="AN39" s="1">
        <v>2</v>
      </c>
      <c r="AO39" s="1">
        <v>1</v>
      </c>
      <c r="AP39" s="1">
        <v>1</v>
      </c>
      <c r="AQ39" s="1">
        <f t="shared" si="3"/>
        <v>3</v>
      </c>
      <c r="AR39" s="1">
        <v>3</v>
      </c>
      <c r="AS39" s="1">
        <v>2</v>
      </c>
      <c r="AT39" s="1">
        <v>3</v>
      </c>
      <c r="AU39" s="1">
        <f t="shared" si="4"/>
        <v>1</v>
      </c>
      <c r="AV39" s="1">
        <v>2</v>
      </c>
      <c r="AW39" s="1">
        <f t="shared" si="5"/>
        <v>1</v>
      </c>
      <c r="AX39" s="1">
        <v>1</v>
      </c>
      <c r="AY39" s="1">
        <f t="shared" si="6"/>
        <v>46</v>
      </c>
      <c r="AZ39" s="2">
        <v>3</v>
      </c>
    </row>
    <row r="40" spans="2:53" ht="14.25" customHeight="1" x14ac:dyDescent="0.3">
      <c r="B40" s="1">
        <v>16041</v>
      </c>
      <c r="C40" s="2">
        <v>0</v>
      </c>
      <c r="D40" s="2">
        <v>1998</v>
      </c>
      <c r="E40" s="11">
        <v>43768.967685185184</v>
      </c>
      <c r="F40" s="2" t="s">
        <v>72</v>
      </c>
      <c r="G40" s="2">
        <v>1</v>
      </c>
      <c r="H40" s="2">
        <v>4</v>
      </c>
      <c r="I40" s="2">
        <v>2</v>
      </c>
      <c r="J40" s="2">
        <v>4</v>
      </c>
      <c r="K40" s="2">
        <v>4</v>
      </c>
      <c r="L40" s="2">
        <v>4</v>
      </c>
      <c r="M40" s="2">
        <v>4</v>
      </c>
      <c r="N40" s="2">
        <v>4</v>
      </c>
      <c r="O40" s="2">
        <v>1</v>
      </c>
      <c r="P40" s="2">
        <v>4</v>
      </c>
      <c r="Q40" s="2">
        <v>3</v>
      </c>
      <c r="R40" s="2">
        <v>3</v>
      </c>
      <c r="S40" s="2">
        <v>4</v>
      </c>
      <c r="T40" s="2">
        <v>1</v>
      </c>
      <c r="U40" s="2">
        <v>4</v>
      </c>
      <c r="V40" s="2">
        <v>3</v>
      </c>
      <c r="W40" s="2">
        <v>4</v>
      </c>
      <c r="X40" s="2">
        <v>2</v>
      </c>
      <c r="Y40" s="2">
        <v>4</v>
      </c>
      <c r="Z40" s="2">
        <v>1</v>
      </c>
      <c r="AA40" s="2">
        <v>4</v>
      </c>
      <c r="AC40" s="1">
        <v>16041</v>
      </c>
      <c r="AD40" s="1">
        <f t="shared" si="0"/>
        <v>4</v>
      </c>
      <c r="AE40" s="1">
        <v>4</v>
      </c>
      <c r="AF40" s="1">
        <f t="shared" si="1"/>
        <v>3</v>
      </c>
      <c r="AG40" s="1">
        <v>4</v>
      </c>
      <c r="AH40" s="1">
        <v>4</v>
      </c>
      <c r="AI40" s="1">
        <v>4</v>
      </c>
      <c r="AJ40" s="1">
        <v>4</v>
      </c>
      <c r="AK40" s="1">
        <v>4</v>
      </c>
      <c r="AL40" s="1">
        <f t="shared" si="2"/>
        <v>4</v>
      </c>
      <c r="AM40" s="1">
        <v>4</v>
      </c>
      <c r="AN40" s="1">
        <v>3</v>
      </c>
      <c r="AO40" s="1">
        <v>3</v>
      </c>
      <c r="AP40" s="1">
        <v>4</v>
      </c>
      <c r="AQ40" s="1">
        <f t="shared" si="3"/>
        <v>4</v>
      </c>
      <c r="AR40" s="1">
        <v>4</v>
      </c>
      <c r="AS40" s="1">
        <v>3</v>
      </c>
      <c r="AT40" s="1">
        <v>4</v>
      </c>
      <c r="AU40" s="1">
        <f t="shared" si="4"/>
        <v>3</v>
      </c>
      <c r="AV40" s="1">
        <v>4</v>
      </c>
      <c r="AW40" s="1">
        <f t="shared" si="5"/>
        <v>4</v>
      </c>
      <c r="AX40" s="1">
        <v>4</v>
      </c>
      <c r="AY40" s="1">
        <f t="shared" si="6"/>
        <v>79</v>
      </c>
      <c r="AZ40" s="2" t="s">
        <v>72</v>
      </c>
    </row>
    <row r="41" spans="2:53" ht="14.25" customHeight="1" x14ac:dyDescent="0.3">
      <c r="B41" s="1">
        <v>16048</v>
      </c>
      <c r="C41" s="2">
        <v>0</v>
      </c>
      <c r="D41" s="2">
        <v>1988</v>
      </c>
      <c r="E41" s="11">
        <v>43768.978032407409</v>
      </c>
      <c r="F41" s="2">
        <v>2</v>
      </c>
      <c r="G41" s="2">
        <v>4</v>
      </c>
      <c r="H41" s="2">
        <v>3</v>
      </c>
      <c r="I41" s="2">
        <v>2</v>
      </c>
      <c r="J41" s="2">
        <v>3</v>
      </c>
      <c r="K41" s="2">
        <v>4</v>
      </c>
      <c r="L41" s="2">
        <v>4</v>
      </c>
      <c r="M41" s="2">
        <v>3</v>
      </c>
      <c r="N41" s="2">
        <v>2</v>
      </c>
      <c r="O41" s="2">
        <v>2</v>
      </c>
      <c r="P41" s="2">
        <v>4</v>
      </c>
      <c r="Q41" s="2">
        <v>3</v>
      </c>
      <c r="R41" s="2">
        <v>2</v>
      </c>
      <c r="S41" s="2">
        <v>3</v>
      </c>
      <c r="T41" s="2">
        <v>1</v>
      </c>
      <c r="U41" s="2">
        <v>3</v>
      </c>
      <c r="V41" s="2">
        <v>3</v>
      </c>
      <c r="W41" s="2">
        <v>4</v>
      </c>
      <c r="X41" s="2">
        <v>2</v>
      </c>
      <c r="Y41" s="2">
        <v>3</v>
      </c>
      <c r="Z41" s="2">
        <v>3</v>
      </c>
      <c r="AA41" s="2">
        <v>3</v>
      </c>
      <c r="AC41" s="1">
        <v>16048</v>
      </c>
      <c r="AD41" s="1">
        <f t="shared" si="0"/>
        <v>1</v>
      </c>
      <c r="AE41" s="1">
        <v>3</v>
      </c>
      <c r="AF41" s="1">
        <f t="shared" si="1"/>
        <v>3</v>
      </c>
      <c r="AG41" s="1">
        <v>3</v>
      </c>
      <c r="AH41" s="1">
        <v>4</v>
      </c>
      <c r="AI41" s="1">
        <v>4</v>
      </c>
      <c r="AJ41" s="1">
        <v>3</v>
      </c>
      <c r="AK41" s="1">
        <v>2</v>
      </c>
      <c r="AL41" s="1">
        <f t="shared" si="2"/>
        <v>3</v>
      </c>
      <c r="AM41" s="1">
        <v>4</v>
      </c>
      <c r="AN41" s="1">
        <v>3</v>
      </c>
      <c r="AO41" s="1">
        <v>2</v>
      </c>
      <c r="AP41" s="1">
        <v>3</v>
      </c>
      <c r="AQ41" s="1">
        <f t="shared" si="3"/>
        <v>4</v>
      </c>
      <c r="AR41" s="1">
        <v>3</v>
      </c>
      <c r="AS41" s="1">
        <v>3</v>
      </c>
      <c r="AT41" s="1">
        <v>4</v>
      </c>
      <c r="AU41" s="1">
        <f t="shared" si="4"/>
        <v>3</v>
      </c>
      <c r="AV41" s="1">
        <v>3</v>
      </c>
      <c r="AW41" s="1">
        <f t="shared" si="5"/>
        <v>2</v>
      </c>
      <c r="AX41" s="1">
        <v>3</v>
      </c>
      <c r="AY41" s="1">
        <f t="shared" si="6"/>
        <v>63</v>
      </c>
      <c r="AZ41" s="2">
        <v>2</v>
      </c>
    </row>
    <row r="42" spans="2:53" ht="14.25" customHeight="1" x14ac:dyDescent="0.3">
      <c r="B42" s="1">
        <v>16049</v>
      </c>
      <c r="C42" s="2">
        <v>0</v>
      </c>
      <c r="D42" s="2">
        <v>1997</v>
      </c>
      <c r="E42" s="11">
        <v>43768.978738425925</v>
      </c>
      <c r="F42" s="2">
        <v>2</v>
      </c>
      <c r="G42" s="2">
        <v>4</v>
      </c>
      <c r="H42" s="2">
        <v>4</v>
      </c>
      <c r="I42" s="2">
        <v>2</v>
      </c>
      <c r="J42" s="2">
        <v>4</v>
      </c>
      <c r="K42" s="2">
        <v>4</v>
      </c>
      <c r="L42" s="2">
        <v>4</v>
      </c>
      <c r="M42" s="2">
        <v>1</v>
      </c>
      <c r="N42" s="2">
        <v>4</v>
      </c>
      <c r="O42" s="2">
        <v>1</v>
      </c>
      <c r="P42" s="2">
        <v>4</v>
      </c>
      <c r="Q42" s="2">
        <v>4</v>
      </c>
      <c r="R42" s="2">
        <v>4</v>
      </c>
      <c r="S42" s="2">
        <v>4</v>
      </c>
      <c r="T42" s="2">
        <v>1</v>
      </c>
      <c r="U42" s="2">
        <v>4</v>
      </c>
      <c r="V42" s="2">
        <v>4</v>
      </c>
      <c r="W42" s="2">
        <v>4</v>
      </c>
      <c r="X42" s="2">
        <v>2</v>
      </c>
      <c r="Y42" s="2">
        <v>4</v>
      </c>
      <c r="Z42" s="2">
        <v>2</v>
      </c>
      <c r="AA42" s="2">
        <v>4</v>
      </c>
      <c r="AC42" s="1">
        <v>16049</v>
      </c>
      <c r="AD42" s="1">
        <f t="shared" si="0"/>
        <v>1</v>
      </c>
      <c r="AE42" s="1">
        <v>4</v>
      </c>
      <c r="AF42" s="1">
        <f t="shared" si="1"/>
        <v>3</v>
      </c>
      <c r="AG42" s="1">
        <v>4</v>
      </c>
      <c r="AH42" s="1">
        <v>4</v>
      </c>
      <c r="AI42" s="1">
        <v>4</v>
      </c>
      <c r="AJ42" s="1">
        <v>1</v>
      </c>
      <c r="AK42" s="1">
        <v>4</v>
      </c>
      <c r="AL42" s="1">
        <f t="shared" si="2"/>
        <v>4</v>
      </c>
      <c r="AM42" s="1">
        <v>4</v>
      </c>
      <c r="AN42" s="1">
        <v>4</v>
      </c>
      <c r="AO42" s="1">
        <v>4</v>
      </c>
      <c r="AP42" s="1">
        <v>4</v>
      </c>
      <c r="AQ42" s="1">
        <f t="shared" si="3"/>
        <v>4</v>
      </c>
      <c r="AR42" s="1">
        <v>4</v>
      </c>
      <c r="AS42" s="1">
        <v>4</v>
      </c>
      <c r="AT42" s="1">
        <v>4</v>
      </c>
      <c r="AU42" s="1">
        <f t="shared" si="4"/>
        <v>3</v>
      </c>
      <c r="AV42" s="1">
        <v>4</v>
      </c>
      <c r="AW42" s="1">
        <f t="shared" si="5"/>
        <v>3</v>
      </c>
      <c r="AX42" s="1">
        <v>4</v>
      </c>
      <c r="AY42" s="1">
        <f t="shared" si="6"/>
        <v>75</v>
      </c>
      <c r="AZ42" s="2">
        <v>2</v>
      </c>
    </row>
    <row r="43" spans="2:53" ht="14.25" customHeight="1" x14ac:dyDescent="0.3">
      <c r="B43" s="1">
        <v>16060</v>
      </c>
      <c r="C43" s="2">
        <v>1</v>
      </c>
      <c r="D43" s="2">
        <v>1997</v>
      </c>
      <c r="E43" s="11">
        <v>43769.001944444448</v>
      </c>
      <c r="F43" s="2">
        <v>2</v>
      </c>
      <c r="G43" s="2">
        <v>4</v>
      </c>
      <c r="H43" s="2">
        <v>3</v>
      </c>
      <c r="I43" s="2">
        <v>1</v>
      </c>
      <c r="J43" s="2">
        <v>4</v>
      </c>
      <c r="K43" s="2">
        <v>2</v>
      </c>
      <c r="L43" s="2">
        <v>2</v>
      </c>
      <c r="M43" s="2">
        <v>4</v>
      </c>
      <c r="N43" s="2">
        <v>1</v>
      </c>
      <c r="O43" s="2">
        <v>1</v>
      </c>
      <c r="P43" s="2">
        <v>3</v>
      </c>
      <c r="Q43" s="2">
        <v>4</v>
      </c>
      <c r="R43" s="2">
        <v>1</v>
      </c>
      <c r="S43" s="2">
        <v>2</v>
      </c>
      <c r="T43" s="2">
        <v>1</v>
      </c>
      <c r="U43" s="2">
        <v>3</v>
      </c>
      <c r="V43" s="2">
        <v>4</v>
      </c>
      <c r="W43" s="2">
        <v>3</v>
      </c>
      <c r="X43" s="2">
        <v>3</v>
      </c>
      <c r="Y43" s="2">
        <v>2</v>
      </c>
      <c r="Z43" s="2">
        <v>2</v>
      </c>
      <c r="AA43" s="2">
        <v>2</v>
      </c>
      <c r="AC43" s="1">
        <v>16060</v>
      </c>
      <c r="AD43" s="1">
        <f t="shared" si="0"/>
        <v>1</v>
      </c>
      <c r="AE43" s="1">
        <v>3</v>
      </c>
      <c r="AF43" s="1">
        <f t="shared" si="1"/>
        <v>4</v>
      </c>
      <c r="AG43" s="1">
        <v>4</v>
      </c>
      <c r="AH43" s="1">
        <v>2</v>
      </c>
      <c r="AI43" s="1">
        <v>2</v>
      </c>
      <c r="AJ43" s="1">
        <v>4</v>
      </c>
      <c r="AK43" s="1">
        <v>1</v>
      </c>
      <c r="AL43" s="1">
        <f t="shared" si="2"/>
        <v>4</v>
      </c>
      <c r="AM43" s="1">
        <v>3</v>
      </c>
      <c r="AN43" s="1">
        <v>4</v>
      </c>
      <c r="AO43" s="1">
        <v>1</v>
      </c>
      <c r="AP43" s="1">
        <v>2</v>
      </c>
      <c r="AQ43" s="1">
        <f t="shared" si="3"/>
        <v>4</v>
      </c>
      <c r="AR43" s="1">
        <v>3</v>
      </c>
      <c r="AS43" s="1">
        <v>4</v>
      </c>
      <c r="AT43" s="1">
        <v>3</v>
      </c>
      <c r="AU43" s="1">
        <f t="shared" si="4"/>
        <v>2</v>
      </c>
      <c r="AV43" s="1">
        <v>2</v>
      </c>
      <c r="AW43" s="1">
        <f t="shared" si="5"/>
        <v>3</v>
      </c>
      <c r="AX43" s="1">
        <v>2</v>
      </c>
      <c r="AY43" s="1">
        <f t="shared" si="6"/>
        <v>58</v>
      </c>
      <c r="AZ43" s="2">
        <v>2</v>
      </c>
    </row>
    <row r="44" spans="2:53" ht="14.25" customHeight="1" x14ac:dyDescent="0.3">
      <c r="B44" s="1">
        <v>16047</v>
      </c>
      <c r="C44" s="2">
        <v>1</v>
      </c>
      <c r="D44" s="2">
        <v>1985</v>
      </c>
      <c r="E44" s="11">
        <v>43769.064143518517</v>
      </c>
      <c r="F44" s="2" t="s">
        <v>157</v>
      </c>
      <c r="G44" s="2">
        <v>4</v>
      </c>
      <c r="H44" s="2">
        <v>3</v>
      </c>
      <c r="I44" s="2">
        <v>2</v>
      </c>
      <c r="J44" s="2">
        <v>3</v>
      </c>
      <c r="K44" s="2">
        <v>4</v>
      </c>
      <c r="L44" s="2">
        <v>4</v>
      </c>
      <c r="M44" s="2">
        <v>3</v>
      </c>
      <c r="N44" s="2">
        <v>3</v>
      </c>
      <c r="O44" s="2">
        <v>2</v>
      </c>
      <c r="P44" s="2">
        <v>4</v>
      </c>
      <c r="Q44" s="2">
        <v>3</v>
      </c>
      <c r="R44" s="2">
        <v>2</v>
      </c>
      <c r="S44" s="2">
        <v>3</v>
      </c>
      <c r="T44" s="2">
        <v>1</v>
      </c>
      <c r="U44" s="2">
        <v>4</v>
      </c>
      <c r="V44" s="2">
        <v>2</v>
      </c>
      <c r="W44" s="2">
        <v>4</v>
      </c>
      <c r="X44" s="2">
        <v>3</v>
      </c>
      <c r="Y44" s="2">
        <v>2</v>
      </c>
      <c r="Z44" s="2">
        <v>3</v>
      </c>
      <c r="AA44" s="2">
        <v>2</v>
      </c>
      <c r="AC44" s="1">
        <v>16047</v>
      </c>
      <c r="AD44" s="1">
        <f t="shared" si="0"/>
        <v>1</v>
      </c>
      <c r="AE44" s="1">
        <v>3</v>
      </c>
      <c r="AF44" s="1">
        <f t="shared" si="1"/>
        <v>3</v>
      </c>
      <c r="AG44" s="1">
        <v>3</v>
      </c>
      <c r="AH44" s="1">
        <v>4</v>
      </c>
      <c r="AI44" s="1">
        <v>4</v>
      </c>
      <c r="AJ44" s="1">
        <v>3</v>
      </c>
      <c r="AK44" s="1">
        <v>3</v>
      </c>
      <c r="AL44" s="1">
        <f t="shared" si="2"/>
        <v>3</v>
      </c>
      <c r="AM44" s="1">
        <v>4</v>
      </c>
      <c r="AN44" s="1">
        <v>3</v>
      </c>
      <c r="AO44" s="1">
        <v>2</v>
      </c>
      <c r="AP44" s="1">
        <v>3</v>
      </c>
      <c r="AQ44" s="1">
        <f t="shared" si="3"/>
        <v>4</v>
      </c>
      <c r="AR44" s="1">
        <v>4</v>
      </c>
      <c r="AS44" s="1">
        <v>2</v>
      </c>
      <c r="AT44" s="1">
        <v>4</v>
      </c>
      <c r="AU44" s="1">
        <f t="shared" si="4"/>
        <v>2</v>
      </c>
      <c r="AV44" s="1">
        <v>2</v>
      </c>
      <c r="AW44" s="1">
        <f t="shared" si="5"/>
        <v>2</v>
      </c>
      <c r="AX44" s="1">
        <v>2</v>
      </c>
      <c r="AY44" s="1">
        <f t="shared" si="6"/>
        <v>61</v>
      </c>
      <c r="AZ44" s="2">
        <v>0</v>
      </c>
      <c r="BA44" s="2" t="s">
        <v>158</v>
      </c>
    </row>
    <row r="45" spans="2:53" ht="14.25" customHeight="1" x14ac:dyDescent="0.3">
      <c r="B45" s="1">
        <v>16079</v>
      </c>
      <c r="C45" s="2">
        <v>0</v>
      </c>
      <c r="D45" s="2">
        <v>1996</v>
      </c>
      <c r="E45" s="11">
        <v>43769.183159722219</v>
      </c>
      <c r="F45" s="2">
        <v>0</v>
      </c>
      <c r="G45" s="2">
        <v>1</v>
      </c>
      <c r="H45" s="2">
        <v>4</v>
      </c>
      <c r="I45" s="2">
        <v>1</v>
      </c>
      <c r="J45" s="2">
        <v>4</v>
      </c>
      <c r="K45" s="2">
        <v>4</v>
      </c>
      <c r="L45" s="2">
        <v>4</v>
      </c>
      <c r="M45" s="2">
        <v>4</v>
      </c>
      <c r="N45" s="2">
        <v>4</v>
      </c>
      <c r="O45" s="2">
        <v>1</v>
      </c>
      <c r="P45" s="2">
        <v>4</v>
      </c>
      <c r="Q45" s="2">
        <v>4</v>
      </c>
      <c r="R45" s="2">
        <v>4</v>
      </c>
      <c r="S45" s="2">
        <v>4</v>
      </c>
      <c r="T45" s="2">
        <v>1</v>
      </c>
      <c r="U45" s="2">
        <v>4</v>
      </c>
      <c r="V45" s="2">
        <v>1</v>
      </c>
      <c r="W45" s="2">
        <v>4</v>
      </c>
      <c r="X45" s="2">
        <v>1</v>
      </c>
      <c r="Y45" s="2">
        <v>4</v>
      </c>
      <c r="Z45" s="2">
        <v>1</v>
      </c>
      <c r="AA45" s="2">
        <v>4</v>
      </c>
      <c r="AC45" s="1">
        <v>16079</v>
      </c>
      <c r="AD45" s="1">
        <f t="shared" si="0"/>
        <v>4</v>
      </c>
      <c r="AE45" s="1">
        <v>4</v>
      </c>
      <c r="AF45" s="1">
        <f t="shared" si="1"/>
        <v>4</v>
      </c>
      <c r="AG45" s="1">
        <v>4</v>
      </c>
      <c r="AH45" s="1">
        <v>4</v>
      </c>
      <c r="AI45" s="1">
        <v>4</v>
      </c>
      <c r="AJ45" s="1">
        <v>4</v>
      </c>
      <c r="AK45" s="1">
        <v>4</v>
      </c>
      <c r="AL45" s="1">
        <f t="shared" si="2"/>
        <v>4</v>
      </c>
      <c r="AM45" s="1">
        <v>4</v>
      </c>
      <c r="AN45" s="1">
        <v>4</v>
      </c>
      <c r="AO45" s="1">
        <v>4</v>
      </c>
      <c r="AP45" s="1">
        <v>4</v>
      </c>
      <c r="AQ45" s="1">
        <f t="shared" si="3"/>
        <v>4</v>
      </c>
      <c r="AR45" s="1">
        <v>4</v>
      </c>
      <c r="AS45" s="1">
        <v>1</v>
      </c>
      <c r="AT45" s="1">
        <v>4</v>
      </c>
      <c r="AU45" s="1">
        <f t="shared" si="4"/>
        <v>4</v>
      </c>
      <c r="AV45" s="1">
        <v>4</v>
      </c>
      <c r="AW45" s="1">
        <f t="shared" si="5"/>
        <v>4</v>
      </c>
      <c r="AX45" s="1">
        <v>4</v>
      </c>
      <c r="AY45" s="1">
        <f t="shared" si="6"/>
        <v>81</v>
      </c>
      <c r="AZ45" s="2">
        <v>0</v>
      </c>
    </row>
    <row r="46" spans="2:53" ht="14.25" customHeight="1" x14ac:dyDescent="0.3">
      <c r="B46" s="1">
        <v>16125</v>
      </c>
      <c r="C46" s="2">
        <v>0</v>
      </c>
      <c r="D46" s="2">
        <v>1998</v>
      </c>
      <c r="E46" s="11">
        <v>43769.363402777781</v>
      </c>
      <c r="F46" s="2">
        <v>0</v>
      </c>
      <c r="G46" s="2">
        <v>3</v>
      </c>
      <c r="H46" s="2">
        <v>4</v>
      </c>
      <c r="I46" s="2">
        <v>1</v>
      </c>
      <c r="J46" s="2">
        <v>4</v>
      </c>
      <c r="K46" s="2">
        <v>4</v>
      </c>
      <c r="L46" s="2">
        <v>4</v>
      </c>
      <c r="M46" s="2">
        <v>4</v>
      </c>
      <c r="N46" s="2">
        <v>2</v>
      </c>
      <c r="O46" s="2">
        <v>3</v>
      </c>
      <c r="P46" s="2">
        <v>4</v>
      </c>
      <c r="Q46" s="2">
        <v>2</v>
      </c>
      <c r="R46" s="2">
        <v>3</v>
      </c>
      <c r="S46" s="2">
        <v>3</v>
      </c>
      <c r="T46" s="2">
        <v>2</v>
      </c>
      <c r="U46" s="2">
        <v>4</v>
      </c>
      <c r="V46" s="2">
        <v>4</v>
      </c>
      <c r="W46" s="2">
        <v>4</v>
      </c>
      <c r="X46" s="2">
        <v>1</v>
      </c>
      <c r="Y46" s="2">
        <v>2</v>
      </c>
      <c r="Z46" s="2">
        <v>1</v>
      </c>
      <c r="AA46" s="2">
        <v>3</v>
      </c>
      <c r="AC46" s="1">
        <v>16125</v>
      </c>
      <c r="AD46" s="1">
        <f t="shared" si="0"/>
        <v>2</v>
      </c>
      <c r="AE46" s="1">
        <v>4</v>
      </c>
      <c r="AF46" s="1">
        <f t="shared" si="1"/>
        <v>4</v>
      </c>
      <c r="AG46" s="1">
        <v>4</v>
      </c>
      <c r="AH46" s="1">
        <v>4</v>
      </c>
      <c r="AI46" s="1">
        <v>4</v>
      </c>
      <c r="AJ46" s="1">
        <v>4</v>
      </c>
      <c r="AK46" s="1">
        <v>2</v>
      </c>
      <c r="AL46" s="1">
        <f t="shared" si="2"/>
        <v>2</v>
      </c>
      <c r="AM46" s="1">
        <v>4</v>
      </c>
      <c r="AN46" s="1">
        <v>2</v>
      </c>
      <c r="AO46" s="1">
        <v>3</v>
      </c>
      <c r="AP46" s="1">
        <v>3</v>
      </c>
      <c r="AQ46" s="1">
        <f t="shared" si="3"/>
        <v>3</v>
      </c>
      <c r="AR46" s="1">
        <v>4</v>
      </c>
      <c r="AS46" s="1">
        <v>4</v>
      </c>
      <c r="AT46" s="1">
        <v>4</v>
      </c>
      <c r="AU46" s="1">
        <f t="shared" si="4"/>
        <v>4</v>
      </c>
      <c r="AV46" s="1">
        <v>2</v>
      </c>
      <c r="AW46" s="1">
        <f t="shared" si="5"/>
        <v>4</v>
      </c>
      <c r="AX46" s="1">
        <v>3</v>
      </c>
      <c r="AY46" s="1">
        <f t="shared" si="6"/>
        <v>70</v>
      </c>
      <c r="AZ46" s="2">
        <v>0</v>
      </c>
    </row>
    <row r="47" spans="2:53" ht="14.25" customHeight="1" x14ac:dyDescent="0.3">
      <c r="B47" s="1">
        <v>16156</v>
      </c>
      <c r="C47" s="2">
        <v>1</v>
      </c>
      <c r="D47" s="2">
        <v>1996</v>
      </c>
      <c r="E47" s="11">
        <v>43769.399108796293</v>
      </c>
      <c r="F47" s="2">
        <v>0</v>
      </c>
      <c r="G47" s="2">
        <v>1</v>
      </c>
      <c r="H47" s="2">
        <v>4</v>
      </c>
      <c r="I47" s="2">
        <v>1</v>
      </c>
      <c r="J47" s="2">
        <v>4</v>
      </c>
      <c r="K47" s="2">
        <v>4</v>
      </c>
      <c r="L47" s="2">
        <v>4</v>
      </c>
      <c r="M47" s="2">
        <v>4</v>
      </c>
      <c r="N47" s="2">
        <v>4</v>
      </c>
      <c r="O47" s="2">
        <v>1</v>
      </c>
      <c r="P47" s="2">
        <v>4</v>
      </c>
      <c r="Q47" s="2">
        <v>4</v>
      </c>
      <c r="R47" s="2">
        <v>4</v>
      </c>
      <c r="S47" s="2">
        <v>4</v>
      </c>
      <c r="T47" s="2">
        <v>1</v>
      </c>
      <c r="U47" s="2">
        <v>4</v>
      </c>
      <c r="V47" s="2">
        <v>4</v>
      </c>
      <c r="W47" s="2">
        <v>4</v>
      </c>
      <c r="X47" s="2">
        <v>1</v>
      </c>
      <c r="Y47" s="2">
        <v>4</v>
      </c>
      <c r="Z47" s="2">
        <v>1</v>
      </c>
      <c r="AA47" s="2">
        <v>3</v>
      </c>
      <c r="AC47" s="1">
        <v>16156</v>
      </c>
      <c r="AD47" s="1">
        <f t="shared" si="0"/>
        <v>4</v>
      </c>
      <c r="AE47" s="1">
        <v>4</v>
      </c>
      <c r="AF47" s="1">
        <f t="shared" si="1"/>
        <v>4</v>
      </c>
      <c r="AG47" s="1">
        <v>4</v>
      </c>
      <c r="AH47" s="1">
        <v>4</v>
      </c>
      <c r="AI47" s="1">
        <v>4</v>
      </c>
      <c r="AJ47" s="1">
        <v>4</v>
      </c>
      <c r="AK47" s="1">
        <v>4</v>
      </c>
      <c r="AL47" s="1">
        <f t="shared" si="2"/>
        <v>4</v>
      </c>
      <c r="AM47" s="1">
        <v>4</v>
      </c>
      <c r="AN47" s="1">
        <v>4</v>
      </c>
      <c r="AO47" s="1">
        <v>4</v>
      </c>
      <c r="AP47" s="1">
        <v>4</v>
      </c>
      <c r="AQ47" s="1">
        <f t="shared" si="3"/>
        <v>4</v>
      </c>
      <c r="AR47" s="1">
        <v>4</v>
      </c>
      <c r="AS47" s="1">
        <v>4</v>
      </c>
      <c r="AT47" s="1">
        <v>4</v>
      </c>
      <c r="AU47" s="1">
        <f t="shared" si="4"/>
        <v>4</v>
      </c>
      <c r="AV47" s="1">
        <v>4</v>
      </c>
      <c r="AW47" s="1">
        <f t="shared" si="5"/>
        <v>4</v>
      </c>
      <c r="AX47" s="1">
        <v>3</v>
      </c>
      <c r="AY47" s="1">
        <f t="shared" si="6"/>
        <v>83</v>
      </c>
      <c r="AZ47" s="2">
        <v>0</v>
      </c>
    </row>
    <row r="48" spans="2:53" ht="14.25" customHeight="1" x14ac:dyDescent="0.3">
      <c r="B48" s="1">
        <v>14481</v>
      </c>
      <c r="C48" s="2">
        <v>0</v>
      </c>
      <c r="D48" s="2">
        <v>1996</v>
      </c>
      <c r="E48" s="11">
        <v>43769.416481481479</v>
      </c>
      <c r="F48" s="2">
        <v>0</v>
      </c>
      <c r="G48" s="2">
        <v>3</v>
      </c>
      <c r="H48" s="2">
        <v>4</v>
      </c>
      <c r="I48" s="2">
        <v>1</v>
      </c>
      <c r="J48" s="2">
        <v>3</v>
      </c>
      <c r="K48" s="2">
        <v>4</v>
      </c>
      <c r="L48" s="2">
        <v>4</v>
      </c>
      <c r="M48" s="2">
        <v>3</v>
      </c>
      <c r="N48" s="2">
        <v>4</v>
      </c>
      <c r="O48" s="2">
        <v>1</v>
      </c>
      <c r="P48" s="2">
        <v>3</v>
      </c>
      <c r="Q48" s="2">
        <v>3</v>
      </c>
      <c r="R48" s="2">
        <v>3</v>
      </c>
      <c r="S48" s="2">
        <v>3</v>
      </c>
      <c r="T48" s="2">
        <v>2</v>
      </c>
      <c r="U48" s="2">
        <v>4</v>
      </c>
      <c r="V48" s="2">
        <v>3</v>
      </c>
      <c r="W48" s="2">
        <v>3</v>
      </c>
      <c r="X48" s="2">
        <v>1</v>
      </c>
      <c r="Y48" s="2">
        <v>4</v>
      </c>
      <c r="Z48" s="2">
        <v>1</v>
      </c>
      <c r="AA48" s="2">
        <v>4</v>
      </c>
      <c r="AC48" s="1">
        <v>14481</v>
      </c>
      <c r="AD48" s="1">
        <f t="shared" si="0"/>
        <v>2</v>
      </c>
      <c r="AE48" s="1">
        <v>4</v>
      </c>
      <c r="AF48" s="1">
        <f t="shared" si="1"/>
        <v>4</v>
      </c>
      <c r="AG48" s="1">
        <v>3</v>
      </c>
      <c r="AH48" s="1">
        <v>4</v>
      </c>
      <c r="AI48" s="1">
        <v>4</v>
      </c>
      <c r="AJ48" s="1">
        <v>3</v>
      </c>
      <c r="AK48" s="1">
        <v>4</v>
      </c>
      <c r="AL48" s="1">
        <f t="shared" si="2"/>
        <v>4</v>
      </c>
      <c r="AM48" s="1">
        <v>3</v>
      </c>
      <c r="AN48" s="1">
        <v>3</v>
      </c>
      <c r="AO48" s="1">
        <v>3</v>
      </c>
      <c r="AP48" s="1">
        <v>3</v>
      </c>
      <c r="AQ48" s="1">
        <f t="shared" si="3"/>
        <v>3</v>
      </c>
      <c r="AR48" s="1">
        <v>4</v>
      </c>
      <c r="AS48" s="1">
        <v>3</v>
      </c>
      <c r="AT48" s="1">
        <v>3</v>
      </c>
      <c r="AU48" s="1">
        <f t="shared" si="4"/>
        <v>4</v>
      </c>
      <c r="AV48" s="1">
        <v>4</v>
      </c>
      <c r="AW48" s="1">
        <f t="shared" si="5"/>
        <v>4</v>
      </c>
      <c r="AX48" s="1">
        <v>4</v>
      </c>
      <c r="AY48" s="1">
        <f t="shared" si="6"/>
        <v>73</v>
      </c>
      <c r="AZ48" s="2">
        <v>0</v>
      </c>
    </row>
    <row r="49" spans="2:53" ht="14.25" customHeight="1" x14ac:dyDescent="0.3">
      <c r="B49" s="1">
        <v>16224</v>
      </c>
      <c r="C49" s="2">
        <v>0</v>
      </c>
      <c r="D49" s="2">
        <v>1998</v>
      </c>
      <c r="E49" s="11">
        <v>43769.453796296293</v>
      </c>
      <c r="F49" s="2">
        <v>1</v>
      </c>
      <c r="G49" s="2">
        <v>2</v>
      </c>
      <c r="H49" s="2">
        <v>4</v>
      </c>
      <c r="I49" s="2">
        <v>2</v>
      </c>
      <c r="J49" s="2">
        <v>3</v>
      </c>
      <c r="K49" s="2">
        <v>4</v>
      </c>
      <c r="L49" s="2">
        <v>4</v>
      </c>
      <c r="M49" s="2">
        <v>4</v>
      </c>
      <c r="N49" s="2">
        <v>4</v>
      </c>
      <c r="O49" s="2">
        <v>2</v>
      </c>
      <c r="P49" s="2">
        <v>4</v>
      </c>
      <c r="Q49" s="2">
        <v>4</v>
      </c>
      <c r="R49" s="2">
        <v>3</v>
      </c>
      <c r="S49" s="2">
        <v>2</v>
      </c>
      <c r="T49" s="2">
        <v>1</v>
      </c>
      <c r="U49" s="2">
        <v>4</v>
      </c>
      <c r="V49" s="2">
        <v>3</v>
      </c>
      <c r="W49" s="2">
        <v>4</v>
      </c>
      <c r="X49" s="2">
        <v>1</v>
      </c>
      <c r="Y49" s="2">
        <v>3</v>
      </c>
      <c r="Z49" s="2">
        <v>2</v>
      </c>
      <c r="AA49" s="2">
        <v>3</v>
      </c>
      <c r="AC49" s="1">
        <v>16224</v>
      </c>
      <c r="AD49" s="1">
        <f t="shared" si="0"/>
        <v>3</v>
      </c>
      <c r="AE49" s="1">
        <v>4</v>
      </c>
      <c r="AF49" s="1">
        <f t="shared" si="1"/>
        <v>3</v>
      </c>
      <c r="AG49" s="1">
        <v>3</v>
      </c>
      <c r="AH49" s="1">
        <v>4</v>
      </c>
      <c r="AI49" s="1">
        <v>4</v>
      </c>
      <c r="AJ49" s="1">
        <v>4</v>
      </c>
      <c r="AK49" s="1">
        <v>4</v>
      </c>
      <c r="AL49" s="1">
        <f t="shared" si="2"/>
        <v>3</v>
      </c>
      <c r="AM49" s="1">
        <v>4</v>
      </c>
      <c r="AN49" s="1">
        <v>4</v>
      </c>
      <c r="AO49" s="1">
        <v>3</v>
      </c>
      <c r="AP49" s="1">
        <v>2</v>
      </c>
      <c r="AQ49" s="1">
        <f t="shared" si="3"/>
        <v>4</v>
      </c>
      <c r="AR49" s="1">
        <v>4</v>
      </c>
      <c r="AS49" s="1">
        <v>3</v>
      </c>
      <c r="AT49" s="1">
        <v>4</v>
      </c>
      <c r="AU49" s="1">
        <f t="shared" si="4"/>
        <v>4</v>
      </c>
      <c r="AV49" s="1">
        <v>3</v>
      </c>
      <c r="AW49" s="1">
        <f t="shared" si="5"/>
        <v>3</v>
      </c>
      <c r="AX49" s="1">
        <v>3</v>
      </c>
      <c r="AY49" s="1">
        <f t="shared" si="6"/>
        <v>73</v>
      </c>
      <c r="AZ49" s="2">
        <v>1</v>
      </c>
    </row>
    <row r="50" spans="2:53" ht="14.25" customHeight="1" x14ac:dyDescent="0.3">
      <c r="B50" s="1">
        <v>16172</v>
      </c>
      <c r="C50" s="2">
        <v>0</v>
      </c>
      <c r="D50" s="2">
        <v>1976</v>
      </c>
      <c r="E50" s="11">
        <v>43769.466469907406</v>
      </c>
      <c r="F50" s="2" t="s">
        <v>159</v>
      </c>
      <c r="G50" s="2">
        <v>2</v>
      </c>
      <c r="H50" s="2">
        <v>3</v>
      </c>
      <c r="I50" s="2">
        <v>2</v>
      </c>
      <c r="J50" s="2">
        <v>3</v>
      </c>
      <c r="K50" s="2">
        <v>3</v>
      </c>
      <c r="L50" s="2">
        <v>2</v>
      </c>
      <c r="M50" s="2">
        <v>3</v>
      </c>
      <c r="N50" s="2">
        <v>2</v>
      </c>
      <c r="O50" s="2">
        <v>2</v>
      </c>
      <c r="P50" s="2">
        <v>3</v>
      </c>
      <c r="Q50" s="2">
        <v>3</v>
      </c>
      <c r="R50" s="2">
        <v>2</v>
      </c>
      <c r="S50" s="2">
        <v>3</v>
      </c>
      <c r="T50" s="2">
        <v>2</v>
      </c>
      <c r="U50" s="2">
        <v>3</v>
      </c>
      <c r="V50" s="2">
        <v>2</v>
      </c>
      <c r="W50" s="2">
        <v>3</v>
      </c>
      <c r="X50" s="2">
        <v>2</v>
      </c>
      <c r="Y50" s="2">
        <v>3</v>
      </c>
      <c r="Z50" s="2">
        <v>2</v>
      </c>
      <c r="AA50" s="2">
        <v>3</v>
      </c>
      <c r="AC50" s="1">
        <v>16172</v>
      </c>
      <c r="AD50" s="1">
        <f t="shared" si="0"/>
        <v>3</v>
      </c>
      <c r="AE50" s="1">
        <v>3</v>
      </c>
      <c r="AF50" s="1">
        <f t="shared" si="1"/>
        <v>3</v>
      </c>
      <c r="AG50" s="1">
        <v>3</v>
      </c>
      <c r="AH50" s="1">
        <v>3</v>
      </c>
      <c r="AI50" s="1">
        <v>2</v>
      </c>
      <c r="AJ50" s="1">
        <v>3</v>
      </c>
      <c r="AK50" s="1">
        <v>2</v>
      </c>
      <c r="AL50" s="1">
        <f t="shared" si="2"/>
        <v>3</v>
      </c>
      <c r="AM50" s="1">
        <v>3</v>
      </c>
      <c r="AN50" s="1">
        <v>3</v>
      </c>
      <c r="AO50" s="1">
        <v>2</v>
      </c>
      <c r="AP50" s="1">
        <v>3</v>
      </c>
      <c r="AQ50" s="1">
        <f t="shared" si="3"/>
        <v>3</v>
      </c>
      <c r="AR50" s="1">
        <v>3</v>
      </c>
      <c r="AS50" s="1">
        <v>2</v>
      </c>
      <c r="AT50" s="1">
        <v>3</v>
      </c>
      <c r="AU50" s="1">
        <f t="shared" si="4"/>
        <v>3</v>
      </c>
      <c r="AV50" s="1">
        <v>3</v>
      </c>
      <c r="AW50" s="1">
        <f t="shared" si="5"/>
        <v>3</v>
      </c>
      <c r="AX50" s="1">
        <v>3</v>
      </c>
      <c r="AY50" s="1">
        <f t="shared" si="6"/>
        <v>59</v>
      </c>
      <c r="AZ50" s="2">
        <v>0</v>
      </c>
      <c r="BA50" s="2" t="s">
        <v>159</v>
      </c>
    </row>
    <row r="51" spans="2:53" ht="14.25" customHeight="1" x14ac:dyDescent="0.3">
      <c r="B51" s="1">
        <v>15388</v>
      </c>
      <c r="C51" s="2">
        <v>0</v>
      </c>
      <c r="D51" s="2">
        <v>1998</v>
      </c>
      <c r="E51" s="11">
        <v>43769.484699074077</v>
      </c>
      <c r="F51" s="2">
        <v>1</v>
      </c>
      <c r="G51" s="2">
        <v>2</v>
      </c>
      <c r="H51" s="2">
        <v>4</v>
      </c>
      <c r="I51" s="2">
        <v>1</v>
      </c>
      <c r="J51" s="2">
        <v>4</v>
      </c>
      <c r="K51" s="2">
        <v>4</v>
      </c>
      <c r="L51" s="2">
        <v>4</v>
      </c>
      <c r="M51" s="2">
        <v>4</v>
      </c>
      <c r="N51" s="2">
        <v>3</v>
      </c>
      <c r="O51" s="2">
        <v>2</v>
      </c>
      <c r="P51" s="2">
        <v>3</v>
      </c>
      <c r="Q51" s="2">
        <v>4</v>
      </c>
      <c r="R51" s="2">
        <v>3</v>
      </c>
      <c r="S51" s="2">
        <v>3</v>
      </c>
      <c r="T51" s="2">
        <v>3</v>
      </c>
      <c r="U51" s="2">
        <v>4</v>
      </c>
      <c r="V51" s="2">
        <v>4</v>
      </c>
      <c r="W51" s="2">
        <v>4</v>
      </c>
      <c r="X51" s="2">
        <v>1</v>
      </c>
      <c r="Y51" s="2">
        <v>4</v>
      </c>
      <c r="Z51" s="2">
        <v>1</v>
      </c>
      <c r="AA51" s="2">
        <v>3</v>
      </c>
      <c r="AC51" s="1">
        <v>15388</v>
      </c>
      <c r="AD51" s="1">
        <f t="shared" si="0"/>
        <v>3</v>
      </c>
      <c r="AE51" s="1">
        <v>4</v>
      </c>
      <c r="AF51" s="1">
        <f t="shared" si="1"/>
        <v>4</v>
      </c>
      <c r="AG51" s="1">
        <v>4</v>
      </c>
      <c r="AH51" s="1">
        <v>4</v>
      </c>
      <c r="AI51" s="1">
        <v>4</v>
      </c>
      <c r="AJ51" s="1">
        <v>4</v>
      </c>
      <c r="AK51" s="1">
        <v>3</v>
      </c>
      <c r="AL51" s="1">
        <f t="shared" si="2"/>
        <v>3</v>
      </c>
      <c r="AM51" s="1">
        <v>3</v>
      </c>
      <c r="AN51" s="1">
        <v>4</v>
      </c>
      <c r="AO51" s="1">
        <v>3</v>
      </c>
      <c r="AP51" s="1">
        <v>3</v>
      </c>
      <c r="AQ51" s="1">
        <f t="shared" si="3"/>
        <v>2</v>
      </c>
      <c r="AR51" s="1">
        <v>4</v>
      </c>
      <c r="AS51" s="1">
        <v>4</v>
      </c>
      <c r="AT51" s="1">
        <v>4</v>
      </c>
      <c r="AU51" s="1">
        <f t="shared" si="4"/>
        <v>4</v>
      </c>
      <c r="AV51" s="1">
        <v>4</v>
      </c>
      <c r="AW51" s="1">
        <f t="shared" si="5"/>
        <v>4</v>
      </c>
      <c r="AX51" s="1">
        <v>3</v>
      </c>
      <c r="AY51" s="1">
        <f t="shared" si="6"/>
        <v>75</v>
      </c>
      <c r="AZ51" s="2">
        <v>1</v>
      </c>
    </row>
    <row r="52" spans="2:53" ht="14.25" customHeight="1" x14ac:dyDescent="0.3">
      <c r="B52" s="1">
        <v>16279</v>
      </c>
      <c r="C52" s="2">
        <v>0</v>
      </c>
      <c r="D52" s="2">
        <v>1998</v>
      </c>
      <c r="E52" s="11">
        <v>43769.485960648148</v>
      </c>
      <c r="F52" s="2">
        <v>1</v>
      </c>
      <c r="G52" s="2">
        <v>3</v>
      </c>
      <c r="H52" s="2">
        <v>3</v>
      </c>
      <c r="I52" s="2">
        <v>1</v>
      </c>
      <c r="J52" s="2">
        <v>3</v>
      </c>
      <c r="K52" s="2">
        <v>4</v>
      </c>
      <c r="L52" s="2">
        <v>3</v>
      </c>
      <c r="M52" s="2">
        <v>4</v>
      </c>
      <c r="N52" s="2">
        <v>4</v>
      </c>
      <c r="O52" s="2">
        <v>2</v>
      </c>
      <c r="P52" s="2">
        <v>3</v>
      </c>
      <c r="Q52" s="2">
        <v>3</v>
      </c>
      <c r="R52" s="2">
        <v>3</v>
      </c>
      <c r="S52" s="2">
        <v>3</v>
      </c>
      <c r="T52" s="2">
        <v>2</v>
      </c>
      <c r="U52" s="2">
        <v>4</v>
      </c>
      <c r="V52" s="2">
        <v>4</v>
      </c>
      <c r="W52" s="2">
        <v>2</v>
      </c>
      <c r="X52" s="2">
        <v>2</v>
      </c>
      <c r="Y52" s="2">
        <v>4</v>
      </c>
      <c r="Z52" s="2">
        <v>1</v>
      </c>
      <c r="AA52" s="2">
        <v>4</v>
      </c>
      <c r="AC52" s="1">
        <v>16279</v>
      </c>
      <c r="AD52" s="1">
        <f t="shared" si="0"/>
        <v>2</v>
      </c>
      <c r="AE52" s="1">
        <v>3</v>
      </c>
      <c r="AF52" s="1">
        <f t="shared" si="1"/>
        <v>4</v>
      </c>
      <c r="AG52" s="1">
        <v>3</v>
      </c>
      <c r="AH52" s="1">
        <v>4</v>
      </c>
      <c r="AI52" s="1">
        <v>3</v>
      </c>
      <c r="AJ52" s="1">
        <v>4</v>
      </c>
      <c r="AK52" s="1">
        <v>4</v>
      </c>
      <c r="AL52" s="1">
        <f t="shared" si="2"/>
        <v>3</v>
      </c>
      <c r="AM52" s="1">
        <v>3</v>
      </c>
      <c r="AN52" s="1">
        <v>3</v>
      </c>
      <c r="AO52" s="1">
        <v>3</v>
      </c>
      <c r="AP52" s="1">
        <v>3</v>
      </c>
      <c r="AQ52" s="1">
        <f t="shared" si="3"/>
        <v>3</v>
      </c>
      <c r="AR52" s="1">
        <v>4</v>
      </c>
      <c r="AS52" s="1">
        <v>4</v>
      </c>
      <c r="AT52" s="1">
        <v>2</v>
      </c>
      <c r="AU52" s="1">
        <f t="shared" si="4"/>
        <v>3</v>
      </c>
      <c r="AV52" s="1">
        <v>4</v>
      </c>
      <c r="AW52" s="1">
        <f t="shared" si="5"/>
        <v>4</v>
      </c>
      <c r="AX52" s="1">
        <v>4</v>
      </c>
      <c r="AY52" s="1">
        <f t="shared" si="6"/>
        <v>70</v>
      </c>
      <c r="AZ52" s="2">
        <v>1</v>
      </c>
    </row>
    <row r="53" spans="2:53" ht="14.25" customHeight="1" x14ac:dyDescent="0.3">
      <c r="B53" s="1">
        <v>16280</v>
      </c>
      <c r="C53" s="2">
        <v>0</v>
      </c>
      <c r="D53" s="2">
        <v>1997</v>
      </c>
      <c r="E53" s="11">
        <v>43769.48678240741</v>
      </c>
      <c r="F53" s="2">
        <v>2</v>
      </c>
      <c r="G53" s="2">
        <v>4</v>
      </c>
      <c r="H53" s="2">
        <v>3</v>
      </c>
      <c r="I53" s="2">
        <v>2</v>
      </c>
      <c r="J53" s="2">
        <v>3</v>
      </c>
      <c r="K53" s="2">
        <v>4</v>
      </c>
      <c r="L53" s="2">
        <v>3</v>
      </c>
      <c r="M53" s="2">
        <v>2</v>
      </c>
      <c r="N53" s="2">
        <v>2</v>
      </c>
      <c r="O53" s="2">
        <v>3</v>
      </c>
      <c r="P53" s="2">
        <v>2</v>
      </c>
      <c r="Q53" s="2">
        <v>3</v>
      </c>
      <c r="R53" s="2">
        <v>2</v>
      </c>
      <c r="S53" s="2">
        <v>2</v>
      </c>
      <c r="T53" s="2">
        <v>2</v>
      </c>
      <c r="U53" s="2">
        <v>3</v>
      </c>
      <c r="V53" s="2">
        <v>2</v>
      </c>
      <c r="W53" s="2">
        <v>3</v>
      </c>
      <c r="X53" s="2">
        <v>4</v>
      </c>
      <c r="Y53" s="2">
        <v>1</v>
      </c>
      <c r="Z53" s="2">
        <v>4</v>
      </c>
      <c r="AA53" s="2">
        <v>1</v>
      </c>
      <c r="AC53" s="1">
        <v>16280</v>
      </c>
      <c r="AD53" s="1">
        <f t="shared" si="0"/>
        <v>1</v>
      </c>
      <c r="AE53" s="1">
        <v>3</v>
      </c>
      <c r="AF53" s="1">
        <f t="shared" si="1"/>
        <v>3</v>
      </c>
      <c r="AG53" s="1">
        <v>3</v>
      </c>
      <c r="AH53" s="1">
        <v>4</v>
      </c>
      <c r="AI53" s="1">
        <v>3</v>
      </c>
      <c r="AJ53" s="1">
        <v>2</v>
      </c>
      <c r="AK53" s="1">
        <v>2</v>
      </c>
      <c r="AL53" s="1">
        <f t="shared" si="2"/>
        <v>2</v>
      </c>
      <c r="AM53" s="1">
        <v>2</v>
      </c>
      <c r="AN53" s="1">
        <v>3</v>
      </c>
      <c r="AO53" s="1">
        <v>2</v>
      </c>
      <c r="AP53" s="1">
        <v>2</v>
      </c>
      <c r="AQ53" s="1">
        <f t="shared" si="3"/>
        <v>3</v>
      </c>
      <c r="AR53" s="1">
        <v>3</v>
      </c>
      <c r="AS53" s="1">
        <v>2</v>
      </c>
      <c r="AT53" s="1">
        <v>3</v>
      </c>
      <c r="AU53" s="1">
        <f t="shared" si="4"/>
        <v>1</v>
      </c>
      <c r="AV53" s="1">
        <v>1</v>
      </c>
      <c r="AW53" s="1">
        <f t="shared" si="5"/>
        <v>1</v>
      </c>
      <c r="AX53" s="1">
        <v>1</v>
      </c>
      <c r="AY53" s="1">
        <f t="shared" si="6"/>
        <v>47</v>
      </c>
      <c r="AZ53" s="2">
        <v>2</v>
      </c>
    </row>
    <row r="54" spans="2:53" ht="14.25" customHeight="1" x14ac:dyDescent="0.3">
      <c r="B54" s="1">
        <v>16198</v>
      </c>
      <c r="C54" s="2">
        <v>0</v>
      </c>
      <c r="D54" s="2">
        <v>1996</v>
      </c>
      <c r="E54" s="11">
        <v>43769.502418981479</v>
      </c>
      <c r="F54" s="2" t="s">
        <v>72</v>
      </c>
      <c r="G54" s="2">
        <v>2</v>
      </c>
      <c r="H54" s="2">
        <v>4</v>
      </c>
      <c r="I54" s="2">
        <v>2</v>
      </c>
      <c r="J54" s="2">
        <v>3</v>
      </c>
      <c r="K54" s="2">
        <v>3</v>
      </c>
      <c r="L54" s="2">
        <v>3</v>
      </c>
      <c r="M54" s="2">
        <v>3</v>
      </c>
      <c r="N54" s="2">
        <v>3</v>
      </c>
      <c r="O54" s="2">
        <v>2</v>
      </c>
      <c r="P54" s="2">
        <v>2</v>
      </c>
      <c r="Q54" s="2">
        <v>3</v>
      </c>
      <c r="R54" s="2">
        <v>3</v>
      </c>
      <c r="S54" s="2">
        <v>2</v>
      </c>
      <c r="T54" s="2">
        <v>2</v>
      </c>
      <c r="U54" s="2">
        <v>4</v>
      </c>
      <c r="V54" s="2">
        <v>4</v>
      </c>
      <c r="W54" s="2">
        <v>2</v>
      </c>
      <c r="X54" s="2">
        <v>1</v>
      </c>
      <c r="Y54" s="2">
        <v>3</v>
      </c>
      <c r="Z54" s="2">
        <v>1</v>
      </c>
      <c r="AA54" s="2">
        <v>2</v>
      </c>
      <c r="AC54" s="1">
        <v>16198</v>
      </c>
      <c r="AD54" s="1">
        <f t="shared" si="0"/>
        <v>3</v>
      </c>
      <c r="AE54" s="1">
        <v>4</v>
      </c>
      <c r="AF54" s="1">
        <f t="shared" si="1"/>
        <v>3</v>
      </c>
      <c r="AG54" s="1">
        <v>3</v>
      </c>
      <c r="AH54" s="1">
        <v>3</v>
      </c>
      <c r="AI54" s="1">
        <v>3</v>
      </c>
      <c r="AJ54" s="1">
        <v>3</v>
      </c>
      <c r="AK54" s="1">
        <v>3</v>
      </c>
      <c r="AL54" s="1">
        <f t="shared" si="2"/>
        <v>3</v>
      </c>
      <c r="AM54" s="1">
        <v>2</v>
      </c>
      <c r="AN54" s="1">
        <v>3</v>
      </c>
      <c r="AO54" s="1">
        <v>3</v>
      </c>
      <c r="AP54" s="1">
        <v>2</v>
      </c>
      <c r="AQ54" s="1">
        <f t="shared" si="3"/>
        <v>3</v>
      </c>
      <c r="AR54" s="1">
        <v>4</v>
      </c>
      <c r="AS54" s="1">
        <v>4</v>
      </c>
      <c r="AT54" s="1">
        <v>2</v>
      </c>
      <c r="AU54" s="1">
        <f t="shared" si="4"/>
        <v>4</v>
      </c>
      <c r="AV54" s="1">
        <v>3</v>
      </c>
      <c r="AW54" s="1">
        <f t="shared" si="5"/>
        <v>4</v>
      </c>
      <c r="AX54" s="1">
        <v>2</v>
      </c>
      <c r="AY54" s="1">
        <f t="shared" si="6"/>
        <v>64</v>
      </c>
      <c r="AZ54" s="2" t="s">
        <v>72</v>
      </c>
    </row>
    <row r="55" spans="2:53" ht="14.25" customHeight="1" x14ac:dyDescent="0.3">
      <c r="B55" s="1">
        <v>14783</v>
      </c>
      <c r="C55" s="2">
        <v>1</v>
      </c>
      <c r="D55" s="2">
        <v>1999</v>
      </c>
      <c r="E55" s="11">
        <v>43769.515381944446</v>
      </c>
      <c r="F55" s="2" t="s">
        <v>72</v>
      </c>
      <c r="G55" s="2">
        <v>4</v>
      </c>
      <c r="H55" s="2">
        <v>4</v>
      </c>
      <c r="I55" s="2">
        <v>1</v>
      </c>
      <c r="J55" s="2">
        <v>4</v>
      </c>
      <c r="K55" s="2">
        <v>3</v>
      </c>
      <c r="L55" s="2">
        <v>3</v>
      </c>
      <c r="M55" s="2">
        <v>4</v>
      </c>
      <c r="N55" s="2">
        <v>2</v>
      </c>
      <c r="O55" s="2">
        <v>1</v>
      </c>
      <c r="P55" s="2">
        <v>3</v>
      </c>
      <c r="Q55" s="2">
        <v>2</v>
      </c>
      <c r="R55" s="2">
        <v>1</v>
      </c>
      <c r="S55" s="2">
        <v>1</v>
      </c>
      <c r="T55" s="2">
        <v>2</v>
      </c>
      <c r="U55" s="2">
        <v>3</v>
      </c>
      <c r="V55" s="2">
        <v>1</v>
      </c>
      <c r="W55" s="2">
        <v>2</v>
      </c>
      <c r="X55" s="2">
        <v>1</v>
      </c>
      <c r="Y55" s="2">
        <v>3</v>
      </c>
      <c r="Z55" s="2">
        <v>1</v>
      </c>
      <c r="AA55" s="2">
        <v>2</v>
      </c>
      <c r="AC55" s="1">
        <v>14783</v>
      </c>
      <c r="AD55" s="1">
        <f t="shared" si="0"/>
        <v>1</v>
      </c>
      <c r="AE55" s="1">
        <v>4</v>
      </c>
      <c r="AF55" s="1">
        <f t="shared" si="1"/>
        <v>4</v>
      </c>
      <c r="AG55" s="1">
        <v>4</v>
      </c>
      <c r="AH55" s="1">
        <v>3</v>
      </c>
      <c r="AI55" s="1">
        <v>3</v>
      </c>
      <c r="AJ55" s="1">
        <v>4</v>
      </c>
      <c r="AK55" s="1">
        <v>2</v>
      </c>
      <c r="AL55" s="1">
        <f t="shared" si="2"/>
        <v>4</v>
      </c>
      <c r="AM55" s="1">
        <v>3</v>
      </c>
      <c r="AN55" s="1">
        <v>2</v>
      </c>
      <c r="AO55" s="1">
        <v>1</v>
      </c>
      <c r="AP55" s="1">
        <v>1</v>
      </c>
      <c r="AQ55" s="1">
        <f t="shared" si="3"/>
        <v>3</v>
      </c>
      <c r="AR55" s="1">
        <v>3</v>
      </c>
      <c r="AS55" s="1">
        <v>1</v>
      </c>
      <c r="AT55" s="1">
        <v>2</v>
      </c>
      <c r="AU55" s="1">
        <f t="shared" si="4"/>
        <v>4</v>
      </c>
      <c r="AV55" s="1">
        <v>3</v>
      </c>
      <c r="AW55" s="1">
        <f t="shared" si="5"/>
        <v>4</v>
      </c>
      <c r="AX55" s="1">
        <v>2</v>
      </c>
      <c r="AY55" s="1">
        <f t="shared" si="6"/>
        <v>58</v>
      </c>
      <c r="AZ55" s="2" t="s">
        <v>72</v>
      </c>
    </row>
    <row r="56" spans="2:53" ht="14.25" customHeight="1" x14ac:dyDescent="0.3">
      <c r="B56" s="1">
        <v>16366</v>
      </c>
      <c r="C56" s="2">
        <v>0</v>
      </c>
      <c r="D56" s="2">
        <v>1998</v>
      </c>
      <c r="E56" s="11">
        <v>43769.590740740743</v>
      </c>
      <c r="F56" s="2">
        <v>0</v>
      </c>
      <c r="G56" s="2">
        <v>1</v>
      </c>
      <c r="H56" s="2">
        <v>4</v>
      </c>
      <c r="I56" s="2">
        <v>1</v>
      </c>
      <c r="J56" s="2">
        <v>4</v>
      </c>
      <c r="K56" s="2">
        <v>4</v>
      </c>
      <c r="L56" s="2">
        <v>4</v>
      </c>
      <c r="M56" s="2">
        <v>4</v>
      </c>
      <c r="N56" s="2">
        <v>4</v>
      </c>
      <c r="O56" s="2">
        <v>1</v>
      </c>
      <c r="P56" s="2">
        <v>4</v>
      </c>
      <c r="Q56" s="2">
        <v>1</v>
      </c>
      <c r="R56" s="2">
        <v>4</v>
      </c>
      <c r="S56" s="2">
        <v>3</v>
      </c>
      <c r="T56" s="2">
        <v>1</v>
      </c>
      <c r="U56" s="2">
        <v>4</v>
      </c>
      <c r="V56" s="2">
        <v>4</v>
      </c>
      <c r="W56" s="2">
        <v>4</v>
      </c>
      <c r="X56" s="2">
        <v>1</v>
      </c>
      <c r="Y56" s="2">
        <v>4</v>
      </c>
      <c r="Z56" s="2">
        <v>1</v>
      </c>
      <c r="AA56" s="2">
        <v>4</v>
      </c>
      <c r="AC56" s="1">
        <v>16366</v>
      </c>
      <c r="AD56" s="1">
        <f t="shared" si="0"/>
        <v>4</v>
      </c>
      <c r="AE56" s="1">
        <v>4</v>
      </c>
      <c r="AF56" s="1">
        <f t="shared" si="1"/>
        <v>4</v>
      </c>
      <c r="AG56" s="1">
        <v>4</v>
      </c>
      <c r="AH56" s="1">
        <v>4</v>
      </c>
      <c r="AI56" s="1">
        <v>4</v>
      </c>
      <c r="AJ56" s="1">
        <v>4</v>
      </c>
      <c r="AK56" s="1">
        <v>4</v>
      </c>
      <c r="AL56" s="1">
        <f t="shared" si="2"/>
        <v>4</v>
      </c>
      <c r="AM56" s="1">
        <v>4</v>
      </c>
      <c r="AN56" s="1">
        <v>1</v>
      </c>
      <c r="AO56" s="1">
        <v>4</v>
      </c>
      <c r="AP56" s="1">
        <v>3</v>
      </c>
      <c r="AQ56" s="1">
        <f t="shared" si="3"/>
        <v>4</v>
      </c>
      <c r="AR56" s="1">
        <v>4</v>
      </c>
      <c r="AS56" s="1">
        <v>4</v>
      </c>
      <c r="AT56" s="1">
        <v>4</v>
      </c>
      <c r="AU56" s="1">
        <f t="shared" si="4"/>
        <v>4</v>
      </c>
      <c r="AV56" s="1">
        <v>4</v>
      </c>
      <c r="AW56" s="1">
        <f t="shared" si="5"/>
        <v>4</v>
      </c>
      <c r="AX56" s="1">
        <v>4</v>
      </c>
      <c r="AY56" s="1">
        <f t="shared" si="6"/>
        <v>80</v>
      </c>
      <c r="AZ56" s="2">
        <v>0</v>
      </c>
    </row>
    <row r="57" spans="2:53" ht="14.25" customHeight="1" x14ac:dyDescent="0.3">
      <c r="B57" s="1">
        <v>16370</v>
      </c>
      <c r="C57" s="2">
        <v>1</v>
      </c>
      <c r="D57" s="2">
        <v>1998</v>
      </c>
      <c r="E57" s="11">
        <v>43769.597708333335</v>
      </c>
      <c r="F57" s="2">
        <v>0</v>
      </c>
      <c r="G57" s="2">
        <v>3</v>
      </c>
      <c r="H57" s="2">
        <v>4</v>
      </c>
      <c r="I57" s="2">
        <v>1</v>
      </c>
      <c r="J57" s="2">
        <v>4</v>
      </c>
      <c r="K57" s="2">
        <v>4</v>
      </c>
      <c r="L57" s="2">
        <v>3</v>
      </c>
      <c r="M57" s="2">
        <v>4</v>
      </c>
      <c r="N57" s="2">
        <v>3</v>
      </c>
      <c r="O57" s="2">
        <v>1</v>
      </c>
      <c r="P57" s="2">
        <v>3</v>
      </c>
      <c r="Q57" s="2">
        <v>3</v>
      </c>
      <c r="R57" s="2">
        <v>3</v>
      </c>
      <c r="S57" s="2">
        <v>3</v>
      </c>
      <c r="T57" s="2">
        <v>1</v>
      </c>
      <c r="U57" s="2">
        <v>4</v>
      </c>
      <c r="V57" s="2">
        <v>3</v>
      </c>
      <c r="W57" s="2">
        <v>4</v>
      </c>
      <c r="X57" s="2">
        <v>1</v>
      </c>
      <c r="Y57" s="2">
        <v>3</v>
      </c>
      <c r="Z57" s="2">
        <v>1</v>
      </c>
      <c r="AA57" s="2">
        <v>3</v>
      </c>
      <c r="AC57" s="1">
        <v>16370</v>
      </c>
      <c r="AD57" s="1">
        <f t="shared" si="0"/>
        <v>2</v>
      </c>
      <c r="AE57" s="1">
        <v>4</v>
      </c>
      <c r="AF57" s="1">
        <f t="shared" si="1"/>
        <v>4</v>
      </c>
      <c r="AG57" s="1">
        <v>4</v>
      </c>
      <c r="AH57" s="1">
        <v>4</v>
      </c>
      <c r="AI57" s="1">
        <v>3</v>
      </c>
      <c r="AJ57" s="1">
        <v>4</v>
      </c>
      <c r="AK57" s="1">
        <v>3</v>
      </c>
      <c r="AL57" s="1">
        <f t="shared" si="2"/>
        <v>4</v>
      </c>
      <c r="AM57" s="1">
        <v>3</v>
      </c>
      <c r="AN57" s="1">
        <v>3</v>
      </c>
      <c r="AO57" s="1">
        <v>3</v>
      </c>
      <c r="AP57" s="1">
        <v>3</v>
      </c>
      <c r="AQ57" s="1">
        <f t="shared" si="3"/>
        <v>4</v>
      </c>
      <c r="AR57" s="1">
        <v>4</v>
      </c>
      <c r="AS57" s="1">
        <v>3</v>
      </c>
      <c r="AT57" s="1">
        <v>4</v>
      </c>
      <c r="AU57" s="1">
        <f t="shared" si="4"/>
        <v>4</v>
      </c>
      <c r="AV57" s="1">
        <v>3</v>
      </c>
      <c r="AW57" s="1">
        <f t="shared" si="5"/>
        <v>4</v>
      </c>
      <c r="AX57" s="1">
        <v>3</v>
      </c>
      <c r="AY57" s="1">
        <f t="shared" si="6"/>
        <v>73</v>
      </c>
      <c r="AZ57" s="2">
        <v>0</v>
      </c>
    </row>
    <row r="58" spans="2:53" ht="14.25" customHeight="1" x14ac:dyDescent="0.3">
      <c r="B58" s="1">
        <v>16383</v>
      </c>
      <c r="C58" s="2">
        <v>0</v>
      </c>
      <c r="D58" s="2">
        <v>1998</v>
      </c>
      <c r="E58" s="11">
        <v>43769.611168981479</v>
      </c>
      <c r="F58" s="2">
        <v>0</v>
      </c>
      <c r="G58" s="2">
        <v>1</v>
      </c>
      <c r="H58" s="2">
        <v>4</v>
      </c>
      <c r="I58" s="2">
        <v>1</v>
      </c>
      <c r="J58" s="2">
        <v>4</v>
      </c>
      <c r="K58" s="2">
        <v>4</v>
      </c>
      <c r="L58" s="2">
        <v>4</v>
      </c>
      <c r="M58" s="2">
        <v>4</v>
      </c>
      <c r="N58" s="2">
        <v>4</v>
      </c>
      <c r="O58" s="2">
        <v>1</v>
      </c>
      <c r="P58" s="2">
        <v>4</v>
      </c>
      <c r="Q58" s="2">
        <v>4</v>
      </c>
      <c r="R58" s="2">
        <v>3</v>
      </c>
      <c r="S58" s="2">
        <v>4</v>
      </c>
      <c r="T58" s="2">
        <v>1</v>
      </c>
      <c r="U58" s="2">
        <v>4</v>
      </c>
      <c r="V58" s="2">
        <v>4</v>
      </c>
      <c r="W58" s="2">
        <v>4</v>
      </c>
      <c r="X58" s="2">
        <v>1</v>
      </c>
      <c r="Y58" s="2">
        <v>4</v>
      </c>
      <c r="Z58" s="2">
        <v>1</v>
      </c>
      <c r="AA58" s="2">
        <v>4</v>
      </c>
      <c r="AC58" s="1">
        <v>16383</v>
      </c>
      <c r="AD58" s="1">
        <f t="shared" si="0"/>
        <v>4</v>
      </c>
      <c r="AE58" s="1">
        <v>4</v>
      </c>
      <c r="AF58" s="1">
        <f t="shared" si="1"/>
        <v>4</v>
      </c>
      <c r="AG58" s="1">
        <v>4</v>
      </c>
      <c r="AH58" s="1">
        <v>4</v>
      </c>
      <c r="AI58" s="1">
        <v>4</v>
      </c>
      <c r="AJ58" s="1">
        <v>4</v>
      </c>
      <c r="AK58" s="1">
        <v>4</v>
      </c>
      <c r="AL58" s="1">
        <f t="shared" si="2"/>
        <v>4</v>
      </c>
      <c r="AM58" s="1">
        <v>4</v>
      </c>
      <c r="AN58" s="1">
        <v>4</v>
      </c>
      <c r="AO58" s="1">
        <v>3</v>
      </c>
      <c r="AP58" s="1">
        <v>4</v>
      </c>
      <c r="AQ58" s="1">
        <f t="shared" si="3"/>
        <v>4</v>
      </c>
      <c r="AR58" s="1">
        <v>4</v>
      </c>
      <c r="AS58" s="1">
        <v>4</v>
      </c>
      <c r="AT58" s="1">
        <v>4</v>
      </c>
      <c r="AU58" s="1">
        <f t="shared" si="4"/>
        <v>4</v>
      </c>
      <c r="AV58" s="1">
        <v>4</v>
      </c>
      <c r="AW58" s="1">
        <f t="shared" si="5"/>
        <v>4</v>
      </c>
      <c r="AX58" s="1">
        <v>4</v>
      </c>
      <c r="AY58" s="1">
        <f t="shared" si="6"/>
        <v>83</v>
      </c>
      <c r="AZ58" s="2">
        <v>0</v>
      </c>
    </row>
    <row r="59" spans="2:53" ht="14.25" customHeight="1" x14ac:dyDescent="0.3">
      <c r="B59" s="1">
        <v>16387</v>
      </c>
      <c r="C59" s="2">
        <v>1</v>
      </c>
      <c r="D59" s="2">
        <v>1996</v>
      </c>
      <c r="E59" s="11">
        <v>43769.616770833331</v>
      </c>
      <c r="F59" s="2" t="s">
        <v>72</v>
      </c>
      <c r="G59" s="2">
        <v>1</v>
      </c>
      <c r="H59" s="2">
        <v>2</v>
      </c>
      <c r="I59" s="2">
        <v>1</v>
      </c>
      <c r="J59" s="2">
        <v>3</v>
      </c>
      <c r="K59" s="2">
        <v>3</v>
      </c>
      <c r="L59" s="2">
        <v>3</v>
      </c>
      <c r="M59" s="2">
        <v>4</v>
      </c>
      <c r="N59" s="2">
        <v>3</v>
      </c>
      <c r="O59" s="2">
        <v>1</v>
      </c>
      <c r="P59" s="2">
        <v>3</v>
      </c>
      <c r="Q59" s="2">
        <v>3</v>
      </c>
      <c r="R59" s="2">
        <v>3</v>
      </c>
      <c r="S59" s="2">
        <v>2</v>
      </c>
      <c r="T59" s="2">
        <v>3</v>
      </c>
      <c r="U59" s="2">
        <v>1</v>
      </c>
      <c r="V59" s="2">
        <v>4</v>
      </c>
      <c r="W59" s="2">
        <v>4</v>
      </c>
      <c r="X59" s="2">
        <v>1</v>
      </c>
      <c r="Y59" s="2">
        <v>3</v>
      </c>
      <c r="Z59" s="2">
        <v>2</v>
      </c>
      <c r="AA59" s="2">
        <v>1</v>
      </c>
      <c r="AC59" s="1">
        <v>16387</v>
      </c>
      <c r="AD59" s="1">
        <f t="shared" si="0"/>
        <v>4</v>
      </c>
      <c r="AE59" s="1">
        <v>2</v>
      </c>
      <c r="AF59" s="1">
        <f t="shared" si="1"/>
        <v>4</v>
      </c>
      <c r="AG59" s="1">
        <v>3</v>
      </c>
      <c r="AH59" s="1">
        <v>3</v>
      </c>
      <c r="AI59" s="1">
        <v>3</v>
      </c>
      <c r="AJ59" s="1">
        <v>4</v>
      </c>
      <c r="AK59" s="1">
        <v>3</v>
      </c>
      <c r="AL59" s="1">
        <f t="shared" si="2"/>
        <v>4</v>
      </c>
      <c r="AM59" s="1">
        <v>3</v>
      </c>
      <c r="AN59" s="1">
        <v>3</v>
      </c>
      <c r="AO59" s="1">
        <v>3</v>
      </c>
      <c r="AP59" s="1">
        <v>2</v>
      </c>
      <c r="AQ59" s="1">
        <f t="shared" si="3"/>
        <v>2</v>
      </c>
      <c r="AR59" s="1">
        <v>1</v>
      </c>
      <c r="AS59" s="1">
        <v>4</v>
      </c>
      <c r="AT59" s="1">
        <v>4</v>
      </c>
      <c r="AU59" s="1">
        <f t="shared" si="4"/>
        <v>4</v>
      </c>
      <c r="AV59" s="1">
        <v>3</v>
      </c>
      <c r="AW59" s="1">
        <f t="shared" si="5"/>
        <v>3</v>
      </c>
      <c r="AX59" s="1">
        <v>1</v>
      </c>
      <c r="AY59" s="1">
        <f t="shared" si="6"/>
        <v>63</v>
      </c>
      <c r="AZ59" s="2" t="s">
        <v>72</v>
      </c>
    </row>
    <row r="60" spans="2:53" ht="14.25" customHeight="1" x14ac:dyDescent="0.3">
      <c r="B60" s="1">
        <v>14987</v>
      </c>
      <c r="C60" s="2">
        <v>1</v>
      </c>
      <c r="D60" s="2">
        <v>1978</v>
      </c>
      <c r="E60" s="11">
        <v>43769.632534722223</v>
      </c>
      <c r="F60" s="2">
        <v>0</v>
      </c>
      <c r="G60" s="2">
        <v>2</v>
      </c>
      <c r="H60" s="2">
        <v>3</v>
      </c>
      <c r="I60" s="2">
        <v>2</v>
      </c>
      <c r="J60" s="2">
        <v>4</v>
      </c>
      <c r="K60" s="2">
        <v>3</v>
      </c>
      <c r="L60" s="2">
        <v>3</v>
      </c>
      <c r="M60" s="2">
        <v>3</v>
      </c>
      <c r="N60" s="2">
        <v>2</v>
      </c>
      <c r="O60" s="2">
        <v>2</v>
      </c>
      <c r="P60" s="2">
        <v>3</v>
      </c>
      <c r="Q60" s="2">
        <v>3</v>
      </c>
      <c r="R60" s="2">
        <v>3</v>
      </c>
      <c r="S60" s="2">
        <v>3</v>
      </c>
      <c r="T60" s="2">
        <v>3</v>
      </c>
      <c r="U60" s="2">
        <v>3</v>
      </c>
      <c r="V60" s="2">
        <v>3</v>
      </c>
      <c r="W60" s="2">
        <v>3</v>
      </c>
      <c r="X60" s="2">
        <v>2</v>
      </c>
      <c r="Y60" s="2">
        <v>3</v>
      </c>
      <c r="Z60" s="2">
        <v>2</v>
      </c>
      <c r="AA60" s="2">
        <v>3</v>
      </c>
      <c r="AC60" s="1">
        <v>14987</v>
      </c>
      <c r="AD60" s="1">
        <f t="shared" si="0"/>
        <v>3</v>
      </c>
      <c r="AE60" s="1">
        <v>3</v>
      </c>
      <c r="AF60" s="1">
        <f t="shared" si="1"/>
        <v>3</v>
      </c>
      <c r="AG60" s="1">
        <v>4</v>
      </c>
      <c r="AH60" s="1">
        <v>3</v>
      </c>
      <c r="AI60" s="1">
        <v>3</v>
      </c>
      <c r="AJ60" s="1">
        <v>3</v>
      </c>
      <c r="AK60" s="1">
        <v>2</v>
      </c>
      <c r="AL60" s="1">
        <f t="shared" si="2"/>
        <v>3</v>
      </c>
      <c r="AM60" s="1">
        <v>3</v>
      </c>
      <c r="AN60" s="1">
        <v>3</v>
      </c>
      <c r="AO60" s="1">
        <v>3</v>
      </c>
      <c r="AP60" s="1">
        <v>3</v>
      </c>
      <c r="AQ60" s="1">
        <f t="shared" si="3"/>
        <v>2</v>
      </c>
      <c r="AR60" s="1">
        <v>3</v>
      </c>
      <c r="AS60" s="1">
        <v>3</v>
      </c>
      <c r="AT60" s="1">
        <v>3</v>
      </c>
      <c r="AU60" s="1">
        <f t="shared" si="4"/>
        <v>3</v>
      </c>
      <c r="AV60" s="1">
        <v>3</v>
      </c>
      <c r="AW60" s="1">
        <f t="shared" si="5"/>
        <v>3</v>
      </c>
      <c r="AX60" s="1">
        <v>3</v>
      </c>
      <c r="AY60" s="1">
        <f t="shared" si="6"/>
        <v>62</v>
      </c>
      <c r="AZ60" s="2">
        <v>0</v>
      </c>
    </row>
    <row r="61" spans="2:53" ht="14.25" customHeight="1" x14ac:dyDescent="0.3">
      <c r="B61" s="1">
        <v>16427</v>
      </c>
      <c r="C61" s="2">
        <v>1</v>
      </c>
      <c r="D61" s="2">
        <v>1998</v>
      </c>
      <c r="E61" s="11">
        <v>43769.684004629627</v>
      </c>
      <c r="F61" s="2">
        <v>0</v>
      </c>
      <c r="G61" s="2">
        <v>2</v>
      </c>
      <c r="H61" s="2">
        <v>4</v>
      </c>
      <c r="I61" s="2">
        <v>1</v>
      </c>
      <c r="J61" s="2">
        <v>4</v>
      </c>
      <c r="K61" s="2">
        <v>4</v>
      </c>
      <c r="L61" s="2">
        <v>4</v>
      </c>
      <c r="M61" s="2">
        <v>4</v>
      </c>
      <c r="N61" s="2">
        <v>4</v>
      </c>
      <c r="O61" s="2">
        <v>1</v>
      </c>
      <c r="P61" s="2">
        <v>4</v>
      </c>
      <c r="Q61" s="2">
        <v>4</v>
      </c>
      <c r="R61" s="2">
        <v>4</v>
      </c>
      <c r="S61" s="2">
        <v>4</v>
      </c>
      <c r="T61" s="2">
        <v>1</v>
      </c>
      <c r="U61" s="2">
        <v>4</v>
      </c>
      <c r="V61" s="2">
        <v>4</v>
      </c>
      <c r="W61" s="2">
        <v>4</v>
      </c>
      <c r="X61" s="2">
        <v>1</v>
      </c>
      <c r="Y61" s="2">
        <v>4</v>
      </c>
      <c r="Z61" s="2">
        <v>1</v>
      </c>
      <c r="AA61" s="2">
        <v>2</v>
      </c>
      <c r="AC61" s="1">
        <v>16427</v>
      </c>
      <c r="AD61" s="1">
        <f t="shared" si="0"/>
        <v>3</v>
      </c>
      <c r="AE61" s="1">
        <v>4</v>
      </c>
      <c r="AF61" s="1">
        <f t="shared" si="1"/>
        <v>4</v>
      </c>
      <c r="AG61" s="1">
        <v>4</v>
      </c>
      <c r="AH61" s="1">
        <v>4</v>
      </c>
      <c r="AI61" s="1">
        <v>4</v>
      </c>
      <c r="AJ61" s="1">
        <v>4</v>
      </c>
      <c r="AK61" s="1">
        <v>4</v>
      </c>
      <c r="AL61" s="1">
        <f t="shared" si="2"/>
        <v>4</v>
      </c>
      <c r="AM61" s="1">
        <v>4</v>
      </c>
      <c r="AN61" s="1">
        <v>4</v>
      </c>
      <c r="AO61" s="1">
        <v>4</v>
      </c>
      <c r="AP61" s="1">
        <v>4</v>
      </c>
      <c r="AQ61" s="1">
        <f t="shared" si="3"/>
        <v>4</v>
      </c>
      <c r="AR61" s="1">
        <v>4</v>
      </c>
      <c r="AS61" s="1">
        <v>4</v>
      </c>
      <c r="AT61" s="1">
        <v>4</v>
      </c>
      <c r="AU61" s="1">
        <f t="shared" si="4"/>
        <v>4</v>
      </c>
      <c r="AV61" s="1">
        <v>4</v>
      </c>
      <c r="AW61" s="1">
        <f t="shared" si="5"/>
        <v>4</v>
      </c>
      <c r="AX61" s="1">
        <v>2</v>
      </c>
      <c r="AY61" s="1">
        <f t="shared" si="6"/>
        <v>81</v>
      </c>
      <c r="AZ61" s="2">
        <v>0</v>
      </c>
    </row>
    <row r="62" spans="2:53" ht="14.25" customHeight="1" x14ac:dyDescent="0.3">
      <c r="B62" s="1">
        <v>16445</v>
      </c>
      <c r="C62" s="2">
        <v>0</v>
      </c>
      <c r="D62" s="2">
        <v>1999</v>
      </c>
      <c r="E62" s="11">
        <v>43769.710185185184</v>
      </c>
      <c r="F62" s="2">
        <v>0</v>
      </c>
      <c r="G62" s="2">
        <v>2</v>
      </c>
      <c r="H62" s="2">
        <v>4</v>
      </c>
      <c r="I62" s="2">
        <v>2</v>
      </c>
      <c r="J62" s="2">
        <v>3</v>
      </c>
      <c r="K62" s="2">
        <v>3</v>
      </c>
      <c r="L62" s="2">
        <v>3</v>
      </c>
      <c r="M62" s="2">
        <v>3</v>
      </c>
      <c r="N62" s="2">
        <v>4</v>
      </c>
      <c r="O62" s="2">
        <v>1</v>
      </c>
      <c r="P62" s="2">
        <v>2</v>
      </c>
      <c r="Q62" s="2">
        <v>4</v>
      </c>
      <c r="R62" s="2">
        <v>4</v>
      </c>
      <c r="S62" s="2">
        <v>4</v>
      </c>
      <c r="T62" s="2">
        <v>1</v>
      </c>
      <c r="U62" s="2">
        <v>4</v>
      </c>
      <c r="V62" s="2">
        <v>1</v>
      </c>
      <c r="W62" s="2">
        <v>3</v>
      </c>
      <c r="X62" s="2">
        <v>1</v>
      </c>
      <c r="Y62" s="2">
        <v>3</v>
      </c>
      <c r="Z62" s="2">
        <v>1</v>
      </c>
      <c r="AA62" s="2">
        <v>4</v>
      </c>
      <c r="AC62" s="1">
        <v>16445</v>
      </c>
      <c r="AD62" s="1">
        <f t="shared" si="0"/>
        <v>3</v>
      </c>
      <c r="AE62" s="1">
        <v>4</v>
      </c>
      <c r="AF62" s="1">
        <f t="shared" si="1"/>
        <v>3</v>
      </c>
      <c r="AG62" s="1">
        <v>3</v>
      </c>
      <c r="AH62" s="1">
        <v>3</v>
      </c>
      <c r="AI62" s="1">
        <v>3</v>
      </c>
      <c r="AJ62" s="1">
        <v>3</v>
      </c>
      <c r="AK62" s="1">
        <v>4</v>
      </c>
      <c r="AL62" s="1">
        <f t="shared" si="2"/>
        <v>4</v>
      </c>
      <c r="AM62" s="1">
        <v>2</v>
      </c>
      <c r="AN62" s="1">
        <v>4</v>
      </c>
      <c r="AO62" s="1">
        <v>4</v>
      </c>
      <c r="AP62" s="1">
        <v>4</v>
      </c>
      <c r="AQ62" s="1">
        <f t="shared" si="3"/>
        <v>4</v>
      </c>
      <c r="AR62" s="1">
        <v>4</v>
      </c>
      <c r="AS62" s="1">
        <v>1</v>
      </c>
      <c r="AT62" s="1">
        <v>3</v>
      </c>
      <c r="AU62" s="1">
        <f t="shared" si="4"/>
        <v>4</v>
      </c>
      <c r="AV62" s="1">
        <v>3</v>
      </c>
      <c r="AW62" s="1">
        <f t="shared" si="5"/>
        <v>4</v>
      </c>
      <c r="AX62" s="1">
        <v>4</v>
      </c>
      <c r="AY62" s="1">
        <f t="shared" si="6"/>
        <v>71</v>
      </c>
      <c r="AZ62" s="2">
        <v>0</v>
      </c>
    </row>
    <row r="63" spans="2:53" ht="14.25" customHeight="1" x14ac:dyDescent="0.3">
      <c r="B63" s="1">
        <v>16447</v>
      </c>
      <c r="C63" s="2">
        <v>1</v>
      </c>
      <c r="D63" s="2">
        <v>2001</v>
      </c>
      <c r="E63" s="11">
        <v>43769.712465277778</v>
      </c>
      <c r="F63" s="2">
        <v>1</v>
      </c>
      <c r="G63" s="2">
        <v>2</v>
      </c>
      <c r="H63" s="2">
        <v>4</v>
      </c>
      <c r="I63" s="2">
        <v>1</v>
      </c>
      <c r="J63" s="2">
        <v>4</v>
      </c>
      <c r="K63" s="2">
        <v>4</v>
      </c>
      <c r="L63" s="2">
        <v>4</v>
      </c>
      <c r="M63" s="2">
        <v>4</v>
      </c>
      <c r="N63" s="2">
        <v>4</v>
      </c>
      <c r="O63" s="2">
        <v>2</v>
      </c>
      <c r="P63" s="2">
        <v>4</v>
      </c>
      <c r="Q63" s="2">
        <v>3</v>
      </c>
      <c r="R63" s="2">
        <v>3</v>
      </c>
      <c r="S63" s="2">
        <v>2</v>
      </c>
      <c r="T63" s="2">
        <v>3</v>
      </c>
      <c r="U63" s="2">
        <v>4</v>
      </c>
      <c r="V63" s="2">
        <v>4</v>
      </c>
      <c r="W63" s="2">
        <v>2</v>
      </c>
      <c r="X63" s="2">
        <v>1</v>
      </c>
      <c r="Y63" s="2">
        <v>4</v>
      </c>
      <c r="Z63" s="2">
        <v>1</v>
      </c>
      <c r="AA63" s="2">
        <v>3</v>
      </c>
      <c r="AC63" s="1">
        <v>16447</v>
      </c>
      <c r="AD63" s="1">
        <f t="shared" si="0"/>
        <v>3</v>
      </c>
      <c r="AE63" s="1">
        <v>4</v>
      </c>
      <c r="AF63" s="1">
        <f t="shared" si="1"/>
        <v>4</v>
      </c>
      <c r="AG63" s="1">
        <v>4</v>
      </c>
      <c r="AH63" s="1">
        <v>4</v>
      </c>
      <c r="AI63" s="1">
        <v>4</v>
      </c>
      <c r="AJ63" s="1">
        <v>4</v>
      </c>
      <c r="AK63" s="1">
        <v>4</v>
      </c>
      <c r="AL63" s="1">
        <f t="shared" si="2"/>
        <v>3</v>
      </c>
      <c r="AM63" s="1">
        <v>4</v>
      </c>
      <c r="AN63" s="1">
        <v>3</v>
      </c>
      <c r="AO63" s="1">
        <v>3</v>
      </c>
      <c r="AP63" s="1">
        <v>2</v>
      </c>
      <c r="AQ63" s="1">
        <f t="shared" si="3"/>
        <v>2</v>
      </c>
      <c r="AR63" s="1">
        <v>4</v>
      </c>
      <c r="AS63" s="1">
        <v>4</v>
      </c>
      <c r="AT63" s="1">
        <v>2</v>
      </c>
      <c r="AU63" s="1">
        <f t="shared" si="4"/>
        <v>4</v>
      </c>
      <c r="AV63" s="1">
        <v>4</v>
      </c>
      <c r="AW63" s="1">
        <f t="shared" si="5"/>
        <v>4</v>
      </c>
      <c r="AX63" s="1">
        <v>3</v>
      </c>
      <c r="AY63" s="1">
        <f t="shared" si="6"/>
        <v>73</v>
      </c>
      <c r="AZ63" s="2">
        <v>1</v>
      </c>
    </row>
    <row r="64" spans="2:53" ht="14.25" customHeight="1" x14ac:dyDescent="0.3">
      <c r="B64" s="1">
        <v>16453</v>
      </c>
      <c r="C64" s="2">
        <v>1</v>
      </c>
      <c r="D64" s="2">
        <v>1995</v>
      </c>
      <c r="E64" s="11">
        <v>43769.719155092593</v>
      </c>
      <c r="F64" s="2">
        <v>0</v>
      </c>
      <c r="G64" s="2">
        <v>2</v>
      </c>
      <c r="H64" s="2">
        <v>4</v>
      </c>
      <c r="I64" s="2">
        <v>1</v>
      </c>
      <c r="J64" s="2">
        <v>4</v>
      </c>
      <c r="K64" s="2">
        <v>4</v>
      </c>
      <c r="L64" s="2">
        <v>4</v>
      </c>
      <c r="M64" s="2">
        <v>4</v>
      </c>
      <c r="N64" s="2">
        <v>4</v>
      </c>
      <c r="O64" s="2">
        <v>1</v>
      </c>
      <c r="P64" s="2">
        <v>4</v>
      </c>
      <c r="Q64" s="2">
        <v>4</v>
      </c>
      <c r="R64" s="2">
        <v>4</v>
      </c>
      <c r="S64" s="2">
        <v>4</v>
      </c>
      <c r="T64" s="2">
        <v>1</v>
      </c>
      <c r="U64" s="2">
        <v>4</v>
      </c>
      <c r="V64" s="2">
        <v>3</v>
      </c>
      <c r="W64" s="2">
        <v>3</v>
      </c>
      <c r="X64" s="2">
        <v>1</v>
      </c>
      <c r="Y64" s="2">
        <v>4</v>
      </c>
      <c r="Z64" s="2">
        <v>1</v>
      </c>
      <c r="AA64" s="2">
        <v>4</v>
      </c>
      <c r="AC64" s="1">
        <v>16453</v>
      </c>
      <c r="AD64" s="1">
        <f t="shared" si="0"/>
        <v>3</v>
      </c>
      <c r="AE64" s="1">
        <v>4</v>
      </c>
      <c r="AF64" s="1">
        <f t="shared" si="1"/>
        <v>4</v>
      </c>
      <c r="AG64" s="1">
        <v>4</v>
      </c>
      <c r="AH64" s="1">
        <v>4</v>
      </c>
      <c r="AI64" s="1">
        <v>4</v>
      </c>
      <c r="AJ64" s="1">
        <v>4</v>
      </c>
      <c r="AK64" s="1">
        <v>4</v>
      </c>
      <c r="AL64" s="1">
        <f t="shared" si="2"/>
        <v>4</v>
      </c>
      <c r="AM64" s="1">
        <v>4</v>
      </c>
      <c r="AN64" s="1">
        <v>4</v>
      </c>
      <c r="AO64" s="1">
        <v>4</v>
      </c>
      <c r="AP64" s="1">
        <v>4</v>
      </c>
      <c r="AQ64" s="1">
        <f t="shared" si="3"/>
        <v>4</v>
      </c>
      <c r="AR64" s="1">
        <v>4</v>
      </c>
      <c r="AS64" s="1">
        <v>3</v>
      </c>
      <c r="AT64" s="1">
        <v>3</v>
      </c>
      <c r="AU64" s="1">
        <f t="shared" si="4"/>
        <v>4</v>
      </c>
      <c r="AV64" s="1">
        <v>4</v>
      </c>
      <c r="AW64" s="1">
        <f t="shared" si="5"/>
        <v>4</v>
      </c>
      <c r="AX64" s="1">
        <v>4</v>
      </c>
      <c r="AY64" s="1">
        <f t="shared" si="6"/>
        <v>81</v>
      </c>
      <c r="AZ64" s="2">
        <v>0</v>
      </c>
    </row>
    <row r="65" spans="2:53" ht="14.25" customHeight="1" x14ac:dyDescent="0.3">
      <c r="B65" s="1">
        <v>16431</v>
      </c>
      <c r="C65" s="2">
        <v>0</v>
      </c>
      <c r="D65" s="2">
        <v>1996</v>
      </c>
      <c r="E65" s="11">
        <v>43769.733136574076</v>
      </c>
      <c r="F65" s="2">
        <v>1</v>
      </c>
      <c r="G65" s="2">
        <v>4</v>
      </c>
      <c r="H65" s="2">
        <v>3</v>
      </c>
      <c r="I65" s="2">
        <v>1</v>
      </c>
      <c r="J65" s="2">
        <v>3</v>
      </c>
      <c r="K65" s="2">
        <v>4</v>
      </c>
      <c r="L65" s="2">
        <v>4</v>
      </c>
      <c r="M65" s="2">
        <v>4</v>
      </c>
      <c r="N65" s="2">
        <v>3</v>
      </c>
      <c r="O65" s="2">
        <v>2</v>
      </c>
      <c r="P65" s="2">
        <v>4</v>
      </c>
      <c r="Q65" s="2">
        <v>4</v>
      </c>
      <c r="R65" s="2">
        <v>2</v>
      </c>
      <c r="S65" s="2">
        <v>2</v>
      </c>
      <c r="T65" s="2">
        <v>1</v>
      </c>
      <c r="U65" s="2">
        <v>4</v>
      </c>
      <c r="V65" s="2">
        <v>4</v>
      </c>
      <c r="W65" s="2">
        <v>4</v>
      </c>
      <c r="X65" s="2">
        <v>1</v>
      </c>
      <c r="Y65" s="2">
        <v>1</v>
      </c>
      <c r="Z65" s="2">
        <v>1</v>
      </c>
      <c r="AA65" s="2">
        <v>1</v>
      </c>
      <c r="AC65" s="1">
        <v>16431</v>
      </c>
      <c r="AD65" s="1">
        <f t="shared" si="0"/>
        <v>1</v>
      </c>
      <c r="AE65" s="1">
        <v>3</v>
      </c>
      <c r="AF65" s="1">
        <f t="shared" si="1"/>
        <v>4</v>
      </c>
      <c r="AG65" s="1">
        <v>3</v>
      </c>
      <c r="AH65" s="1">
        <v>4</v>
      </c>
      <c r="AI65" s="1">
        <v>4</v>
      </c>
      <c r="AJ65" s="1">
        <v>4</v>
      </c>
      <c r="AK65" s="1">
        <v>3</v>
      </c>
      <c r="AL65" s="1">
        <f t="shared" si="2"/>
        <v>3</v>
      </c>
      <c r="AM65" s="1">
        <v>4</v>
      </c>
      <c r="AN65" s="1">
        <v>4</v>
      </c>
      <c r="AO65" s="1">
        <v>2</v>
      </c>
      <c r="AP65" s="1">
        <v>2</v>
      </c>
      <c r="AQ65" s="1">
        <f t="shared" si="3"/>
        <v>4</v>
      </c>
      <c r="AR65" s="1">
        <v>4</v>
      </c>
      <c r="AS65" s="1">
        <v>4</v>
      </c>
      <c r="AT65" s="1">
        <v>4</v>
      </c>
      <c r="AU65" s="1">
        <f t="shared" si="4"/>
        <v>4</v>
      </c>
      <c r="AV65" s="1">
        <v>1</v>
      </c>
      <c r="AW65" s="1">
        <f t="shared" si="5"/>
        <v>4</v>
      </c>
      <c r="AX65" s="1">
        <v>1</v>
      </c>
      <c r="AY65" s="1">
        <f t="shared" si="6"/>
        <v>67</v>
      </c>
      <c r="AZ65" s="2">
        <v>1</v>
      </c>
    </row>
    <row r="66" spans="2:53" ht="14.25" customHeight="1" x14ac:dyDescent="0.3">
      <c r="B66" s="1">
        <v>16178</v>
      </c>
      <c r="C66" s="2">
        <v>1</v>
      </c>
      <c r="D66" s="2">
        <v>1970</v>
      </c>
      <c r="E66" s="11">
        <v>43769.762523148151</v>
      </c>
      <c r="F66" s="2">
        <v>0</v>
      </c>
      <c r="G66" s="2">
        <v>3</v>
      </c>
      <c r="H66" s="2">
        <v>3</v>
      </c>
      <c r="I66" s="2">
        <v>2</v>
      </c>
      <c r="J66" s="2">
        <v>3</v>
      </c>
      <c r="K66" s="2">
        <v>3</v>
      </c>
      <c r="L66" s="2">
        <v>3</v>
      </c>
      <c r="M66" s="2">
        <v>3</v>
      </c>
      <c r="N66" s="2">
        <v>3</v>
      </c>
      <c r="O66" s="2">
        <v>2</v>
      </c>
      <c r="P66" s="2">
        <v>3</v>
      </c>
      <c r="Q66" s="2">
        <v>3</v>
      </c>
      <c r="R66" s="2">
        <v>3</v>
      </c>
      <c r="S66" s="2">
        <v>3</v>
      </c>
      <c r="T66" s="2">
        <v>1</v>
      </c>
      <c r="U66" s="2">
        <v>3</v>
      </c>
      <c r="V66" s="2">
        <v>3</v>
      </c>
      <c r="W66" s="2">
        <v>3</v>
      </c>
      <c r="X66" s="2">
        <v>2</v>
      </c>
      <c r="Y66" s="2">
        <v>3</v>
      </c>
      <c r="Z66" s="2">
        <v>2</v>
      </c>
      <c r="AA66" s="2">
        <v>3</v>
      </c>
      <c r="AC66" s="1">
        <v>16178</v>
      </c>
      <c r="AD66" s="1">
        <f t="shared" si="0"/>
        <v>2</v>
      </c>
      <c r="AE66" s="1">
        <v>3</v>
      </c>
      <c r="AF66" s="1">
        <f t="shared" si="1"/>
        <v>3</v>
      </c>
      <c r="AG66" s="1">
        <v>3</v>
      </c>
      <c r="AH66" s="1">
        <v>3</v>
      </c>
      <c r="AI66" s="1">
        <v>3</v>
      </c>
      <c r="AJ66" s="1">
        <v>3</v>
      </c>
      <c r="AK66" s="1">
        <v>3</v>
      </c>
      <c r="AL66" s="1">
        <f t="shared" si="2"/>
        <v>3</v>
      </c>
      <c r="AM66" s="1">
        <v>3</v>
      </c>
      <c r="AN66" s="1">
        <v>3</v>
      </c>
      <c r="AO66" s="1">
        <v>3</v>
      </c>
      <c r="AP66" s="1">
        <v>3</v>
      </c>
      <c r="AQ66" s="1">
        <f t="shared" si="3"/>
        <v>4</v>
      </c>
      <c r="AR66" s="1">
        <v>3</v>
      </c>
      <c r="AS66" s="1">
        <v>3</v>
      </c>
      <c r="AT66" s="1">
        <v>3</v>
      </c>
      <c r="AU66" s="1">
        <f t="shared" si="4"/>
        <v>3</v>
      </c>
      <c r="AV66" s="1">
        <v>3</v>
      </c>
      <c r="AW66" s="1">
        <f t="shared" si="5"/>
        <v>3</v>
      </c>
      <c r="AX66" s="1">
        <v>3</v>
      </c>
      <c r="AY66" s="1">
        <f t="shared" si="6"/>
        <v>63</v>
      </c>
      <c r="AZ66" s="2">
        <v>0</v>
      </c>
    </row>
    <row r="67" spans="2:53" ht="14.25" customHeight="1" x14ac:dyDescent="0.3">
      <c r="B67" s="1">
        <v>15497</v>
      </c>
      <c r="C67" s="2">
        <v>0</v>
      </c>
      <c r="D67" s="2">
        <v>1998</v>
      </c>
      <c r="E67" s="11">
        <v>43769.766111111108</v>
      </c>
      <c r="F67" s="2">
        <v>1</v>
      </c>
      <c r="G67" s="2">
        <v>3</v>
      </c>
      <c r="H67" s="2">
        <v>4</v>
      </c>
      <c r="I67" s="2">
        <v>2</v>
      </c>
      <c r="J67" s="2">
        <v>3</v>
      </c>
      <c r="K67" s="2">
        <v>3</v>
      </c>
      <c r="L67" s="2">
        <v>3</v>
      </c>
      <c r="M67" s="2">
        <v>4</v>
      </c>
      <c r="N67" s="2">
        <v>2</v>
      </c>
      <c r="O67" s="2">
        <v>3</v>
      </c>
      <c r="P67" s="2">
        <v>3</v>
      </c>
      <c r="Q67" s="2">
        <v>4</v>
      </c>
      <c r="R67" s="2">
        <v>3</v>
      </c>
      <c r="S67" s="2">
        <v>2</v>
      </c>
      <c r="T67" s="2">
        <v>1</v>
      </c>
      <c r="U67" s="2">
        <v>4</v>
      </c>
      <c r="V67" s="2">
        <v>3</v>
      </c>
      <c r="W67" s="2">
        <v>3</v>
      </c>
      <c r="X67" s="2">
        <v>2</v>
      </c>
      <c r="Y67" s="2">
        <v>1</v>
      </c>
      <c r="Z67" s="2">
        <v>2</v>
      </c>
      <c r="AA67" s="2">
        <v>2</v>
      </c>
      <c r="AC67" s="1">
        <v>15497</v>
      </c>
      <c r="AD67" s="1">
        <f t="shared" si="0"/>
        <v>2</v>
      </c>
      <c r="AE67" s="1">
        <v>4</v>
      </c>
      <c r="AF67" s="1">
        <f t="shared" si="1"/>
        <v>3</v>
      </c>
      <c r="AG67" s="1">
        <v>3</v>
      </c>
      <c r="AH67" s="1">
        <v>3</v>
      </c>
      <c r="AI67" s="1">
        <v>3</v>
      </c>
      <c r="AJ67" s="1">
        <v>4</v>
      </c>
      <c r="AK67" s="1">
        <v>2</v>
      </c>
      <c r="AL67" s="1">
        <f t="shared" si="2"/>
        <v>2</v>
      </c>
      <c r="AM67" s="1">
        <v>3</v>
      </c>
      <c r="AN67" s="1">
        <v>4</v>
      </c>
      <c r="AO67" s="1">
        <v>3</v>
      </c>
      <c r="AP67" s="1">
        <v>2</v>
      </c>
      <c r="AQ67" s="1">
        <f t="shared" si="3"/>
        <v>4</v>
      </c>
      <c r="AR67" s="1">
        <v>4</v>
      </c>
      <c r="AS67" s="1">
        <v>3</v>
      </c>
      <c r="AT67" s="1">
        <v>3</v>
      </c>
      <c r="AU67" s="1">
        <f t="shared" si="4"/>
        <v>3</v>
      </c>
      <c r="AV67" s="1">
        <v>1</v>
      </c>
      <c r="AW67" s="1">
        <f t="shared" si="5"/>
        <v>3</v>
      </c>
      <c r="AX67" s="1">
        <v>2</v>
      </c>
      <c r="AY67" s="1">
        <f t="shared" si="6"/>
        <v>61</v>
      </c>
      <c r="AZ67" s="2">
        <v>1</v>
      </c>
    </row>
    <row r="68" spans="2:53" ht="14.25" customHeight="1" x14ac:dyDescent="0.3">
      <c r="B68" s="1">
        <v>14566</v>
      </c>
      <c r="C68" s="2">
        <v>0</v>
      </c>
      <c r="D68" s="2">
        <v>1999</v>
      </c>
      <c r="E68" s="11">
        <v>43769.802743055552</v>
      </c>
      <c r="F68" s="2" t="s">
        <v>72</v>
      </c>
      <c r="G68" s="2">
        <v>3</v>
      </c>
      <c r="H68" s="2">
        <v>4</v>
      </c>
      <c r="I68" s="2">
        <v>2</v>
      </c>
      <c r="J68" s="2">
        <v>4</v>
      </c>
      <c r="K68" s="2">
        <v>3</v>
      </c>
      <c r="L68" s="2">
        <v>3</v>
      </c>
      <c r="M68" s="2">
        <v>4</v>
      </c>
      <c r="N68" s="2">
        <v>2</v>
      </c>
      <c r="O68" s="2">
        <v>3</v>
      </c>
      <c r="P68" s="2">
        <v>4</v>
      </c>
      <c r="Q68" s="2">
        <v>2</v>
      </c>
      <c r="R68" s="2">
        <v>1</v>
      </c>
      <c r="S68" s="2">
        <v>1</v>
      </c>
      <c r="T68" s="2">
        <v>4</v>
      </c>
      <c r="U68" s="2">
        <v>4</v>
      </c>
      <c r="V68" s="2">
        <v>4</v>
      </c>
      <c r="W68" s="2">
        <v>4</v>
      </c>
      <c r="X68" s="2">
        <v>2</v>
      </c>
      <c r="Y68" s="2">
        <v>4</v>
      </c>
      <c r="Z68" s="2">
        <v>1</v>
      </c>
      <c r="AA68" s="2">
        <v>3</v>
      </c>
      <c r="AC68" s="1">
        <v>14566</v>
      </c>
      <c r="AD68" s="1">
        <f t="shared" si="0"/>
        <v>2</v>
      </c>
      <c r="AE68" s="1">
        <v>4</v>
      </c>
      <c r="AF68" s="1">
        <f t="shared" si="1"/>
        <v>3</v>
      </c>
      <c r="AG68" s="1">
        <v>4</v>
      </c>
      <c r="AH68" s="1">
        <v>3</v>
      </c>
      <c r="AI68" s="1">
        <v>3</v>
      </c>
      <c r="AJ68" s="1">
        <v>4</v>
      </c>
      <c r="AK68" s="1">
        <v>2</v>
      </c>
      <c r="AL68" s="1">
        <f t="shared" si="2"/>
        <v>2</v>
      </c>
      <c r="AM68" s="1">
        <v>4</v>
      </c>
      <c r="AN68" s="1">
        <v>2</v>
      </c>
      <c r="AO68" s="1">
        <v>1</v>
      </c>
      <c r="AP68" s="1">
        <v>1</v>
      </c>
      <c r="AQ68" s="1">
        <f t="shared" si="3"/>
        <v>1</v>
      </c>
      <c r="AR68" s="1">
        <v>4</v>
      </c>
      <c r="AS68" s="1">
        <v>4</v>
      </c>
      <c r="AT68" s="1">
        <v>4</v>
      </c>
      <c r="AU68" s="1">
        <f t="shared" si="4"/>
        <v>3</v>
      </c>
      <c r="AV68" s="1">
        <v>4</v>
      </c>
      <c r="AW68" s="1">
        <f t="shared" si="5"/>
        <v>4</v>
      </c>
      <c r="AX68" s="1">
        <v>3</v>
      </c>
      <c r="AY68" s="1">
        <f t="shared" si="6"/>
        <v>62</v>
      </c>
      <c r="AZ68" s="2" t="s">
        <v>72</v>
      </c>
    </row>
    <row r="69" spans="2:53" ht="14.25" customHeight="1" x14ac:dyDescent="0.3">
      <c r="B69" s="1">
        <v>16588</v>
      </c>
      <c r="C69" s="2">
        <v>0</v>
      </c>
      <c r="D69" s="2">
        <v>1999</v>
      </c>
      <c r="E69" s="11">
        <v>43769.855706018519</v>
      </c>
      <c r="F69" s="2">
        <v>2</v>
      </c>
      <c r="G69" s="2">
        <v>4</v>
      </c>
      <c r="H69" s="2">
        <v>3</v>
      </c>
      <c r="I69" s="2">
        <v>3</v>
      </c>
      <c r="J69" s="2">
        <v>2</v>
      </c>
      <c r="K69" s="2">
        <v>3</v>
      </c>
      <c r="L69" s="2">
        <v>4</v>
      </c>
      <c r="M69" s="2">
        <v>4</v>
      </c>
      <c r="N69" s="2">
        <v>1</v>
      </c>
      <c r="O69" s="2">
        <v>4</v>
      </c>
      <c r="P69" s="2">
        <v>3</v>
      </c>
      <c r="Q69" s="2">
        <v>1</v>
      </c>
      <c r="R69" s="2">
        <v>1</v>
      </c>
      <c r="S69" s="2">
        <v>1</v>
      </c>
      <c r="T69" s="2">
        <v>2</v>
      </c>
      <c r="U69" s="2">
        <v>4</v>
      </c>
      <c r="V69" s="2">
        <v>4</v>
      </c>
      <c r="W69" s="2">
        <v>3</v>
      </c>
      <c r="X69" s="2">
        <v>1</v>
      </c>
      <c r="Y69" s="2">
        <v>2</v>
      </c>
      <c r="Z69" s="2">
        <v>2</v>
      </c>
      <c r="AA69" s="2">
        <v>1</v>
      </c>
      <c r="AC69" s="1">
        <v>16588</v>
      </c>
      <c r="AD69" s="1">
        <f t="shared" si="0"/>
        <v>1</v>
      </c>
      <c r="AE69" s="1">
        <v>3</v>
      </c>
      <c r="AF69" s="1">
        <f t="shared" si="1"/>
        <v>2</v>
      </c>
      <c r="AG69" s="1">
        <v>2</v>
      </c>
      <c r="AH69" s="1">
        <v>3</v>
      </c>
      <c r="AI69" s="1">
        <v>4</v>
      </c>
      <c r="AJ69" s="1">
        <v>4</v>
      </c>
      <c r="AK69" s="1">
        <v>1</v>
      </c>
      <c r="AL69" s="1">
        <f t="shared" si="2"/>
        <v>1</v>
      </c>
      <c r="AM69" s="1">
        <v>3</v>
      </c>
      <c r="AN69" s="1">
        <v>1</v>
      </c>
      <c r="AO69" s="1">
        <v>1</v>
      </c>
      <c r="AP69" s="1">
        <v>1</v>
      </c>
      <c r="AQ69" s="1">
        <f t="shared" si="3"/>
        <v>3</v>
      </c>
      <c r="AR69" s="1">
        <v>4</v>
      </c>
      <c r="AS69" s="1">
        <v>4</v>
      </c>
      <c r="AT69" s="1">
        <v>3</v>
      </c>
      <c r="AU69" s="1">
        <f t="shared" si="4"/>
        <v>4</v>
      </c>
      <c r="AV69" s="1">
        <v>2</v>
      </c>
      <c r="AW69" s="1">
        <f t="shared" si="5"/>
        <v>3</v>
      </c>
      <c r="AX69" s="1">
        <v>1</v>
      </c>
      <c r="AY69" s="1">
        <f t="shared" si="6"/>
        <v>51</v>
      </c>
      <c r="AZ69" s="2">
        <v>2</v>
      </c>
    </row>
    <row r="70" spans="2:53" ht="14.25" customHeight="1" x14ac:dyDescent="0.3">
      <c r="B70" s="1">
        <v>16570</v>
      </c>
      <c r="C70" s="2">
        <v>0</v>
      </c>
      <c r="D70" s="2">
        <v>1996</v>
      </c>
      <c r="E70" s="11">
        <v>43769.862222222226</v>
      </c>
      <c r="F70" s="2" t="s">
        <v>72</v>
      </c>
      <c r="G70" s="2">
        <v>3</v>
      </c>
      <c r="H70" s="2">
        <v>3</v>
      </c>
      <c r="I70" s="2">
        <v>2</v>
      </c>
      <c r="J70" s="2">
        <v>3</v>
      </c>
      <c r="K70" s="2">
        <v>3</v>
      </c>
      <c r="L70" s="2">
        <v>3</v>
      </c>
      <c r="M70" s="2">
        <v>3</v>
      </c>
      <c r="N70" s="2">
        <v>3</v>
      </c>
      <c r="O70" s="2">
        <v>2</v>
      </c>
      <c r="P70" s="2">
        <v>2</v>
      </c>
      <c r="Q70" s="2">
        <v>3</v>
      </c>
      <c r="R70" s="2">
        <v>3</v>
      </c>
      <c r="S70" s="2">
        <v>3</v>
      </c>
      <c r="T70" s="2">
        <v>2</v>
      </c>
      <c r="U70" s="2">
        <v>3</v>
      </c>
      <c r="V70" s="2">
        <v>3</v>
      </c>
      <c r="W70" s="2">
        <v>2</v>
      </c>
      <c r="X70" s="2">
        <v>2</v>
      </c>
      <c r="Y70" s="2">
        <v>3</v>
      </c>
      <c r="Z70" s="2">
        <v>1</v>
      </c>
      <c r="AA70" s="2">
        <v>3</v>
      </c>
      <c r="AC70" s="1">
        <v>16570</v>
      </c>
      <c r="AD70" s="1">
        <f t="shared" si="0"/>
        <v>2</v>
      </c>
      <c r="AE70" s="1">
        <v>3</v>
      </c>
      <c r="AF70" s="1">
        <f t="shared" si="1"/>
        <v>3</v>
      </c>
      <c r="AG70" s="1">
        <v>3</v>
      </c>
      <c r="AH70" s="1">
        <v>3</v>
      </c>
      <c r="AI70" s="1">
        <v>3</v>
      </c>
      <c r="AJ70" s="1">
        <v>3</v>
      </c>
      <c r="AK70" s="1">
        <v>3</v>
      </c>
      <c r="AL70" s="1">
        <f t="shared" si="2"/>
        <v>3</v>
      </c>
      <c r="AM70" s="1">
        <v>2</v>
      </c>
      <c r="AN70" s="1">
        <v>3</v>
      </c>
      <c r="AO70" s="1">
        <v>3</v>
      </c>
      <c r="AP70" s="1">
        <v>3</v>
      </c>
      <c r="AQ70" s="1">
        <f t="shared" si="3"/>
        <v>3</v>
      </c>
      <c r="AR70" s="1">
        <v>3</v>
      </c>
      <c r="AS70" s="1">
        <v>3</v>
      </c>
      <c r="AT70" s="1">
        <v>2</v>
      </c>
      <c r="AU70" s="1">
        <f t="shared" si="4"/>
        <v>3</v>
      </c>
      <c r="AV70" s="1">
        <v>3</v>
      </c>
      <c r="AW70" s="1">
        <f t="shared" si="5"/>
        <v>4</v>
      </c>
      <c r="AX70" s="1">
        <v>3</v>
      </c>
      <c r="AY70" s="1">
        <f t="shared" si="6"/>
        <v>61</v>
      </c>
      <c r="AZ70" s="2" t="s">
        <v>72</v>
      </c>
    </row>
    <row r="71" spans="2:53" ht="14.25" customHeight="1" x14ac:dyDescent="0.3">
      <c r="B71" s="1">
        <v>14267</v>
      </c>
      <c r="C71" s="2">
        <v>0</v>
      </c>
      <c r="D71" s="2">
        <v>1997</v>
      </c>
      <c r="E71" s="11">
        <v>43769.900636574072</v>
      </c>
      <c r="F71" s="2">
        <v>0</v>
      </c>
      <c r="G71" s="2">
        <v>3</v>
      </c>
      <c r="H71" s="2">
        <v>3</v>
      </c>
      <c r="I71" s="2">
        <v>2</v>
      </c>
      <c r="J71" s="2">
        <v>3</v>
      </c>
      <c r="K71" s="2">
        <v>3</v>
      </c>
      <c r="L71" s="2">
        <v>3</v>
      </c>
      <c r="M71" s="2">
        <v>3</v>
      </c>
      <c r="N71" s="2">
        <v>2</v>
      </c>
      <c r="O71" s="2">
        <v>2</v>
      </c>
      <c r="P71" s="2">
        <v>3</v>
      </c>
      <c r="Q71" s="2">
        <v>3</v>
      </c>
      <c r="R71" s="2">
        <v>3</v>
      </c>
      <c r="S71" s="2">
        <v>2</v>
      </c>
      <c r="T71" s="2">
        <v>2</v>
      </c>
      <c r="U71" s="2">
        <v>4</v>
      </c>
      <c r="V71" s="2">
        <v>3</v>
      </c>
      <c r="W71" s="2">
        <v>3</v>
      </c>
      <c r="X71" s="2">
        <v>1</v>
      </c>
      <c r="Y71" s="2">
        <v>3</v>
      </c>
      <c r="Z71" s="2">
        <v>1</v>
      </c>
      <c r="AA71" s="2">
        <v>2</v>
      </c>
      <c r="AC71" s="1">
        <v>14267</v>
      </c>
      <c r="AD71" s="1">
        <f t="shared" si="0"/>
        <v>2</v>
      </c>
      <c r="AE71" s="1">
        <v>3</v>
      </c>
      <c r="AF71" s="1">
        <f t="shared" si="1"/>
        <v>3</v>
      </c>
      <c r="AG71" s="1">
        <v>3</v>
      </c>
      <c r="AH71" s="1">
        <v>3</v>
      </c>
      <c r="AI71" s="1">
        <v>3</v>
      </c>
      <c r="AJ71" s="1">
        <v>3</v>
      </c>
      <c r="AK71" s="1">
        <v>2</v>
      </c>
      <c r="AL71" s="1">
        <f t="shared" si="2"/>
        <v>3</v>
      </c>
      <c r="AM71" s="1">
        <v>3</v>
      </c>
      <c r="AN71" s="1">
        <v>3</v>
      </c>
      <c r="AO71" s="1">
        <v>3</v>
      </c>
      <c r="AP71" s="1">
        <v>2</v>
      </c>
      <c r="AQ71" s="1">
        <f t="shared" si="3"/>
        <v>3</v>
      </c>
      <c r="AR71" s="1">
        <v>4</v>
      </c>
      <c r="AS71" s="1">
        <v>3</v>
      </c>
      <c r="AT71" s="1">
        <v>3</v>
      </c>
      <c r="AU71" s="1">
        <f t="shared" si="4"/>
        <v>4</v>
      </c>
      <c r="AV71" s="1">
        <v>3</v>
      </c>
      <c r="AW71" s="1">
        <f t="shared" si="5"/>
        <v>4</v>
      </c>
      <c r="AX71" s="1">
        <v>2</v>
      </c>
      <c r="AY71" s="1">
        <f t="shared" si="6"/>
        <v>62</v>
      </c>
      <c r="AZ71" s="2">
        <v>0</v>
      </c>
    </row>
    <row r="72" spans="2:53" ht="14.25" customHeight="1" x14ac:dyDescent="0.3">
      <c r="B72" s="1">
        <v>16634</v>
      </c>
      <c r="C72" s="2">
        <v>1</v>
      </c>
      <c r="D72" s="2">
        <v>1997</v>
      </c>
      <c r="E72" s="11">
        <v>43769.909317129626</v>
      </c>
      <c r="F72" s="2">
        <v>0</v>
      </c>
      <c r="G72" s="2">
        <v>2</v>
      </c>
      <c r="H72" s="2">
        <v>4</v>
      </c>
      <c r="I72" s="2">
        <v>1</v>
      </c>
      <c r="J72" s="2">
        <v>3</v>
      </c>
      <c r="K72" s="2">
        <v>3</v>
      </c>
      <c r="L72" s="2">
        <v>4</v>
      </c>
      <c r="M72" s="2">
        <v>4</v>
      </c>
      <c r="N72" s="2">
        <v>4</v>
      </c>
      <c r="O72" s="2">
        <v>1</v>
      </c>
      <c r="P72" s="2">
        <v>4</v>
      </c>
      <c r="Q72" s="2">
        <v>3</v>
      </c>
      <c r="R72" s="2">
        <v>3</v>
      </c>
      <c r="S72" s="2">
        <v>3</v>
      </c>
      <c r="T72" s="2">
        <v>1</v>
      </c>
      <c r="U72" s="2">
        <v>4</v>
      </c>
      <c r="V72" s="2">
        <v>4</v>
      </c>
      <c r="W72" s="2">
        <v>4</v>
      </c>
      <c r="X72" s="2">
        <v>1</v>
      </c>
      <c r="Y72" s="2">
        <v>4</v>
      </c>
      <c r="Z72" s="2">
        <v>1</v>
      </c>
      <c r="AA72" s="2">
        <v>4</v>
      </c>
      <c r="AC72" s="1">
        <v>16634</v>
      </c>
      <c r="AD72" s="1">
        <f t="shared" si="0"/>
        <v>3</v>
      </c>
      <c r="AE72" s="1">
        <v>4</v>
      </c>
      <c r="AF72" s="1">
        <f t="shared" si="1"/>
        <v>4</v>
      </c>
      <c r="AG72" s="1">
        <v>3</v>
      </c>
      <c r="AH72" s="1">
        <v>3</v>
      </c>
      <c r="AI72" s="1">
        <v>4</v>
      </c>
      <c r="AJ72" s="1">
        <v>4</v>
      </c>
      <c r="AK72" s="1">
        <v>4</v>
      </c>
      <c r="AL72" s="1">
        <f t="shared" si="2"/>
        <v>4</v>
      </c>
      <c r="AM72" s="1">
        <v>4</v>
      </c>
      <c r="AN72" s="1">
        <v>3</v>
      </c>
      <c r="AO72" s="1">
        <v>3</v>
      </c>
      <c r="AP72" s="1">
        <v>3</v>
      </c>
      <c r="AQ72" s="1">
        <f t="shared" si="3"/>
        <v>4</v>
      </c>
      <c r="AR72" s="1">
        <v>4</v>
      </c>
      <c r="AS72" s="1">
        <v>4</v>
      </c>
      <c r="AT72" s="1">
        <v>4</v>
      </c>
      <c r="AU72" s="1">
        <f t="shared" si="4"/>
        <v>4</v>
      </c>
      <c r="AV72" s="1">
        <v>4</v>
      </c>
      <c r="AW72" s="1">
        <f t="shared" si="5"/>
        <v>4</v>
      </c>
      <c r="AX72" s="1">
        <v>4</v>
      </c>
      <c r="AY72" s="1">
        <f t="shared" si="6"/>
        <v>78</v>
      </c>
      <c r="AZ72" s="2">
        <v>0</v>
      </c>
    </row>
    <row r="73" spans="2:53" ht="14.25" customHeight="1" x14ac:dyDescent="0.3">
      <c r="B73" s="1">
        <v>16666</v>
      </c>
      <c r="C73" s="2">
        <v>0</v>
      </c>
      <c r="D73" s="2">
        <v>1998</v>
      </c>
      <c r="E73" s="11">
        <v>43769.978321759256</v>
      </c>
      <c r="F73" s="2" t="s">
        <v>72</v>
      </c>
      <c r="G73" s="2">
        <v>1</v>
      </c>
      <c r="H73" s="2">
        <v>4</v>
      </c>
      <c r="I73" s="2">
        <v>1</v>
      </c>
      <c r="J73" s="2">
        <v>3</v>
      </c>
      <c r="K73" s="2">
        <v>3</v>
      </c>
      <c r="L73" s="2">
        <v>3</v>
      </c>
      <c r="M73" s="2">
        <v>4</v>
      </c>
      <c r="N73" s="2">
        <v>4</v>
      </c>
      <c r="O73" s="2">
        <v>1</v>
      </c>
      <c r="P73" s="2">
        <v>4</v>
      </c>
      <c r="Q73" s="2">
        <v>4</v>
      </c>
      <c r="R73" s="2">
        <v>3</v>
      </c>
      <c r="S73" s="2">
        <v>4</v>
      </c>
      <c r="T73" s="2">
        <v>1</v>
      </c>
      <c r="U73" s="2">
        <v>4</v>
      </c>
      <c r="V73" s="2">
        <v>3</v>
      </c>
      <c r="W73" s="2">
        <v>2</v>
      </c>
      <c r="X73" s="2">
        <v>2</v>
      </c>
      <c r="Y73" s="2">
        <v>4</v>
      </c>
      <c r="Z73" s="2">
        <v>3</v>
      </c>
      <c r="AA73" s="2">
        <v>3</v>
      </c>
      <c r="AC73" s="1">
        <v>16666</v>
      </c>
      <c r="AD73" s="1">
        <f t="shared" si="0"/>
        <v>4</v>
      </c>
      <c r="AE73" s="1">
        <v>4</v>
      </c>
      <c r="AF73" s="1">
        <f t="shared" si="1"/>
        <v>4</v>
      </c>
      <c r="AG73" s="1">
        <v>3</v>
      </c>
      <c r="AH73" s="1">
        <v>3</v>
      </c>
      <c r="AI73" s="1">
        <v>3</v>
      </c>
      <c r="AJ73" s="1">
        <v>4</v>
      </c>
      <c r="AK73" s="1">
        <v>4</v>
      </c>
      <c r="AL73" s="1">
        <f t="shared" si="2"/>
        <v>4</v>
      </c>
      <c r="AM73" s="1">
        <v>4</v>
      </c>
      <c r="AN73" s="1">
        <v>4</v>
      </c>
      <c r="AO73" s="1">
        <v>3</v>
      </c>
      <c r="AP73" s="1">
        <v>4</v>
      </c>
      <c r="AQ73" s="1">
        <f t="shared" si="3"/>
        <v>4</v>
      </c>
      <c r="AR73" s="1">
        <v>4</v>
      </c>
      <c r="AS73" s="1">
        <v>3</v>
      </c>
      <c r="AT73" s="1">
        <v>2</v>
      </c>
      <c r="AU73" s="1">
        <f t="shared" si="4"/>
        <v>3</v>
      </c>
      <c r="AV73" s="1">
        <v>4</v>
      </c>
      <c r="AW73" s="1">
        <f t="shared" si="5"/>
        <v>2</v>
      </c>
      <c r="AX73" s="1">
        <v>3</v>
      </c>
      <c r="AY73" s="1">
        <f t="shared" si="6"/>
        <v>73</v>
      </c>
      <c r="AZ73" s="2" t="s">
        <v>72</v>
      </c>
    </row>
    <row r="74" spans="2:53" ht="14.25" customHeight="1" x14ac:dyDescent="0.3">
      <c r="B74" s="1">
        <v>16690</v>
      </c>
      <c r="C74" s="2">
        <v>0</v>
      </c>
      <c r="D74" s="2">
        <v>1998</v>
      </c>
      <c r="E74" s="11">
        <v>43770.302881944444</v>
      </c>
      <c r="F74" s="2">
        <v>0</v>
      </c>
      <c r="G74" s="2">
        <v>1</v>
      </c>
      <c r="H74" s="2">
        <v>4</v>
      </c>
      <c r="I74" s="2">
        <v>1</v>
      </c>
      <c r="J74" s="2">
        <v>4</v>
      </c>
      <c r="K74" s="2">
        <v>4</v>
      </c>
      <c r="L74" s="2">
        <v>4</v>
      </c>
      <c r="M74" s="2">
        <v>4</v>
      </c>
      <c r="N74" s="2">
        <v>4</v>
      </c>
      <c r="O74" s="2">
        <v>1</v>
      </c>
      <c r="P74" s="2">
        <v>4</v>
      </c>
      <c r="Q74" s="2">
        <v>1</v>
      </c>
      <c r="R74" s="2">
        <v>4</v>
      </c>
      <c r="S74" s="2">
        <v>4</v>
      </c>
      <c r="T74" s="2">
        <v>1</v>
      </c>
      <c r="U74" s="2">
        <v>4</v>
      </c>
      <c r="V74" s="2">
        <v>4</v>
      </c>
      <c r="W74" s="2">
        <v>3</v>
      </c>
      <c r="X74" s="2">
        <v>1</v>
      </c>
      <c r="Y74" s="2">
        <v>4</v>
      </c>
      <c r="Z74" s="2">
        <v>1</v>
      </c>
      <c r="AA74" s="2">
        <v>4</v>
      </c>
      <c r="AC74" s="1">
        <v>16690</v>
      </c>
      <c r="AD74" s="1">
        <f t="shared" si="0"/>
        <v>4</v>
      </c>
      <c r="AE74" s="1">
        <v>4</v>
      </c>
      <c r="AF74" s="1">
        <f t="shared" si="1"/>
        <v>4</v>
      </c>
      <c r="AG74" s="1">
        <v>4</v>
      </c>
      <c r="AH74" s="1">
        <v>4</v>
      </c>
      <c r="AI74" s="1">
        <v>4</v>
      </c>
      <c r="AJ74" s="1">
        <v>4</v>
      </c>
      <c r="AK74" s="1">
        <v>4</v>
      </c>
      <c r="AL74" s="1">
        <f t="shared" si="2"/>
        <v>4</v>
      </c>
      <c r="AM74" s="1">
        <v>4</v>
      </c>
      <c r="AN74" s="1">
        <v>1</v>
      </c>
      <c r="AO74" s="1">
        <v>4</v>
      </c>
      <c r="AP74" s="1">
        <v>4</v>
      </c>
      <c r="AQ74" s="1">
        <f t="shared" si="3"/>
        <v>4</v>
      </c>
      <c r="AR74" s="1">
        <v>4</v>
      </c>
      <c r="AS74" s="1">
        <v>4</v>
      </c>
      <c r="AT74" s="1">
        <v>3</v>
      </c>
      <c r="AU74" s="1">
        <f t="shared" si="4"/>
        <v>4</v>
      </c>
      <c r="AV74" s="1">
        <v>4</v>
      </c>
      <c r="AW74" s="1">
        <f t="shared" si="5"/>
        <v>4</v>
      </c>
      <c r="AX74" s="1">
        <v>4</v>
      </c>
      <c r="AY74" s="1">
        <f t="shared" si="6"/>
        <v>80</v>
      </c>
      <c r="AZ74" s="2">
        <v>0</v>
      </c>
    </row>
    <row r="75" spans="2:53" ht="14.25" customHeight="1" x14ac:dyDescent="0.3">
      <c r="B75" s="1">
        <v>16748</v>
      </c>
      <c r="C75" s="2">
        <v>0</v>
      </c>
      <c r="D75" s="2">
        <v>1998</v>
      </c>
      <c r="E75" s="11">
        <v>43770.460509259261</v>
      </c>
      <c r="F75" s="2">
        <v>0</v>
      </c>
      <c r="G75" s="2">
        <v>2</v>
      </c>
      <c r="H75" s="2">
        <v>4</v>
      </c>
      <c r="I75" s="2">
        <v>2</v>
      </c>
      <c r="J75" s="2">
        <v>3</v>
      </c>
      <c r="K75" s="2">
        <v>4</v>
      </c>
      <c r="L75" s="2">
        <v>4</v>
      </c>
      <c r="M75" s="2">
        <v>4</v>
      </c>
      <c r="N75" s="2">
        <v>4</v>
      </c>
      <c r="O75" s="2">
        <v>1</v>
      </c>
      <c r="P75" s="2">
        <v>3</v>
      </c>
      <c r="Q75" s="2">
        <v>3</v>
      </c>
      <c r="R75" s="2">
        <v>4</v>
      </c>
      <c r="S75" s="2">
        <v>3</v>
      </c>
      <c r="T75" s="2">
        <v>1</v>
      </c>
      <c r="U75" s="2">
        <v>4</v>
      </c>
      <c r="V75" s="2">
        <v>4</v>
      </c>
      <c r="W75" s="2">
        <v>4</v>
      </c>
      <c r="X75" s="2">
        <v>1</v>
      </c>
      <c r="Y75" s="2">
        <v>4</v>
      </c>
      <c r="Z75" s="2">
        <v>1</v>
      </c>
      <c r="AA75" s="2">
        <v>4</v>
      </c>
      <c r="AC75" s="1">
        <v>16748</v>
      </c>
      <c r="AD75" s="1">
        <f t="shared" si="0"/>
        <v>3</v>
      </c>
      <c r="AE75" s="1">
        <v>4</v>
      </c>
      <c r="AF75" s="1">
        <f t="shared" si="1"/>
        <v>3</v>
      </c>
      <c r="AG75" s="1">
        <v>3</v>
      </c>
      <c r="AH75" s="1">
        <v>4</v>
      </c>
      <c r="AI75" s="1">
        <v>4</v>
      </c>
      <c r="AJ75" s="1">
        <v>4</v>
      </c>
      <c r="AK75" s="1">
        <v>4</v>
      </c>
      <c r="AL75" s="1">
        <f t="shared" si="2"/>
        <v>4</v>
      </c>
      <c r="AM75" s="1">
        <v>3</v>
      </c>
      <c r="AN75" s="1">
        <v>3</v>
      </c>
      <c r="AO75" s="1">
        <v>4</v>
      </c>
      <c r="AP75" s="1">
        <v>3</v>
      </c>
      <c r="AQ75" s="1">
        <f t="shared" si="3"/>
        <v>4</v>
      </c>
      <c r="AR75" s="1">
        <v>4</v>
      </c>
      <c r="AS75" s="1">
        <v>4</v>
      </c>
      <c r="AT75" s="1">
        <v>4</v>
      </c>
      <c r="AU75" s="1">
        <f t="shared" si="4"/>
        <v>4</v>
      </c>
      <c r="AV75" s="1">
        <v>4</v>
      </c>
      <c r="AW75" s="1">
        <f t="shared" si="5"/>
        <v>4</v>
      </c>
      <c r="AX75" s="1">
        <v>4</v>
      </c>
      <c r="AY75" s="1">
        <f t="shared" si="6"/>
        <v>78</v>
      </c>
      <c r="AZ75" s="2">
        <v>0</v>
      </c>
    </row>
    <row r="76" spans="2:53" ht="14.25" customHeight="1" x14ac:dyDescent="0.3">
      <c r="B76" s="1">
        <v>13474</v>
      </c>
      <c r="C76" s="2">
        <v>0</v>
      </c>
      <c r="D76" s="2">
        <v>1997</v>
      </c>
      <c r="E76" s="11">
        <v>43770.823368055557</v>
      </c>
      <c r="F76" s="2">
        <v>0</v>
      </c>
      <c r="G76" s="2">
        <v>2</v>
      </c>
      <c r="H76" s="2">
        <v>4</v>
      </c>
      <c r="I76" s="2">
        <v>1</v>
      </c>
      <c r="J76" s="2">
        <v>4</v>
      </c>
      <c r="K76" s="2">
        <v>3</v>
      </c>
      <c r="L76" s="2">
        <v>4</v>
      </c>
      <c r="M76" s="2">
        <v>4</v>
      </c>
      <c r="N76" s="2">
        <v>4</v>
      </c>
      <c r="O76" s="2">
        <v>1</v>
      </c>
      <c r="P76" s="2">
        <v>4</v>
      </c>
      <c r="Q76" s="2">
        <v>4</v>
      </c>
      <c r="R76" s="2">
        <v>4</v>
      </c>
      <c r="S76" s="2">
        <v>3</v>
      </c>
      <c r="T76" s="2">
        <v>1</v>
      </c>
      <c r="U76" s="2">
        <v>4</v>
      </c>
      <c r="V76" s="2">
        <v>4</v>
      </c>
      <c r="W76" s="2">
        <v>4</v>
      </c>
      <c r="X76" s="2">
        <v>1</v>
      </c>
      <c r="Y76" s="2">
        <v>4</v>
      </c>
      <c r="Z76" s="2">
        <v>1</v>
      </c>
      <c r="AA76" s="2">
        <v>4</v>
      </c>
      <c r="AC76" s="1">
        <v>13474</v>
      </c>
      <c r="AD76" s="1">
        <f t="shared" si="0"/>
        <v>3</v>
      </c>
      <c r="AE76" s="1">
        <v>4</v>
      </c>
      <c r="AF76" s="1">
        <f t="shared" si="1"/>
        <v>4</v>
      </c>
      <c r="AG76" s="1">
        <v>4</v>
      </c>
      <c r="AH76" s="1">
        <v>3</v>
      </c>
      <c r="AI76" s="1">
        <v>4</v>
      </c>
      <c r="AJ76" s="1">
        <v>4</v>
      </c>
      <c r="AK76" s="1">
        <v>4</v>
      </c>
      <c r="AL76" s="1">
        <f t="shared" si="2"/>
        <v>4</v>
      </c>
      <c r="AM76" s="1">
        <v>4</v>
      </c>
      <c r="AN76" s="1">
        <v>4</v>
      </c>
      <c r="AO76" s="1">
        <v>4</v>
      </c>
      <c r="AP76" s="1">
        <v>3</v>
      </c>
      <c r="AQ76" s="1">
        <f t="shared" si="3"/>
        <v>4</v>
      </c>
      <c r="AR76" s="1">
        <v>4</v>
      </c>
      <c r="AS76" s="1">
        <v>4</v>
      </c>
      <c r="AT76" s="1">
        <v>4</v>
      </c>
      <c r="AU76" s="1">
        <f t="shared" si="4"/>
        <v>4</v>
      </c>
      <c r="AV76" s="1">
        <v>4</v>
      </c>
      <c r="AW76" s="1">
        <f t="shared" si="5"/>
        <v>4</v>
      </c>
      <c r="AX76" s="1">
        <v>4</v>
      </c>
      <c r="AY76" s="1">
        <f t="shared" si="6"/>
        <v>81</v>
      </c>
      <c r="AZ76" s="2">
        <v>0</v>
      </c>
    </row>
    <row r="77" spans="2:53" ht="14.25" customHeight="1" x14ac:dyDescent="0.3">
      <c r="B77" s="1">
        <v>16902</v>
      </c>
      <c r="C77" s="2">
        <v>1</v>
      </c>
      <c r="D77" s="2">
        <v>1997</v>
      </c>
      <c r="E77" s="11">
        <v>43770.851157407407</v>
      </c>
      <c r="F77" s="2">
        <v>0</v>
      </c>
      <c r="G77" s="2">
        <v>4</v>
      </c>
      <c r="H77" s="2">
        <v>4</v>
      </c>
      <c r="I77" s="2">
        <v>2</v>
      </c>
      <c r="J77" s="2">
        <v>4</v>
      </c>
      <c r="K77" s="2">
        <v>4</v>
      </c>
      <c r="L77" s="2">
        <v>4</v>
      </c>
      <c r="M77" s="2">
        <v>4</v>
      </c>
      <c r="N77" s="2">
        <v>4</v>
      </c>
      <c r="O77" s="2">
        <v>1</v>
      </c>
      <c r="P77" s="2">
        <v>4</v>
      </c>
      <c r="Q77" s="2">
        <v>4</v>
      </c>
      <c r="R77" s="2">
        <v>3</v>
      </c>
      <c r="S77" s="2">
        <v>4</v>
      </c>
      <c r="T77" s="2">
        <v>1</v>
      </c>
      <c r="U77" s="2">
        <v>4</v>
      </c>
      <c r="V77" s="2">
        <v>4</v>
      </c>
      <c r="W77" s="2">
        <v>4</v>
      </c>
      <c r="X77" s="2">
        <v>1</v>
      </c>
      <c r="Y77" s="2">
        <v>4</v>
      </c>
      <c r="Z77" s="2">
        <v>1</v>
      </c>
      <c r="AA77" s="2">
        <v>4</v>
      </c>
      <c r="AC77" s="1">
        <v>16902</v>
      </c>
      <c r="AD77" s="1">
        <f t="shared" si="0"/>
        <v>1</v>
      </c>
      <c r="AE77" s="1">
        <v>4</v>
      </c>
      <c r="AF77" s="1">
        <f t="shared" si="1"/>
        <v>3</v>
      </c>
      <c r="AG77" s="1">
        <v>4</v>
      </c>
      <c r="AH77" s="1">
        <v>4</v>
      </c>
      <c r="AI77" s="1">
        <v>4</v>
      </c>
      <c r="AJ77" s="1">
        <v>4</v>
      </c>
      <c r="AK77" s="1">
        <v>4</v>
      </c>
      <c r="AL77" s="1">
        <f t="shared" si="2"/>
        <v>4</v>
      </c>
      <c r="AM77" s="1">
        <v>4</v>
      </c>
      <c r="AN77" s="1">
        <v>4</v>
      </c>
      <c r="AO77" s="1">
        <v>3</v>
      </c>
      <c r="AP77" s="1">
        <v>4</v>
      </c>
      <c r="AQ77" s="1">
        <f t="shared" si="3"/>
        <v>4</v>
      </c>
      <c r="AR77" s="1">
        <v>4</v>
      </c>
      <c r="AS77" s="1">
        <v>4</v>
      </c>
      <c r="AT77" s="1">
        <v>4</v>
      </c>
      <c r="AU77" s="1">
        <f t="shared" si="4"/>
        <v>4</v>
      </c>
      <c r="AV77" s="1">
        <v>4</v>
      </c>
      <c r="AW77" s="1">
        <f t="shared" si="5"/>
        <v>4</v>
      </c>
      <c r="AX77" s="1">
        <v>4</v>
      </c>
      <c r="AY77" s="1">
        <f t="shared" si="6"/>
        <v>79</v>
      </c>
      <c r="AZ77" s="2">
        <v>0</v>
      </c>
    </row>
    <row r="78" spans="2:53" ht="14.25" customHeight="1" x14ac:dyDescent="0.3">
      <c r="B78" s="1">
        <v>16901</v>
      </c>
      <c r="C78" s="2">
        <v>0</v>
      </c>
      <c r="D78" s="2">
        <v>1993</v>
      </c>
      <c r="E78" s="11">
        <v>43770.879930555559</v>
      </c>
      <c r="F78" s="2" t="s">
        <v>160</v>
      </c>
      <c r="G78" s="2">
        <v>2</v>
      </c>
      <c r="H78" s="2">
        <v>3</v>
      </c>
      <c r="I78" s="2">
        <v>2</v>
      </c>
      <c r="J78" s="2">
        <v>3</v>
      </c>
      <c r="K78" s="2">
        <v>3</v>
      </c>
      <c r="L78" s="2">
        <v>3</v>
      </c>
      <c r="M78" s="2">
        <v>2</v>
      </c>
      <c r="N78" s="2">
        <v>2</v>
      </c>
      <c r="O78" s="2">
        <v>2</v>
      </c>
      <c r="P78" s="2">
        <v>4</v>
      </c>
      <c r="Q78" s="2">
        <v>2</v>
      </c>
      <c r="R78" s="2">
        <v>1</v>
      </c>
      <c r="S78" s="2">
        <v>2</v>
      </c>
      <c r="T78" s="2">
        <v>2</v>
      </c>
      <c r="U78" s="2">
        <v>4</v>
      </c>
      <c r="V78" s="2">
        <v>3</v>
      </c>
      <c r="W78" s="2">
        <v>4</v>
      </c>
      <c r="X78" s="2">
        <v>2</v>
      </c>
      <c r="Y78" s="2">
        <v>3</v>
      </c>
      <c r="Z78" s="2">
        <v>2</v>
      </c>
      <c r="AA78" s="2">
        <v>3</v>
      </c>
      <c r="AC78" s="1">
        <v>16901</v>
      </c>
      <c r="AD78" s="1">
        <f t="shared" si="0"/>
        <v>3</v>
      </c>
      <c r="AE78" s="1">
        <v>3</v>
      </c>
      <c r="AF78" s="1">
        <f t="shared" si="1"/>
        <v>3</v>
      </c>
      <c r="AG78" s="1">
        <v>3</v>
      </c>
      <c r="AH78" s="1">
        <v>3</v>
      </c>
      <c r="AI78" s="1">
        <v>3</v>
      </c>
      <c r="AJ78" s="1">
        <v>2</v>
      </c>
      <c r="AK78" s="1">
        <v>2</v>
      </c>
      <c r="AL78" s="1">
        <f t="shared" si="2"/>
        <v>3</v>
      </c>
      <c r="AM78" s="1">
        <v>4</v>
      </c>
      <c r="AN78" s="1">
        <v>2</v>
      </c>
      <c r="AO78" s="1">
        <v>1</v>
      </c>
      <c r="AP78" s="1">
        <v>2</v>
      </c>
      <c r="AQ78" s="1">
        <f t="shared" si="3"/>
        <v>3</v>
      </c>
      <c r="AR78" s="1">
        <v>4</v>
      </c>
      <c r="AS78" s="1">
        <v>3</v>
      </c>
      <c r="AT78" s="1">
        <v>4</v>
      </c>
      <c r="AU78" s="1">
        <f t="shared" si="4"/>
        <v>3</v>
      </c>
      <c r="AV78" s="1">
        <v>3</v>
      </c>
      <c r="AW78" s="1">
        <f t="shared" si="5"/>
        <v>3</v>
      </c>
      <c r="AX78" s="1">
        <v>3</v>
      </c>
      <c r="AY78" s="1">
        <f t="shared" si="6"/>
        <v>60</v>
      </c>
      <c r="AZ78" s="2">
        <v>1</v>
      </c>
      <c r="BA78" s="2" t="s">
        <v>163</v>
      </c>
    </row>
    <row r="79" spans="2:53" ht="14.25" customHeight="1" x14ac:dyDescent="0.3">
      <c r="B79" s="1">
        <v>13504</v>
      </c>
      <c r="C79" s="2">
        <v>0</v>
      </c>
      <c r="D79" s="2">
        <v>1997</v>
      </c>
      <c r="E79" s="11">
        <v>43770.934398148151</v>
      </c>
      <c r="F79" s="2">
        <v>0</v>
      </c>
      <c r="G79" s="2">
        <v>3</v>
      </c>
      <c r="H79" s="2">
        <v>3</v>
      </c>
      <c r="I79" s="2">
        <v>2</v>
      </c>
      <c r="J79" s="2">
        <v>3</v>
      </c>
      <c r="K79" s="2">
        <v>3</v>
      </c>
      <c r="L79" s="2">
        <v>3</v>
      </c>
      <c r="M79" s="2">
        <v>3</v>
      </c>
      <c r="N79" s="2">
        <v>3</v>
      </c>
      <c r="O79" s="2">
        <v>2</v>
      </c>
      <c r="P79" s="2">
        <v>3</v>
      </c>
      <c r="Q79" s="2">
        <v>3</v>
      </c>
      <c r="R79" s="2">
        <v>3</v>
      </c>
      <c r="S79" s="2">
        <v>3</v>
      </c>
      <c r="T79" s="2">
        <v>2</v>
      </c>
      <c r="U79" s="2">
        <v>3</v>
      </c>
      <c r="V79" s="2">
        <v>3</v>
      </c>
      <c r="W79" s="2">
        <v>3</v>
      </c>
      <c r="X79" s="2">
        <v>2</v>
      </c>
      <c r="Y79" s="2">
        <v>3</v>
      </c>
      <c r="Z79" s="2">
        <v>2</v>
      </c>
      <c r="AA79" s="2">
        <v>3</v>
      </c>
      <c r="AC79" s="1">
        <v>13504</v>
      </c>
      <c r="AD79" s="1">
        <f t="shared" si="0"/>
        <v>2</v>
      </c>
      <c r="AE79" s="1">
        <v>3</v>
      </c>
      <c r="AF79" s="1">
        <f t="shared" si="1"/>
        <v>3</v>
      </c>
      <c r="AG79" s="1">
        <v>3</v>
      </c>
      <c r="AH79" s="1">
        <v>3</v>
      </c>
      <c r="AI79" s="1">
        <v>3</v>
      </c>
      <c r="AJ79" s="1">
        <v>3</v>
      </c>
      <c r="AK79" s="1">
        <v>3</v>
      </c>
      <c r="AL79" s="1">
        <f t="shared" si="2"/>
        <v>3</v>
      </c>
      <c r="AM79" s="1">
        <v>3</v>
      </c>
      <c r="AN79" s="1">
        <v>3</v>
      </c>
      <c r="AO79" s="1">
        <v>3</v>
      </c>
      <c r="AP79" s="1">
        <v>3</v>
      </c>
      <c r="AQ79" s="1">
        <f t="shared" si="3"/>
        <v>3</v>
      </c>
      <c r="AR79" s="1">
        <v>3</v>
      </c>
      <c r="AS79" s="1">
        <v>3</v>
      </c>
      <c r="AT79" s="1">
        <v>3</v>
      </c>
      <c r="AU79" s="1">
        <f t="shared" si="4"/>
        <v>3</v>
      </c>
      <c r="AV79" s="1">
        <v>3</v>
      </c>
      <c r="AW79" s="1">
        <f t="shared" si="5"/>
        <v>3</v>
      </c>
      <c r="AX79" s="1">
        <v>3</v>
      </c>
      <c r="AY79" s="1">
        <f t="shared" si="6"/>
        <v>62</v>
      </c>
      <c r="AZ79" s="2">
        <v>0</v>
      </c>
    </row>
    <row r="80" spans="2:53" ht="14.25" customHeight="1" x14ac:dyDescent="0.3">
      <c r="B80" s="1">
        <v>16931</v>
      </c>
      <c r="C80" s="2">
        <v>0</v>
      </c>
      <c r="D80" s="2">
        <v>1994</v>
      </c>
      <c r="E80" s="11">
        <v>43771.023993055554</v>
      </c>
      <c r="F80" s="2" t="s">
        <v>161</v>
      </c>
      <c r="G80" s="2">
        <v>4</v>
      </c>
      <c r="H80" s="2">
        <v>4</v>
      </c>
      <c r="I80" s="2">
        <v>3</v>
      </c>
      <c r="J80" s="2">
        <v>4</v>
      </c>
      <c r="K80" s="2">
        <v>4</v>
      </c>
      <c r="L80" s="2">
        <v>4</v>
      </c>
      <c r="M80" s="2">
        <v>3</v>
      </c>
      <c r="N80" s="2">
        <v>3</v>
      </c>
      <c r="O80" s="2">
        <v>3</v>
      </c>
      <c r="P80" s="2">
        <v>4</v>
      </c>
      <c r="Q80" s="2">
        <v>4</v>
      </c>
      <c r="R80" s="2">
        <v>1</v>
      </c>
      <c r="S80" s="2">
        <v>2</v>
      </c>
      <c r="T80" s="2">
        <v>1</v>
      </c>
      <c r="U80" s="2">
        <v>4</v>
      </c>
      <c r="V80" s="2">
        <v>3</v>
      </c>
      <c r="W80" s="2">
        <v>4</v>
      </c>
      <c r="X80" s="2">
        <v>2</v>
      </c>
      <c r="Y80" s="2">
        <v>1</v>
      </c>
      <c r="Z80" s="2">
        <v>2</v>
      </c>
      <c r="AA80" s="2">
        <v>2</v>
      </c>
      <c r="AC80" s="1">
        <v>16931</v>
      </c>
      <c r="AD80" s="1">
        <f t="shared" si="0"/>
        <v>1</v>
      </c>
      <c r="AE80" s="1">
        <v>4</v>
      </c>
      <c r="AF80" s="1">
        <f t="shared" si="1"/>
        <v>2</v>
      </c>
      <c r="AG80" s="1">
        <v>4</v>
      </c>
      <c r="AH80" s="1">
        <v>4</v>
      </c>
      <c r="AI80" s="1">
        <v>4</v>
      </c>
      <c r="AJ80" s="1">
        <v>3</v>
      </c>
      <c r="AK80" s="1">
        <v>3</v>
      </c>
      <c r="AL80" s="1">
        <f t="shared" si="2"/>
        <v>2</v>
      </c>
      <c r="AM80" s="1">
        <v>4</v>
      </c>
      <c r="AN80" s="1">
        <v>4</v>
      </c>
      <c r="AO80" s="1">
        <v>1</v>
      </c>
      <c r="AP80" s="1">
        <v>2</v>
      </c>
      <c r="AQ80" s="1">
        <f t="shared" si="3"/>
        <v>4</v>
      </c>
      <c r="AR80" s="1">
        <v>4</v>
      </c>
      <c r="AS80" s="1">
        <v>3</v>
      </c>
      <c r="AT80" s="1">
        <v>4</v>
      </c>
      <c r="AU80" s="1">
        <f t="shared" si="4"/>
        <v>3</v>
      </c>
      <c r="AV80" s="1">
        <v>1</v>
      </c>
      <c r="AW80" s="1">
        <f t="shared" si="5"/>
        <v>3</v>
      </c>
      <c r="AX80" s="1">
        <v>2</v>
      </c>
      <c r="AY80" s="1">
        <f t="shared" si="6"/>
        <v>62</v>
      </c>
      <c r="AZ80" s="2">
        <v>0</v>
      </c>
      <c r="BA80" s="2" t="s">
        <v>161</v>
      </c>
    </row>
    <row r="81" spans="2:53" ht="14.25" customHeight="1" x14ac:dyDescent="0.3">
      <c r="B81" s="1">
        <v>16994</v>
      </c>
      <c r="C81" s="2">
        <v>0</v>
      </c>
      <c r="D81" s="2">
        <v>1973</v>
      </c>
      <c r="E81" s="11">
        <v>43771.522164351853</v>
      </c>
      <c r="F81" s="2" t="s">
        <v>162</v>
      </c>
      <c r="G81" s="2">
        <v>2</v>
      </c>
      <c r="H81" s="2">
        <v>4</v>
      </c>
      <c r="I81" s="2">
        <v>3</v>
      </c>
      <c r="J81" s="2">
        <v>3</v>
      </c>
      <c r="K81" s="2">
        <v>3</v>
      </c>
      <c r="L81" s="2">
        <v>3</v>
      </c>
      <c r="M81" s="2">
        <v>3</v>
      </c>
      <c r="N81" s="2">
        <v>3</v>
      </c>
      <c r="O81" s="2">
        <v>2</v>
      </c>
      <c r="P81" s="2">
        <v>3</v>
      </c>
      <c r="Q81" s="2">
        <v>3</v>
      </c>
      <c r="R81" s="2">
        <v>3</v>
      </c>
      <c r="S81" s="2">
        <v>3</v>
      </c>
      <c r="T81" s="2">
        <v>1</v>
      </c>
      <c r="U81" s="2">
        <v>3</v>
      </c>
      <c r="V81" s="2">
        <v>3</v>
      </c>
      <c r="W81" s="2">
        <v>3</v>
      </c>
      <c r="X81" s="2">
        <v>1</v>
      </c>
      <c r="Y81" s="2">
        <v>3</v>
      </c>
      <c r="Z81" s="2">
        <v>2</v>
      </c>
      <c r="AA81" s="2">
        <v>3</v>
      </c>
      <c r="AC81" s="1">
        <v>16994</v>
      </c>
      <c r="AD81" s="1">
        <f t="shared" si="0"/>
        <v>3</v>
      </c>
      <c r="AE81" s="1">
        <v>4</v>
      </c>
      <c r="AF81" s="1">
        <f t="shared" si="1"/>
        <v>2</v>
      </c>
      <c r="AG81" s="1">
        <v>3</v>
      </c>
      <c r="AH81" s="1">
        <v>3</v>
      </c>
      <c r="AI81" s="1">
        <v>3</v>
      </c>
      <c r="AJ81" s="1">
        <v>3</v>
      </c>
      <c r="AK81" s="1">
        <v>3</v>
      </c>
      <c r="AL81" s="1">
        <f t="shared" si="2"/>
        <v>3</v>
      </c>
      <c r="AM81" s="1">
        <v>3</v>
      </c>
      <c r="AN81" s="1">
        <v>3</v>
      </c>
      <c r="AO81" s="1">
        <v>3</v>
      </c>
      <c r="AP81" s="1">
        <v>3</v>
      </c>
      <c r="AQ81" s="1">
        <f t="shared" si="3"/>
        <v>4</v>
      </c>
      <c r="AR81" s="1">
        <v>3</v>
      </c>
      <c r="AS81" s="1">
        <v>3</v>
      </c>
      <c r="AT81" s="1">
        <v>3</v>
      </c>
      <c r="AU81" s="1">
        <f t="shared" si="4"/>
        <v>4</v>
      </c>
      <c r="AV81" s="1">
        <v>3</v>
      </c>
      <c r="AW81" s="1">
        <f t="shared" si="5"/>
        <v>3</v>
      </c>
      <c r="AX81" s="1">
        <v>3</v>
      </c>
      <c r="AY81" s="1">
        <f t="shared" si="6"/>
        <v>65</v>
      </c>
      <c r="AZ81" s="2">
        <v>0</v>
      </c>
      <c r="BA81" s="2" t="s">
        <v>162</v>
      </c>
    </row>
    <row r="82" spans="2:53" ht="14.25" customHeight="1" x14ac:dyDescent="0.3">
      <c r="B82" s="1">
        <v>17047</v>
      </c>
      <c r="C82" s="2">
        <v>0</v>
      </c>
      <c r="D82" s="2">
        <v>1990</v>
      </c>
      <c r="E82" s="11">
        <v>43771.537002314813</v>
      </c>
      <c r="F82" s="2">
        <v>0</v>
      </c>
      <c r="G82" s="2">
        <v>1</v>
      </c>
      <c r="H82" s="2">
        <v>4</v>
      </c>
      <c r="I82" s="2">
        <v>1</v>
      </c>
      <c r="J82" s="2">
        <v>4</v>
      </c>
      <c r="K82" s="2">
        <v>4</v>
      </c>
      <c r="L82" s="2">
        <v>4</v>
      </c>
      <c r="M82" s="2">
        <v>4</v>
      </c>
      <c r="N82" s="2">
        <v>4</v>
      </c>
      <c r="O82" s="2">
        <v>1</v>
      </c>
      <c r="P82" s="2">
        <v>4</v>
      </c>
      <c r="Q82" s="2">
        <v>4</v>
      </c>
      <c r="R82" s="2">
        <v>4</v>
      </c>
      <c r="S82" s="2">
        <v>4</v>
      </c>
      <c r="T82" s="2">
        <v>1</v>
      </c>
      <c r="U82" s="2">
        <v>4</v>
      </c>
      <c r="V82" s="2">
        <v>4</v>
      </c>
      <c r="W82" s="2">
        <v>4</v>
      </c>
      <c r="X82" s="2">
        <v>1</v>
      </c>
      <c r="Y82" s="2">
        <v>4</v>
      </c>
      <c r="Z82" s="2">
        <v>1</v>
      </c>
      <c r="AA82" s="2">
        <v>4</v>
      </c>
      <c r="AC82" s="1">
        <v>17047</v>
      </c>
      <c r="AD82" s="1">
        <f t="shared" si="0"/>
        <v>4</v>
      </c>
      <c r="AE82" s="1">
        <v>4</v>
      </c>
      <c r="AF82" s="1">
        <f t="shared" si="1"/>
        <v>4</v>
      </c>
      <c r="AG82" s="1">
        <v>4</v>
      </c>
      <c r="AH82" s="1">
        <v>4</v>
      </c>
      <c r="AI82" s="1">
        <v>4</v>
      </c>
      <c r="AJ82" s="1">
        <v>4</v>
      </c>
      <c r="AK82" s="1">
        <v>4</v>
      </c>
      <c r="AL82" s="1">
        <f t="shared" si="2"/>
        <v>4</v>
      </c>
      <c r="AM82" s="1">
        <v>4</v>
      </c>
      <c r="AN82" s="1">
        <v>4</v>
      </c>
      <c r="AO82" s="1">
        <v>4</v>
      </c>
      <c r="AP82" s="1">
        <v>4</v>
      </c>
      <c r="AQ82" s="1">
        <f t="shared" si="3"/>
        <v>4</v>
      </c>
      <c r="AR82" s="1">
        <v>4</v>
      </c>
      <c r="AS82" s="1">
        <v>4</v>
      </c>
      <c r="AT82" s="1">
        <v>4</v>
      </c>
      <c r="AU82" s="1">
        <f t="shared" si="4"/>
        <v>4</v>
      </c>
      <c r="AV82" s="1">
        <v>4</v>
      </c>
      <c r="AW82" s="1">
        <f t="shared" si="5"/>
        <v>4</v>
      </c>
      <c r="AX82" s="1">
        <v>4</v>
      </c>
      <c r="AY82" s="1">
        <f t="shared" si="6"/>
        <v>84</v>
      </c>
      <c r="AZ82" s="2">
        <v>0</v>
      </c>
    </row>
    <row r="83" spans="2:53" ht="14.25" customHeight="1" x14ac:dyDescent="0.3">
      <c r="B83" s="1">
        <v>17048</v>
      </c>
      <c r="C83" s="2">
        <v>1</v>
      </c>
      <c r="D83" s="2">
        <v>1972</v>
      </c>
      <c r="E83" s="11">
        <v>43771.588402777779</v>
      </c>
      <c r="F83" s="2" t="s">
        <v>72</v>
      </c>
      <c r="G83" s="2">
        <v>1</v>
      </c>
      <c r="H83" s="2">
        <v>3</v>
      </c>
      <c r="I83" s="2">
        <v>2</v>
      </c>
      <c r="J83" s="2">
        <v>3</v>
      </c>
      <c r="K83" s="2">
        <v>4</v>
      </c>
      <c r="L83" s="2">
        <v>3</v>
      </c>
      <c r="M83" s="2">
        <v>4</v>
      </c>
      <c r="N83" s="2">
        <v>4</v>
      </c>
      <c r="O83" s="2">
        <v>3</v>
      </c>
      <c r="P83" s="2">
        <v>3</v>
      </c>
      <c r="Q83" s="2">
        <v>3</v>
      </c>
      <c r="R83" s="2">
        <v>3</v>
      </c>
      <c r="S83" s="2">
        <v>3</v>
      </c>
      <c r="T83" s="2">
        <v>3</v>
      </c>
      <c r="U83" s="2">
        <v>4</v>
      </c>
      <c r="V83" s="2">
        <v>3</v>
      </c>
      <c r="W83" s="2">
        <v>4</v>
      </c>
      <c r="X83" s="2">
        <v>2</v>
      </c>
      <c r="Y83" s="2">
        <v>3</v>
      </c>
      <c r="Z83" s="2">
        <v>2</v>
      </c>
      <c r="AA83" s="2">
        <v>3</v>
      </c>
      <c r="AC83" s="1">
        <v>17048</v>
      </c>
      <c r="AD83" s="1">
        <f t="shared" si="0"/>
        <v>4</v>
      </c>
      <c r="AE83" s="1">
        <v>3</v>
      </c>
      <c r="AF83" s="1">
        <f t="shared" si="1"/>
        <v>3</v>
      </c>
      <c r="AG83" s="1">
        <v>3</v>
      </c>
      <c r="AH83" s="1">
        <v>4</v>
      </c>
      <c r="AI83" s="1">
        <v>3</v>
      </c>
      <c r="AJ83" s="1">
        <v>4</v>
      </c>
      <c r="AK83" s="1">
        <v>4</v>
      </c>
      <c r="AL83" s="1">
        <f t="shared" si="2"/>
        <v>2</v>
      </c>
      <c r="AM83" s="1">
        <v>3</v>
      </c>
      <c r="AN83" s="1">
        <v>3</v>
      </c>
      <c r="AO83" s="1">
        <v>3</v>
      </c>
      <c r="AP83" s="1">
        <v>3</v>
      </c>
      <c r="AQ83" s="1">
        <f t="shared" si="3"/>
        <v>2</v>
      </c>
      <c r="AR83" s="1">
        <v>4</v>
      </c>
      <c r="AS83" s="1">
        <v>3</v>
      </c>
      <c r="AT83" s="1">
        <v>4</v>
      </c>
      <c r="AU83" s="1">
        <f t="shared" si="4"/>
        <v>3</v>
      </c>
      <c r="AV83" s="1">
        <v>3</v>
      </c>
      <c r="AW83" s="1">
        <f t="shared" si="5"/>
        <v>3</v>
      </c>
      <c r="AX83" s="1">
        <v>3</v>
      </c>
      <c r="AY83" s="1">
        <f t="shared" si="6"/>
        <v>67</v>
      </c>
      <c r="AZ83" s="2" t="s">
        <v>72</v>
      </c>
    </row>
    <row r="84" spans="2:53" ht="14.25" customHeight="1" x14ac:dyDescent="0.3">
      <c r="B84" s="1">
        <v>16420</v>
      </c>
      <c r="C84" s="2">
        <v>0</v>
      </c>
      <c r="D84" s="2">
        <v>1992</v>
      </c>
      <c r="E84" s="11">
        <v>43771.644004629627</v>
      </c>
      <c r="F84" s="2">
        <v>0</v>
      </c>
      <c r="G84" s="2">
        <v>1</v>
      </c>
      <c r="H84" s="2">
        <v>4</v>
      </c>
      <c r="I84" s="2">
        <v>1</v>
      </c>
      <c r="J84" s="2">
        <v>3</v>
      </c>
      <c r="K84" s="2">
        <v>4</v>
      </c>
      <c r="L84" s="2">
        <v>4</v>
      </c>
      <c r="M84" s="2">
        <v>2</v>
      </c>
      <c r="N84" s="2">
        <v>4</v>
      </c>
      <c r="O84" s="2">
        <v>2</v>
      </c>
      <c r="P84" s="2">
        <v>4</v>
      </c>
      <c r="Q84" s="2">
        <v>3</v>
      </c>
      <c r="R84" s="2">
        <v>2</v>
      </c>
      <c r="S84" s="2">
        <v>1</v>
      </c>
      <c r="T84" s="2">
        <v>1</v>
      </c>
      <c r="U84" s="2">
        <v>4</v>
      </c>
      <c r="V84" s="2">
        <v>3</v>
      </c>
      <c r="W84" s="2">
        <v>4</v>
      </c>
      <c r="X84" s="2">
        <v>1</v>
      </c>
      <c r="Y84" s="2">
        <v>4</v>
      </c>
      <c r="Z84" s="2">
        <v>1</v>
      </c>
      <c r="AA84" s="2">
        <v>4</v>
      </c>
      <c r="AC84" s="1">
        <v>16420</v>
      </c>
      <c r="AD84" s="1">
        <f t="shared" si="0"/>
        <v>4</v>
      </c>
      <c r="AE84" s="1">
        <v>4</v>
      </c>
      <c r="AF84" s="1">
        <f t="shared" si="1"/>
        <v>4</v>
      </c>
      <c r="AG84" s="1">
        <v>3</v>
      </c>
      <c r="AH84" s="1">
        <v>4</v>
      </c>
      <c r="AI84" s="1">
        <v>4</v>
      </c>
      <c r="AJ84" s="1">
        <v>2</v>
      </c>
      <c r="AK84" s="1">
        <v>4</v>
      </c>
      <c r="AL84" s="1">
        <f t="shared" si="2"/>
        <v>3</v>
      </c>
      <c r="AM84" s="1">
        <v>4</v>
      </c>
      <c r="AN84" s="1">
        <v>3</v>
      </c>
      <c r="AO84" s="1">
        <v>2</v>
      </c>
      <c r="AP84" s="1">
        <v>1</v>
      </c>
      <c r="AQ84" s="1">
        <f t="shared" si="3"/>
        <v>4</v>
      </c>
      <c r="AR84" s="1">
        <v>4</v>
      </c>
      <c r="AS84" s="1">
        <v>3</v>
      </c>
      <c r="AT84" s="1">
        <v>4</v>
      </c>
      <c r="AU84" s="1">
        <f t="shared" si="4"/>
        <v>4</v>
      </c>
      <c r="AV84" s="1">
        <v>4</v>
      </c>
      <c r="AW84" s="1">
        <f t="shared" si="5"/>
        <v>4</v>
      </c>
      <c r="AX84" s="1">
        <v>4</v>
      </c>
      <c r="AY84" s="1">
        <f t="shared" si="6"/>
        <v>73</v>
      </c>
      <c r="AZ84" s="2">
        <v>0</v>
      </c>
    </row>
    <row r="85" spans="2:53" ht="14.25" customHeight="1" x14ac:dyDescent="0.3">
      <c r="B85" s="1">
        <v>16578</v>
      </c>
      <c r="C85" s="2">
        <v>0</v>
      </c>
      <c r="D85" s="2">
        <v>1964</v>
      </c>
      <c r="E85" s="11">
        <v>43771.783449074072</v>
      </c>
      <c r="F85" s="2">
        <v>0</v>
      </c>
      <c r="G85" s="2">
        <v>2</v>
      </c>
      <c r="H85" s="2">
        <v>4</v>
      </c>
      <c r="I85" s="2">
        <v>2</v>
      </c>
      <c r="J85" s="2">
        <v>3</v>
      </c>
      <c r="K85" s="2">
        <v>3</v>
      </c>
      <c r="L85" s="2">
        <v>3</v>
      </c>
      <c r="M85" s="2">
        <v>3</v>
      </c>
      <c r="N85" s="2">
        <v>2</v>
      </c>
      <c r="O85" s="2">
        <v>2</v>
      </c>
      <c r="P85" s="2">
        <v>3</v>
      </c>
      <c r="Q85" s="2">
        <v>3</v>
      </c>
      <c r="R85" s="2">
        <v>3</v>
      </c>
      <c r="S85" s="2">
        <v>3</v>
      </c>
      <c r="T85" s="2">
        <v>2</v>
      </c>
      <c r="U85" s="2">
        <v>3</v>
      </c>
      <c r="V85" s="2">
        <v>3</v>
      </c>
      <c r="W85" s="2">
        <v>3</v>
      </c>
      <c r="X85" s="2">
        <v>1</v>
      </c>
      <c r="Y85" s="2">
        <v>3</v>
      </c>
      <c r="Z85" s="2">
        <v>2</v>
      </c>
      <c r="AA85" s="2">
        <v>3</v>
      </c>
      <c r="AC85" s="1">
        <v>16578</v>
      </c>
      <c r="AD85" s="1">
        <f t="shared" si="0"/>
        <v>3</v>
      </c>
      <c r="AE85" s="1">
        <v>4</v>
      </c>
      <c r="AF85" s="1">
        <f t="shared" si="1"/>
        <v>3</v>
      </c>
      <c r="AG85" s="1">
        <v>3</v>
      </c>
      <c r="AH85" s="1">
        <v>3</v>
      </c>
      <c r="AI85" s="1">
        <v>3</v>
      </c>
      <c r="AJ85" s="1">
        <v>3</v>
      </c>
      <c r="AK85" s="1">
        <v>2</v>
      </c>
      <c r="AL85" s="1">
        <f t="shared" si="2"/>
        <v>3</v>
      </c>
      <c r="AM85" s="1">
        <v>3</v>
      </c>
      <c r="AN85" s="1">
        <v>3</v>
      </c>
      <c r="AO85" s="1">
        <v>3</v>
      </c>
      <c r="AP85" s="1">
        <v>3</v>
      </c>
      <c r="AQ85" s="1">
        <f t="shared" si="3"/>
        <v>3</v>
      </c>
      <c r="AR85" s="1">
        <v>3</v>
      </c>
      <c r="AS85" s="1">
        <v>3</v>
      </c>
      <c r="AT85" s="1">
        <v>3</v>
      </c>
      <c r="AU85" s="1">
        <f t="shared" si="4"/>
        <v>4</v>
      </c>
      <c r="AV85" s="1">
        <v>3</v>
      </c>
      <c r="AW85" s="1">
        <f t="shared" si="5"/>
        <v>3</v>
      </c>
      <c r="AX85" s="1">
        <v>3</v>
      </c>
      <c r="AY85" s="1">
        <f t="shared" si="6"/>
        <v>64</v>
      </c>
      <c r="AZ85" s="2">
        <v>0</v>
      </c>
    </row>
    <row r="86" spans="2:53" ht="14.25" customHeight="1" x14ac:dyDescent="0.3">
      <c r="B86" s="1">
        <v>17167</v>
      </c>
      <c r="C86" s="2">
        <v>0</v>
      </c>
      <c r="D86" s="2">
        <v>1999</v>
      </c>
      <c r="E86" s="11">
        <v>43772.445138888892</v>
      </c>
      <c r="F86" s="2">
        <v>0</v>
      </c>
      <c r="G86" s="2">
        <v>3</v>
      </c>
      <c r="H86" s="2">
        <v>3</v>
      </c>
      <c r="I86" s="2">
        <v>2</v>
      </c>
      <c r="J86" s="2">
        <v>4</v>
      </c>
      <c r="K86" s="2">
        <v>3</v>
      </c>
      <c r="L86" s="2">
        <v>4</v>
      </c>
      <c r="M86" s="2">
        <v>3</v>
      </c>
      <c r="N86" s="2">
        <v>3</v>
      </c>
      <c r="O86" s="2">
        <v>2</v>
      </c>
      <c r="P86" s="2">
        <v>4</v>
      </c>
      <c r="Q86" s="2">
        <v>3</v>
      </c>
      <c r="R86" s="2">
        <v>3</v>
      </c>
      <c r="S86" s="2">
        <v>3</v>
      </c>
      <c r="T86" s="2">
        <v>2</v>
      </c>
      <c r="U86" s="2">
        <v>4</v>
      </c>
      <c r="V86" s="2">
        <v>3</v>
      </c>
      <c r="W86" s="2">
        <v>4</v>
      </c>
      <c r="X86" s="2">
        <v>2</v>
      </c>
      <c r="Y86" s="2">
        <v>3</v>
      </c>
      <c r="Z86" s="2">
        <v>2</v>
      </c>
      <c r="AA86" s="2">
        <v>2</v>
      </c>
      <c r="AC86" s="1">
        <v>17167</v>
      </c>
      <c r="AD86" s="1">
        <f t="shared" si="0"/>
        <v>2</v>
      </c>
      <c r="AE86" s="1">
        <v>3</v>
      </c>
      <c r="AF86" s="1">
        <f t="shared" si="1"/>
        <v>3</v>
      </c>
      <c r="AG86" s="1">
        <v>4</v>
      </c>
      <c r="AH86" s="1">
        <v>3</v>
      </c>
      <c r="AI86" s="1">
        <v>4</v>
      </c>
      <c r="AJ86" s="1">
        <v>3</v>
      </c>
      <c r="AK86" s="1">
        <v>3</v>
      </c>
      <c r="AL86" s="1">
        <f t="shared" si="2"/>
        <v>3</v>
      </c>
      <c r="AM86" s="1">
        <v>4</v>
      </c>
      <c r="AN86" s="1">
        <v>3</v>
      </c>
      <c r="AO86" s="1">
        <v>3</v>
      </c>
      <c r="AP86" s="1">
        <v>3</v>
      </c>
      <c r="AQ86" s="1">
        <f t="shared" si="3"/>
        <v>3</v>
      </c>
      <c r="AR86" s="1">
        <v>4</v>
      </c>
      <c r="AS86" s="1">
        <v>3</v>
      </c>
      <c r="AT86" s="1">
        <v>4</v>
      </c>
      <c r="AU86" s="1">
        <f t="shared" si="4"/>
        <v>3</v>
      </c>
      <c r="AV86" s="1">
        <v>3</v>
      </c>
      <c r="AW86" s="1">
        <f t="shared" si="5"/>
        <v>3</v>
      </c>
      <c r="AX86" s="1">
        <v>2</v>
      </c>
      <c r="AY86" s="1">
        <f t="shared" si="6"/>
        <v>66</v>
      </c>
      <c r="AZ86" s="2">
        <v>0</v>
      </c>
    </row>
    <row r="87" spans="2:53" ht="14.25" customHeight="1" x14ac:dyDescent="0.3">
      <c r="B87" s="1">
        <v>17235</v>
      </c>
      <c r="C87" s="2">
        <v>0</v>
      </c>
      <c r="D87" s="2">
        <v>1997</v>
      </c>
      <c r="E87" s="11">
        <v>43772.466944444444</v>
      </c>
      <c r="F87" s="2">
        <v>0</v>
      </c>
      <c r="G87" s="2">
        <v>3</v>
      </c>
      <c r="H87" s="2">
        <v>4</v>
      </c>
      <c r="I87" s="2">
        <v>1</v>
      </c>
      <c r="J87" s="2">
        <v>4</v>
      </c>
      <c r="K87" s="2">
        <v>4</v>
      </c>
      <c r="L87" s="2">
        <v>4</v>
      </c>
      <c r="M87" s="2">
        <v>4</v>
      </c>
      <c r="N87" s="2">
        <v>4</v>
      </c>
      <c r="O87" s="2">
        <v>1</v>
      </c>
      <c r="P87" s="2">
        <v>3</v>
      </c>
      <c r="Q87" s="2">
        <v>1</v>
      </c>
      <c r="R87" s="2">
        <v>3</v>
      </c>
      <c r="S87" s="2">
        <v>3</v>
      </c>
      <c r="T87" s="2">
        <v>2</v>
      </c>
      <c r="U87" s="2">
        <v>4</v>
      </c>
      <c r="V87" s="2">
        <v>4</v>
      </c>
      <c r="W87" s="2">
        <v>3</v>
      </c>
      <c r="X87" s="2">
        <v>1</v>
      </c>
      <c r="Y87" s="2">
        <v>3</v>
      </c>
      <c r="Z87" s="2">
        <v>2</v>
      </c>
      <c r="AA87" s="2">
        <v>4</v>
      </c>
      <c r="AC87" s="1">
        <v>17235</v>
      </c>
      <c r="AD87" s="1">
        <f t="shared" si="0"/>
        <v>2</v>
      </c>
      <c r="AE87" s="1">
        <v>4</v>
      </c>
      <c r="AF87" s="1">
        <f t="shared" si="1"/>
        <v>4</v>
      </c>
      <c r="AG87" s="1">
        <v>4</v>
      </c>
      <c r="AH87" s="1">
        <v>4</v>
      </c>
      <c r="AI87" s="1">
        <v>4</v>
      </c>
      <c r="AJ87" s="1">
        <v>4</v>
      </c>
      <c r="AK87" s="1">
        <v>4</v>
      </c>
      <c r="AL87" s="1">
        <f t="shared" si="2"/>
        <v>4</v>
      </c>
      <c r="AM87" s="1">
        <v>3</v>
      </c>
      <c r="AN87" s="1">
        <v>1</v>
      </c>
      <c r="AO87" s="1">
        <v>3</v>
      </c>
      <c r="AP87" s="1">
        <v>3</v>
      </c>
      <c r="AQ87" s="1">
        <f t="shared" si="3"/>
        <v>3</v>
      </c>
      <c r="AR87" s="1">
        <v>4</v>
      </c>
      <c r="AS87" s="1">
        <v>4</v>
      </c>
      <c r="AT87" s="1">
        <v>3</v>
      </c>
      <c r="AU87" s="1">
        <f t="shared" si="4"/>
        <v>4</v>
      </c>
      <c r="AV87" s="1">
        <v>3</v>
      </c>
      <c r="AW87" s="1">
        <f t="shared" si="5"/>
        <v>3</v>
      </c>
      <c r="AX87" s="1">
        <v>4</v>
      </c>
      <c r="AY87" s="1">
        <f t="shared" si="6"/>
        <v>72</v>
      </c>
      <c r="AZ87" s="2">
        <v>0</v>
      </c>
    </row>
    <row r="88" spans="2:53" ht="14.25" customHeight="1" x14ac:dyDescent="0.3">
      <c r="B88" s="1">
        <v>17271</v>
      </c>
      <c r="C88" s="2">
        <v>0</v>
      </c>
      <c r="D88" s="2">
        <v>1961</v>
      </c>
      <c r="E88" s="11">
        <v>43772.767083333332</v>
      </c>
      <c r="F88" s="2" t="s">
        <v>162</v>
      </c>
      <c r="G88" s="2">
        <v>1</v>
      </c>
      <c r="H88" s="2">
        <v>4</v>
      </c>
      <c r="I88" s="2">
        <v>1</v>
      </c>
      <c r="J88" s="2">
        <v>4</v>
      </c>
      <c r="K88" s="2">
        <v>4</v>
      </c>
      <c r="L88" s="2">
        <v>1</v>
      </c>
      <c r="M88" s="2">
        <v>4</v>
      </c>
      <c r="N88" s="2">
        <v>4</v>
      </c>
      <c r="O88" s="2">
        <v>1</v>
      </c>
      <c r="P88" s="2">
        <v>4</v>
      </c>
      <c r="Q88" s="2">
        <v>4</v>
      </c>
      <c r="R88" s="2">
        <v>4</v>
      </c>
      <c r="S88" s="2">
        <v>4</v>
      </c>
      <c r="T88" s="2">
        <v>1</v>
      </c>
      <c r="U88" s="2">
        <v>4</v>
      </c>
      <c r="V88" s="2">
        <v>1</v>
      </c>
      <c r="W88" s="2">
        <v>4</v>
      </c>
      <c r="X88" s="2">
        <v>1</v>
      </c>
      <c r="Y88" s="2">
        <v>4</v>
      </c>
      <c r="Z88" s="2">
        <v>1</v>
      </c>
      <c r="AA88" s="2">
        <v>4</v>
      </c>
      <c r="AC88" s="1">
        <v>17271</v>
      </c>
      <c r="AD88" s="1">
        <f t="shared" si="0"/>
        <v>4</v>
      </c>
      <c r="AE88" s="1">
        <v>4</v>
      </c>
      <c r="AF88" s="1">
        <f t="shared" si="1"/>
        <v>4</v>
      </c>
      <c r="AG88" s="1">
        <v>4</v>
      </c>
      <c r="AH88" s="1">
        <v>4</v>
      </c>
      <c r="AI88" s="1">
        <v>1</v>
      </c>
      <c r="AJ88" s="1">
        <v>4</v>
      </c>
      <c r="AK88" s="1">
        <v>4</v>
      </c>
      <c r="AL88" s="1">
        <f t="shared" si="2"/>
        <v>4</v>
      </c>
      <c r="AM88" s="1">
        <v>4</v>
      </c>
      <c r="AN88" s="1">
        <v>4</v>
      </c>
      <c r="AO88" s="1">
        <v>4</v>
      </c>
      <c r="AP88" s="1">
        <v>4</v>
      </c>
      <c r="AQ88" s="1">
        <f t="shared" si="3"/>
        <v>4</v>
      </c>
      <c r="AR88" s="1">
        <v>4</v>
      </c>
      <c r="AS88" s="1">
        <v>1</v>
      </c>
      <c r="AT88" s="1">
        <v>4</v>
      </c>
      <c r="AU88" s="1">
        <f t="shared" si="4"/>
        <v>4</v>
      </c>
      <c r="AV88" s="1">
        <v>4</v>
      </c>
      <c r="AW88" s="1">
        <f t="shared" si="5"/>
        <v>4</v>
      </c>
      <c r="AX88" s="1">
        <v>4</v>
      </c>
      <c r="AY88" s="1">
        <f t="shared" si="6"/>
        <v>78</v>
      </c>
      <c r="AZ88" s="2">
        <v>0</v>
      </c>
      <c r="BA88" s="2" t="s">
        <v>162</v>
      </c>
    </row>
    <row r="89" spans="2:53" ht="14.25" customHeight="1" x14ac:dyDescent="0.3">
      <c r="B89" s="1">
        <v>17340</v>
      </c>
      <c r="C89" s="2">
        <v>1</v>
      </c>
      <c r="D89" s="2">
        <v>1980</v>
      </c>
      <c r="E89" s="11">
        <v>43772.986180555556</v>
      </c>
      <c r="F89" s="2" t="s">
        <v>164</v>
      </c>
      <c r="G89" s="2">
        <v>3</v>
      </c>
      <c r="H89" s="2">
        <v>3</v>
      </c>
      <c r="I89" s="2">
        <v>2</v>
      </c>
      <c r="J89" s="2">
        <v>3</v>
      </c>
      <c r="K89" s="2">
        <v>4</v>
      </c>
      <c r="L89" s="2">
        <v>3</v>
      </c>
      <c r="M89" s="2">
        <v>4</v>
      </c>
      <c r="N89" s="2">
        <v>2</v>
      </c>
      <c r="O89" s="2">
        <v>2</v>
      </c>
      <c r="P89" s="2">
        <v>3</v>
      </c>
      <c r="Q89" s="2">
        <v>2</v>
      </c>
      <c r="R89" s="2">
        <v>2</v>
      </c>
      <c r="S89" s="2">
        <v>2</v>
      </c>
      <c r="T89" s="2">
        <v>2</v>
      </c>
      <c r="U89" s="2">
        <v>3</v>
      </c>
      <c r="V89" s="2">
        <v>2</v>
      </c>
      <c r="W89" s="2">
        <v>3</v>
      </c>
      <c r="X89" s="2">
        <v>2</v>
      </c>
      <c r="Y89" s="2">
        <v>3</v>
      </c>
      <c r="Z89" s="2">
        <v>2</v>
      </c>
      <c r="AA89" s="2">
        <v>3</v>
      </c>
      <c r="AC89" s="1">
        <v>17340</v>
      </c>
      <c r="AD89" s="1">
        <f t="shared" si="0"/>
        <v>2</v>
      </c>
      <c r="AE89" s="1">
        <v>3</v>
      </c>
      <c r="AF89" s="1">
        <f t="shared" si="1"/>
        <v>3</v>
      </c>
      <c r="AG89" s="1">
        <v>3</v>
      </c>
      <c r="AH89" s="1">
        <v>4</v>
      </c>
      <c r="AI89" s="1">
        <v>3</v>
      </c>
      <c r="AJ89" s="1">
        <v>4</v>
      </c>
      <c r="AK89" s="1">
        <v>2</v>
      </c>
      <c r="AL89" s="1">
        <f t="shared" si="2"/>
        <v>3</v>
      </c>
      <c r="AM89" s="1">
        <v>3</v>
      </c>
      <c r="AN89" s="1">
        <v>2</v>
      </c>
      <c r="AO89" s="1">
        <v>2</v>
      </c>
      <c r="AP89" s="1">
        <v>2</v>
      </c>
      <c r="AQ89" s="1">
        <f t="shared" si="3"/>
        <v>3</v>
      </c>
      <c r="AR89" s="1">
        <v>3</v>
      </c>
      <c r="AS89" s="1">
        <v>2</v>
      </c>
      <c r="AT89" s="1">
        <v>3</v>
      </c>
      <c r="AU89" s="1">
        <f t="shared" si="4"/>
        <v>3</v>
      </c>
      <c r="AV89" s="1">
        <v>3</v>
      </c>
      <c r="AW89" s="1">
        <f t="shared" si="5"/>
        <v>3</v>
      </c>
      <c r="AX89" s="1">
        <v>3</v>
      </c>
      <c r="AY89" s="1">
        <f t="shared" si="6"/>
        <v>59</v>
      </c>
      <c r="AZ89" s="2">
        <v>1</v>
      </c>
    </row>
    <row r="90" spans="2:53" ht="14.25" customHeight="1" x14ac:dyDescent="0.3">
      <c r="B90" s="1">
        <v>17473</v>
      </c>
      <c r="C90" s="2">
        <v>0</v>
      </c>
      <c r="D90" s="2">
        <v>1983</v>
      </c>
      <c r="E90" s="11">
        <v>43773.630497685182</v>
      </c>
      <c r="F90" s="2">
        <v>3</v>
      </c>
      <c r="G90" s="2">
        <v>3</v>
      </c>
      <c r="H90" s="2">
        <v>3</v>
      </c>
      <c r="I90" s="2">
        <v>3</v>
      </c>
      <c r="J90" s="2">
        <v>2</v>
      </c>
      <c r="K90" s="2">
        <v>2</v>
      </c>
      <c r="L90" s="2">
        <v>4</v>
      </c>
      <c r="M90" s="2">
        <v>3</v>
      </c>
      <c r="N90" s="2">
        <v>1</v>
      </c>
      <c r="O90" s="2">
        <v>3</v>
      </c>
      <c r="P90" s="2">
        <v>4</v>
      </c>
      <c r="Q90" s="2">
        <v>2</v>
      </c>
      <c r="R90" s="2">
        <v>1</v>
      </c>
      <c r="S90" s="2">
        <v>1</v>
      </c>
      <c r="T90" s="2">
        <v>1</v>
      </c>
      <c r="U90" s="2">
        <v>2</v>
      </c>
      <c r="V90" s="2">
        <v>2</v>
      </c>
      <c r="W90" s="2">
        <v>4</v>
      </c>
      <c r="X90" s="2">
        <v>3</v>
      </c>
      <c r="Y90" s="2">
        <v>2</v>
      </c>
      <c r="Z90" s="2">
        <v>4</v>
      </c>
      <c r="AA90" s="2">
        <v>1</v>
      </c>
      <c r="AC90" s="1">
        <v>17473</v>
      </c>
      <c r="AD90" s="1">
        <f t="shared" si="0"/>
        <v>2</v>
      </c>
      <c r="AE90" s="1">
        <v>3</v>
      </c>
      <c r="AF90" s="1">
        <f t="shared" si="1"/>
        <v>2</v>
      </c>
      <c r="AG90" s="1">
        <v>2</v>
      </c>
      <c r="AH90" s="1">
        <v>2</v>
      </c>
      <c r="AI90" s="1">
        <v>4</v>
      </c>
      <c r="AJ90" s="1">
        <v>3</v>
      </c>
      <c r="AK90" s="1">
        <v>1</v>
      </c>
      <c r="AL90" s="1">
        <f t="shared" si="2"/>
        <v>2</v>
      </c>
      <c r="AM90" s="1">
        <v>4</v>
      </c>
      <c r="AN90" s="1">
        <v>2</v>
      </c>
      <c r="AO90" s="1">
        <v>1</v>
      </c>
      <c r="AP90" s="1">
        <v>1</v>
      </c>
      <c r="AQ90" s="1">
        <f t="shared" si="3"/>
        <v>4</v>
      </c>
      <c r="AR90" s="1">
        <v>2</v>
      </c>
      <c r="AS90" s="1">
        <v>2</v>
      </c>
      <c r="AT90" s="1">
        <v>4</v>
      </c>
      <c r="AU90" s="1">
        <f t="shared" si="4"/>
        <v>2</v>
      </c>
      <c r="AV90" s="1">
        <v>2</v>
      </c>
      <c r="AW90" s="1">
        <f t="shared" si="5"/>
        <v>1</v>
      </c>
      <c r="AX90" s="1">
        <v>1</v>
      </c>
      <c r="AY90" s="1">
        <f t="shared" si="6"/>
        <v>47</v>
      </c>
      <c r="AZ90" s="2">
        <v>3</v>
      </c>
    </row>
    <row r="91" spans="2:53" ht="14.25" customHeight="1" x14ac:dyDescent="0.3">
      <c r="B91" s="1">
        <v>17520</v>
      </c>
      <c r="C91" s="2">
        <v>0</v>
      </c>
      <c r="D91" s="2">
        <v>1997</v>
      </c>
      <c r="E91" s="11">
        <v>43773.758877314816</v>
      </c>
      <c r="F91" s="2" t="s">
        <v>165</v>
      </c>
      <c r="G91" s="2">
        <v>3</v>
      </c>
      <c r="H91" s="2">
        <v>3</v>
      </c>
      <c r="I91" s="2">
        <v>1</v>
      </c>
      <c r="J91" s="2">
        <v>1</v>
      </c>
      <c r="K91" s="2">
        <v>4</v>
      </c>
      <c r="L91" s="2">
        <v>4</v>
      </c>
      <c r="M91" s="2">
        <v>4</v>
      </c>
      <c r="N91" s="2">
        <v>4</v>
      </c>
      <c r="O91" s="2">
        <v>1</v>
      </c>
      <c r="P91" s="2">
        <v>4</v>
      </c>
      <c r="Q91" s="2">
        <v>4</v>
      </c>
      <c r="R91" s="2">
        <v>4</v>
      </c>
      <c r="S91" s="2">
        <v>3</v>
      </c>
      <c r="T91" s="2">
        <v>1</v>
      </c>
      <c r="U91" s="2">
        <v>4</v>
      </c>
      <c r="V91" s="2">
        <v>3</v>
      </c>
      <c r="W91" s="2">
        <v>4</v>
      </c>
      <c r="X91" s="2">
        <v>1</v>
      </c>
      <c r="Y91" s="2">
        <v>4</v>
      </c>
      <c r="Z91" s="2">
        <v>1</v>
      </c>
      <c r="AA91" s="2">
        <v>4</v>
      </c>
      <c r="AC91" s="1">
        <v>17520</v>
      </c>
      <c r="AD91" s="1">
        <f t="shared" si="0"/>
        <v>2</v>
      </c>
      <c r="AE91" s="1">
        <v>3</v>
      </c>
      <c r="AF91" s="1">
        <f t="shared" si="1"/>
        <v>4</v>
      </c>
      <c r="AG91" s="1">
        <v>1</v>
      </c>
      <c r="AH91" s="1">
        <v>4</v>
      </c>
      <c r="AI91" s="1">
        <v>4</v>
      </c>
      <c r="AJ91" s="1">
        <v>4</v>
      </c>
      <c r="AK91" s="1">
        <v>4</v>
      </c>
      <c r="AL91" s="1">
        <f t="shared" si="2"/>
        <v>4</v>
      </c>
      <c r="AM91" s="1">
        <v>4</v>
      </c>
      <c r="AN91" s="1">
        <v>4</v>
      </c>
      <c r="AO91" s="1">
        <v>4</v>
      </c>
      <c r="AP91" s="1">
        <v>3</v>
      </c>
      <c r="AQ91" s="1">
        <f t="shared" si="3"/>
        <v>4</v>
      </c>
      <c r="AR91" s="1">
        <v>4</v>
      </c>
      <c r="AS91" s="1">
        <v>3</v>
      </c>
      <c r="AT91" s="1">
        <v>4</v>
      </c>
      <c r="AU91" s="1">
        <f t="shared" si="4"/>
        <v>4</v>
      </c>
      <c r="AV91" s="1">
        <v>4</v>
      </c>
      <c r="AW91" s="1">
        <f t="shared" si="5"/>
        <v>4</v>
      </c>
      <c r="AX91" s="1">
        <v>4</v>
      </c>
      <c r="AY91" s="1">
        <f t="shared" si="6"/>
        <v>76</v>
      </c>
      <c r="AZ91" s="2">
        <v>1</v>
      </c>
      <c r="BA91" s="2" t="s">
        <v>166</v>
      </c>
    </row>
    <row r="92" spans="2:53" ht="14.25" customHeight="1" x14ac:dyDescent="0.3">
      <c r="B92" s="1">
        <v>17522</v>
      </c>
      <c r="C92" s="2">
        <v>1</v>
      </c>
      <c r="D92" s="2">
        <v>1993</v>
      </c>
      <c r="E92" s="11">
        <v>43773.760011574072</v>
      </c>
      <c r="F92" s="2">
        <v>0</v>
      </c>
      <c r="G92" s="2">
        <v>3</v>
      </c>
      <c r="H92" s="2">
        <v>4</v>
      </c>
      <c r="I92" s="2">
        <v>1</v>
      </c>
      <c r="J92" s="2">
        <v>3</v>
      </c>
      <c r="K92" s="2">
        <v>2</v>
      </c>
      <c r="L92" s="2">
        <v>4</v>
      </c>
      <c r="M92" s="2">
        <v>4</v>
      </c>
      <c r="N92" s="2">
        <v>3</v>
      </c>
      <c r="O92" s="2">
        <v>1</v>
      </c>
      <c r="P92" s="2">
        <v>4</v>
      </c>
      <c r="Q92" s="2">
        <v>2</v>
      </c>
      <c r="R92" s="2">
        <v>3</v>
      </c>
      <c r="S92" s="2">
        <v>3</v>
      </c>
      <c r="T92" s="2">
        <v>1</v>
      </c>
      <c r="U92" s="2">
        <v>4</v>
      </c>
      <c r="V92" s="2">
        <v>2</v>
      </c>
      <c r="W92" s="2">
        <v>4</v>
      </c>
      <c r="X92" s="2">
        <v>1</v>
      </c>
      <c r="Y92" s="2">
        <v>3</v>
      </c>
      <c r="Z92" s="2">
        <v>2</v>
      </c>
      <c r="AA92" s="2">
        <v>2</v>
      </c>
      <c r="AC92" s="1">
        <v>17522</v>
      </c>
      <c r="AD92" s="1">
        <f t="shared" si="0"/>
        <v>2</v>
      </c>
      <c r="AE92" s="1">
        <v>4</v>
      </c>
      <c r="AF92" s="1">
        <f t="shared" si="1"/>
        <v>4</v>
      </c>
      <c r="AG92" s="1">
        <v>3</v>
      </c>
      <c r="AH92" s="1">
        <v>2</v>
      </c>
      <c r="AI92" s="1">
        <v>4</v>
      </c>
      <c r="AJ92" s="1">
        <v>4</v>
      </c>
      <c r="AK92" s="1">
        <v>3</v>
      </c>
      <c r="AL92" s="1">
        <f t="shared" si="2"/>
        <v>4</v>
      </c>
      <c r="AM92" s="1">
        <v>4</v>
      </c>
      <c r="AN92" s="1">
        <v>2</v>
      </c>
      <c r="AO92" s="1">
        <v>3</v>
      </c>
      <c r="AP92" s="1">
        <v>3</v>
      </c>
      <c r="AQ92" s="1">
        <f t="shared" si="3"/>
        <v>4</v>
      </c>
      <c r="AR92" s="1">
        <v>4</v>
      </c>
      <c r="AS92" s="1">
        <v>2</v>
      </c>
      <c r="AT92" s="1">
        <v>4</v>
      </c>
      <c r="AU92" s="1">
        <f t="shared" si="4"/>
        <v>4</v>
      </c>
      <c r="AV92" s="1">
        <v>3</v>
      </c>
      <c r="AW92" s="1">
        <f t="shared" si="5"/>
        <v>3</v>
      </c>
      <c r="AX92" s="1">
        <v>2</v>
      </c>
      <c r="AY92" s="1">
        <f t="shared" si="6"/>
        <v>68</v>
      </c>
      <c r="AZ92" s="2">
        <v>0</v>
      </c>
    </row>
    <row r="93" spans="2:53" ht="14.25" customHeight="1" x14ac:dyDescent="0.3">
      <c r="B93" s="1">
        <v>17524</v>
      </c>
      <c r="C93" s="2">
        <v>0</v>
      </c>
      <c r="D93" s="2">
        <v>1994</v>
      </c>
      <c r="E93" s="11">
        <v>43773.764525462961</v>
      </c>
      <c r="F93" s="2">
        <v>1</v>
      </c>
      <c r="G93" s="2">
        <v>2</v>
      </c>
      <c r="H93" s="2">
        <v>4</v>
      </c>
      <c r="I93" s="2">
        <v>1</v>
      </c>
      <c r="J93" s="2">
        <v>4</v>
      </c>
      <c r="K93" s="2">
        <v>4</v>
      </c>
      <c r="L93" s="2">
        <v>3</v>
      </c>
      <c r="M93" s="2">
        <v>4</v>
      </c>
      <c r="N93" s="2">
        <v>3</v>
      </c>
      <c r="O93" s="2">
        <v>2</v>
      </c>
      <c r="P93" s="2">
        <v>4</v>
      </c>
      <c r="Q93" s="2">
        <v>3</v>
      </c>
      <c r="R93" s="2">
        <v>2</v>
      </c>
      <c r="S93" s="2">
        <v>2</v>
      </c>
      <c r="T93" s="2">
        <v>3</v>
      </c>
      <c r="U93" s="2">
        <v>4</v>
      </c>
      <c r="V93" s="2">
        <v>3</v>
      </c>
      <c r="W93" s="2">
        <v>2</v>
      </c>
      <c r="X93" s="2">
        <v>1</v>
      </c>
      <c r="Y93" s="2">
        <v>4</v>
      </c>
      <c r="Z93" s="2">
        <v>1</v>
      </c>
      <c r="AA93" s="2">
        <v>3</v>
      </c>
      <c r="AC93" s="1">
        <v>17524</v>
      </c>
      <c r="AD93" s="1">
        <f t="shared" si="0"/>
        <v>3</v>
      </c>
      <c r="AE93" s="1">
        <v>4</v>
      </c>
      <c r="AF93" s="1">
        <f t="shared" si="1"/>
        <v>4</v>
      </c>
      <c r="AG93" s="1">
        <v>4</v>
      </c>
      <c r="AH93" s="1">
        <v>4</v>
      </c>
      <c r="AI93" s="1">
        <v>3</v>
      </c>
      <c r="AJ93" s="1">
        <v>4</v>
      </c>
      <c r="AK93" s="1">
        <v>3</v>
      </c>
      <c r="AL93" s="1">
        <f t="shared" si="2"/>
        <v>3</v>
      </c>
      <c r="AM93" s="1">
        <v>4</v>
      </c>
      <c r="AN93" s="1">
        <v>3</v>
      </c>
      <c r="AO93" s="1">
        <v>2</v>
      </c>
      <c r="AP93" s="1">
        <v>2</v>
      </c>
      <c r="AQ93" s="1">
        <f t="shared" si="3"/>
        <v>2</v>
      </c>
      <c r="AR93" s="1">
        <v>4</v>
      </c>
      <c r="AS93" s="1">
        <v>3</v>
      </c>
      <c r="AT93" s="1">
        <v>2</v>
      </c>
      <c r="AU93" s="1">
        <f t="shared" si="4"/>
        <v>4</v>
      </c>
      <c r="AV93" s="1">
        <v>4</v>
      </c>
      <c r="AW93" s="1">
        <f t="shared" si="5"/>
        <v>4</v>
      </c>
      <c r="AX93" s="1">
        <v>3</v>
      </c>
      <c r="AY93" s="1">
        <f t="shared" si="6"/>
        <v>69</v>
      </c>
      <c r="AZ93" s="2">
        <v>1</v>
      </c>
    </row>
    <row r="94" spans="2:53" ht="14.25" customHeight="1" x14ac:dyDescent="0.3">
      <c r="B94" s="1">
        <v>17527</v>
      </c>
      <c r="C94" s="2">
        <v>0</v>
      </c>
      <c r="D94" s="2">
        <v>1997</v>
      </c>
      <c r="E94" s="11">
        <v>43773.78392361111</v>
      </c>
      <c r="F94" s="2">
        <v>0</v>
      </c>
      <c r="G94" s="2">
        <v>2</v>
      </c>
      <c r="H94" s="2">
        <v>4</v>
      </c>
      <c r="I94" s="2">
        <v>1</v>
      </c>
      <c r="J94" s="2">
        <v>4</v>
      </c>
      <c r="K94" s="2">
        <v>4</v>
      </c>
      <c r="L94" s="2">
        <v>4</v>
      </c>
      <c r="M94" s="2">
        <v>4</v>
      </c>
      <c r="N94" s="2">
        <v>2</v>
      </c>
      <c r="O94" s="2">
        <v>3</v>
      </c>
      <c r="P94" s="2">
        <v>4</v>
      </c>
      <c r="Q94" s="2">
        <v>3</v>
      </c>
      <c r="R94" s="2">
        <v>2</v>
      </c>
      <c r="S94" s="2">
        <v>2</v>
      </c>
      <c r="T94" s="2">
        <v>1</v>
      </c>
      <c r="U94" s="2">
        <v>4</v>
      </c>
      <c r="V94" s="2">
        <v>3</v>
      </c>
      <c r="W94" s="2">
        <v>3</v>
      </c>
      <c r="X94" s="2">
        <v>1</v>
      </c>
      <c r="Y94" s="2">
        <v>3</v>
      </c>
      <c r="Z94" s="2">
        <v>2</v>
      </c>
      <c r="AA94" s="2">
        <v>4</v>
      </c>
      <c r="AC94" s="1">
        <v>17527</v>
      </c>
      <c r="AD94" s="1">
        <f t="shared" si="0"/>
        <v>3</v>
      </c>
      <c r="AE94" s="1">
        <v>4</v>
      </c>
      <c r="AF94" s="1">
        <f t="shared" si="1"/>
        <v>4</v>
      </c>
      <c r="AG94" s="1">
        <v>4</v>
      </c>
      <c r="AH94" s="1">
        <v>4</v>
      </c>
      <c r="AI94" s="1">
        <v>4</v>
      </c>
      <c r="AJ94" s="1">
        <v>4</v>
      </c>
      <c r="AK94" s="1">
        <v>2</v>
      </c>
      <c r="AL94" s="1">
        <f t="shared" si="2"/>
        <v>2</v>
      </c>
      <c r="AM94" s="1">
        <v>4</v>
      </c>
      <c r="AN94" s="1">
        <v>3</v>
      </c>
      <c r="AO94" s="1">
        <v>2</v>
      </c>
      <c r="AP94" s="1">
        <v>2</v>
      </c>
      <c r="AQ94" s="1">
        <f t="shared" si="3"/>
        <v>4</v>
      </c>
      <c r="AR94" s="1">
        <v>4</v>
      </c>
      <c r="AS94" s="1">
        <v>3</v>
      </c>
      <c r="AT94" s="1">
        <v>3</v>
      </c>
      <c r="AU94" s="1">
        <f t="shared" si="4"/>
        <v>4</v>
      </c>
      <c r="AV94" s="1">
        <v>3</v>
      </c>
      <c r="AW94" s="1">
        <f t="shared" si="5"/>
        <v>3</v>
      </c>
      <c r="AX94" s="1">
        <v>4</v>
      </c>
      <c r="AY94" s="1">
        <f t="shared" si="6"/>
        <v>70</v>
      </c>
      <c r="AZ94" s="2">
        <v>0</v>
      </c>
    </row>
    <row r="95" spans="2:53" ht="14.25" customHeight="1" x14ac:dyDescent="0.3">
      <c r="B95" s="1">
        <v>17528</v>
      </c>
      <c r="C95" s="2">
        <v>0</v>
      </c>
      <c r="D95" s="2">
        <v>1996</v>
      </c>
      <c r="E95" s="11">
        <v>43773.784930555557</v>
      </c>
      <c r="F95" s="2">
        <v>2</v>
      </c>
      <c r="G95" s="2">
        <v>3</v>
      </c>
      <c r="H95" s="2">
        <v>3</v>
      </c>
      <c r="I95" s="2">
        <v>2</v>
      </c>
      <c r="J95" s="2">
        <v>3</v>
      </c>
      <c r="K95" s="2">
        <v>3</v>
      </c>
      <c r="L95" s="2">
        <v>4</v>
      </c>
      <c r="M95" s="2">
        <v>3</v>
      </c>
      <c r="N95" s="2">
        <v>2</v>
      </c>
      <c r="O95" s="2">
        <v>3</v>
      </c>
      <c r="P95" s="2">
        <v>4</v>
      </c>
      <c r="Q95" s="2">
        <v>2</v>
      </c>
      <c r="R95" s="2">
        <v>2</v>
      </c>
      <c r="S95" s="2">
        <v>3</v>
      </c>
      <c r="T95" s="2">
        <v>1</v>
      </c>
      <c r="U95" s="2">
        <v>3</v>
      </c>
      <c r="V95" s="2">
        <v>3</v>
      </c>
      <c r="W95" s="2">
        <v>4</v>
      </c>
      <c r="X95" s="2">
        <v>3</v>
      </c>
      <c r="Y95" s="2">
        <v>2</v>
      </c>
      <c r="Z95" s="2">
        <v>3</v>
      </c>
      <c r="AA95" s="2">
        <v>2</v>
      </c>
      <c r="AC95" s="1">
        <v>17528</v>
      </c>
      <c r="AD95" s="1">
        <f t="shared" si="0"/>
        <v>2</v>
      </c>
      <c r="AE95" s="1">
        <v>3</v>
      </c>
      <c r="AF95" s="1">
        <f t="shared" si="1"/>
        <v>3</v>
      </c>
      <c r="AG95" s="1">
        <v>3</v>
      </c>
      <c r="AH95" s="1">
        <v>3</v>
      </c>
      <c r="AI95" s="1">
        <v>4</v>
      </c>
      <c r="AJ95" s="1">
        <v>3</v>
      </c>
      <c r="AK95" s="1">
        <v>2</v>
      </c>
      <c r="AL95" s="1">
        <f t="shared" si="2"/>
        <v>2</v>
      </c>
      <c r="AM95" s="1">
        <v>4</v>
      </c>
      <c r="AN95" s="1">
        <v>2</v>
      </c>
      <c r="AO95" s="1">
        <v>2</v>
      </c>
      <c r="AP95" s="1">
        <v>3</v>
      </c>
      <c r="AQ95" s="1">
        <f t="shared" si="3"/>
        <v>4</v>
      </c>
      <c r="AR95" s="1">
        <v>3</v>
      </c>
      <c r="AS95" s="1">
        <v>3</v>
      </c>
      <c r="AT95" s="1">
        <v>4</v>
      </c>
      <c r="AU95" s="1">
        <f t="shared" si="4"/>
        <v>2</v>
      </c>
      <c r="AV95" s="1">
        <v>2</v>
      </c>
      <c r="AW95" s="1">
        <f t="shared" si="5"/>
        <v>2</v>
      </c>
      <c r="AX95" s="1">
        <v>2</v>
      </c>
      <c r="AY95" s="1">
        <f t="shared" si="6"/>
        <v>58</v>
      </c>
      <c r="AZ95" s="2">
        <v>2</v>
      </c>
    </row>
    <row r="96" spans="2:53" ht="14.25" customHeight="1" x14ac:dyDescent="0.3">
      <c r="B96" s="1">
        <v>17530</v>
      </c>
      <c r="C96" s="2">
        <v>1</v>
      </c>
      <c r="D96" s="2">
        <v>1997</v>
      </c>
      <c r="E96" s="11">
        <v>43773.785694444443</v>
      </c>
      <c r="F96" s="2">
        <v>3</v>
      </c>
      <c r="G96" s="2">
        <v>3</v>
      </c>
      <c r="H96" s="2">
        <v>4</v>
      </c>
      <c r="I96" s="2">
        <v>1</v>
      </c>
      <c r="J96" s="2">
        <v>4</v>
      </c>
      <c r="K96" s="2">
        <v>2</v>
      </c>
      <c r="L96" s="2">
        <v>3</v>
      </c>
      <c r="M96" s="2">
        <v>4</v>
      </c>
      <c r="N96" s="2">
        <v>2</v>
      </c>
      <c r="O96" s="2">
        <v>1</v>
      </c>
      <c r="P96" s="2">
        <v>4</v>
      </c>
      <c r="Q96" s="2">
        <v>1</v>
      </c>
      <c r="R96" s="2">
        <v>3</v>
      </c>
      <c r="S96" s="2">
        <v>3</v>
      </c>
      <c r="T96" s="2">
        <v>2</v>
      </c>
      <c r="U96" s="2">
        <v>4</v>
      </c>
      <c r="V96" s="2">
        <v>3</v>
      </c>
      <c r="W96" s="2">
        <v>3</v>
      </c>
      <c r="X96" s="2">
        <v>3</v>
      </c>
      <c r="Y96" s="2">
        <v>2</v>
      </c>
      <c r="Z96" s="2">
        <v>4</v>
      </c>
      <c r="AA96" s="2">
        <v>2</v>
      </c>
      <c r="AC96" s="1">
        <v>17530</v>
      </c>
      <c r="AD96" s="1">
        <f t="shared" si="0"/>
        <v>2</v>
      </c>
      <c r="AE96" s="1">
        <v>4</v>
      </c>
      <c r="AF96" s="1">
        <f t="shared" si="1"/>
        <v>4</v>
      </c>
      <c r="AG96" s="1">
        <v>4</v>
      </c>
      <c r="AH96" s="1">
        <v>2</v>
      </c>
      <c r="AI96" s="1">
        <v>3</v>
      </c>
      <c r="AJ96" s="1">
        <v>4</v>
      </c>
      <c r="AK96" s="1">
        <v>2</v>
      </c>
      <c r="AL96" s="1">
        <f t="shared" si="2"/>
        <v>4</v>
      </c>
      <c r="AM96" s="1">
        <v>4</v>
      </c>
      <c r="AN96" s="1">
        <v>1</v>
      </c>
      <c r="AO96" s="1">
        <v>3</v>
      </c>
      <c r="AP96" s="1">
        <v>3</v>
      </c>
      <c r="AQ96" s="1">
        <f t="shared" si="3"/>
        <v>3</v>
      </c>
      <c r="AR96" s="1">
        <v>4</v>
      </c>
      <c r="AS96" s="1">
        <v>3</v>
      </c>
      <c r="AT96" s="1">
        <v>3</v>
      </c>
      <c r="AU96" s="1">
        <f t="shared" si="4"/>
        <v>2</v>
      </c>
      <c r="AV96" s="1">
        <v>2</v>
      </c>
      <c r="AW96" s="1">
        <f t="shared" si="5"/>
        <v>1</v>
      </c>
      <c r="AX96" s="1">
        <v>2</v>
      </c>
      <c r="AY96" s="1">
        <f t="shared" si="6"/>
        <v>60</v>
      </c>
      <c r="AZ96" s="2">
        <v>3</v>
      </c>
    </row>
    <row r="97" spans="2:58" ht="14.25" customHeight="1" x14ac:dyDescent="0.3">
      <c r="B97" s="1">
        <v>17529</v>
      </c>
      <c r="C97" s="2">
        <v>1</v>
      </c>
      <c r="D97" s="2">
        <v>1993</v>
      </c>
      <c r="E97" s="11">
        <v>43773.786087962966</v>
      </c>
      <c r="F97" s="2" t="s">
        <v>167</v>
      </c>
      <c r="G97" s="2">
        <v>4</v>
      </c>
      <c r="H97" s="2">
        <v>4</v>
      </c>
      <c r="I97" s="2">
        <v>1</v>
      </c>
      <c r="J97" s="2">
        <v>3</v>
      </c>
      <c r="K97" s="2">
        <v>4</v>
      </c>
      <c r="L97" s="2">
        <v>4</v>
      </c>
      <c r="M97" s="2">
        <v>1</v>
      </c>
      <c r="N97" s="2">
        <v>1</v>
      </c>
      <c r="O97" s="2">
        <v>3</v>
      </c>
      <c r="P97" s="2">
        <v>4</v>
      </c>
      <c r="Q97" s="2">
        <v>4</v>
      </c>
      <c r="R97" s="2">
        <v>1</v>
      </c>
      <c r="S97" s="2">
        <v>4</v>
      </c>
      <c r="T97" s="2">
        <v>1</v>
      </c>
      <c r="U97" s="2">
        <v>4</v>
      </c>
      <c r="V97" s="2">
        <v>3</v>
      </c>
      <c r="W97" s="2">
        <v>3</v>
      </c>
      <c r="X97" s="2">
        <v>4</v>
      </c>
      <c r="Y97" s="2">
        <v>1</v>
      </c>
      <c r="Z97" s="2">
        <v>4</v>
      </c>
      <c r="AA97" s="2">
        <v>2</v>
      </c>
      <c r="AC97" s="1">
        <v>17529</v>
      </c>
      <c r="AD97" s="1">
        <f t="shared" si="0"/>
        <v>1</v>
      </c>
      <c r="AE97" s="1">
        <v>4</v>
      </c>
      <c r="AF97" s="1">
        <f t="shared" si="1"/>
        <v>4</v>
      </c>
      <c r="AG97" s="1">
        <v>3</v>
      </c>
      <c r="AH97" s="1">
        <v>4</v>
      </c>
      <c r="AI97" s="1">
        <v>4</v>
      </c>
      <c r="AJ97" s="1">
        <v>1</v>
      </c>
      <c r="AK97" s="1">
        <v>1</v>
      </c>
      <c r="AL97" s="1">
        <f t="shared" si="2"/>
        <v>2</v>
      </c>
      <c r="AM97" s="1">
        <v>4</v>
      </c>
      <c r="AN97" s="1">
        <v>4</v>
      </c>
      <c r="AO97" s="1">
        <v>1</v>
      </c>
      <c r="AP97" s="1">
        <v>4</v>
      </c>
      <c r="AQ97" s="1">
        <f t="shared" si="3"/>
        <v>4</v>
      </c>
      <c r="AR97" s="1">
        <v>4</v>
      </c>
      <c r="AS97" s="1">
        <v>3</v>
      </c>
      <c r="AT97" s="1">
        <v>3</v>
      </c>
      <c r="AU97" s="1">
        <f t="shared" si="4"/>
        <v>1</v>
      </c>
      <c r="AV97" s="1">
        <v>1</v>
      </c>
      <c r="AW97" s="1">
        <f t="shared" si="5"/>
        <v>1</v>
      </c>
      <c r="AX97" s="1">
        <v>2</v>
      </c>
      <c r="AY97" s="1">
        <f t="shared" si="6"/>
        <v>56</v>
      </c>
      <c r="BA97" s="2" t="s">
        <v>168</v>
      </c>
      <c r="BF97" s="2" t="s">
        <v>169</v>
      </c>
    </row>
    <row r="98" spans="2:58" ht="14.25" customHeight="1" x14ac:dyDescent="0.3">
      <c r="B98" s="1">
        <v>17531</v>
      </c>
      <c r="C98" s="2">
        <v>0</v>
      </c>
      <c r="D98" s="2">
        <v>1993</v>
      </c>
      <c r="E98" s="11">
        <v>43773.786747685182</v>
      </c>
      <c r="F98" s="2">
        <v>0</v>
      </c>
      <c r="G98" s="2">
        <v>4</v>
      </c>
      <c r="H98" s="2">
        <v>4</v>
      </c>
      <c r="I98" s="2">
        <v>1</v>
      </c>
      <c r="J98" s="2">
        <v>3</v>
      </c>
      <c r="K98" s="2">
        <v>4</v>
      </c>
      <c r="L98" s="2">
        <v>3</v>
      </c>
      <c r="M98" s="2">
        <v>4</v>
      </c>
      <c r="N98" s="2">
        <v>3</v>
      </c>
      <c r="O98" s="2">
        <v>1</v>
      </c>
      <c r="P98" s="2">
        <v>3</v>
      </c>
      <c r="Q98" s="2">
        <v>3</v>
      </c>
      <c r="R98" s="2">
        <v>3</v>
      </c>
      <c r="S98" s="2">
        <v>4</v>
      </c>
      <c r="T98" s="2">
        <v>2</v>
      </c>
      <c r="U98" s="2">
        <v>4</v>
      </c>
      <c r="V98" s="2">
        <v>3</v>
      </c>
      <c r="W98" s="2">
        <v>3</v>
      </c>
      <c r="X98" s="2">
        <v>1</v>
      </c>
      <c r="Y98" s="2">
        <v>3</v>
      </c>
      <c r="Z98" s="2">
        <v>1</v>
      </c>
      <c r="AA98" s="2">
        <v>4</v>
      </c>
      <c r="AC98" s="1">
        <v>17531</v>
      </c>
      <c r="AD98" s="1">
        <f t="shared" si="0"/>
        <v>1</v>
      </c>
      <c r="AE98" s="1">
        <v>4</v>
      </c>
      <c r="AF98" s="1">
        <f t="shared" si="1"/>
        <v>4</v>
      </c>
      <c r="AG98" s="1">
        <v>3</v>
      </c>
      <c r="AH98" s="1">
        <v>4</v>
      </c>
      <c r="AI98" s="1">
        <v>3</v>
      </c>
      <c r="AJ98" s="1">
        <v>4</v>
      </c>
      <c r="AK98" s="1">
        <v>3</v>
      </c>
      <c r="AL98" s="1">
        <f t="shared" si="2"/>
        <v>4</v>
      </c>
      <c r="AM98" s="1">
        <v>3</v>
      </c>
      <c r="AN98" s="1">
        <v>3</v>
      </c>
      <c r="AO98" s="1">
        <v>3</v>
      </c>
      <c r="AP98" s="1">
        <v>4</v>
      </c>
      <c r="AQ98" s="1">
        <f t="shared" si="3"/>
        <v>3</v>
      </c>
      <c r="AR98" s="1">
        <v>4</v>
      </c>
      <c r="AS98" s="1">
        <v>3</v>
      </c>
      <c r="AT98" s="1">
        <v>3</v>
      </c>
      <c r="AU98" s="1">
        <f t="shared" si="4"/>
        <v>4</v>
      </c>
      <c r="AV98" s="1">
        <v>3</v>
      </c>
      <c r="AW98" s="1">
        <f t="shared" si="5"/>
        <v>4</v>
      </c>
      <c r="AX98" s="1">
        <v>4</v>
      </c>
      <c r="AY98" s="1">
        <f t="shared" si="6"/>
        <v>71</v>
      </c>
      <c r="AZ98" s="2">
        <v>0</v>
      </c>
    </row>
    <row r="99" spans="2:58" ht="14.25" customHeight="1" x14ac:dyDescent="0.3">
      <c r="B99" s="1">
        <v>17533</v>
      </c>
      <c r="C99" s="2">
        <v>0</v>
      </c>
      <c r="D99" s="2">
        <v>1997</v>
      </c>
      <c r="E99" s="11">
        <v>43773.791388888887</v>
      </c>
      <c r="F99" s="2">
        <v>0</v>
      </c>
      <c r="G99" s="2">
        <v>2</v>
      </c>
      <c r="H99" s="2">
        <v>4</v>
      </c>
      <c r="I99" s="2">
        <v>2</v>
      </c>
      <c r="J99" s="2">
        <v>4</v>
      </c>
      <c r="K99" s="2">
        <v>3</v>
      </c>
      <c r="L99" s="2">
        <v>3</v>
      </c>
      <c r="M99" s="2">
        <v>3</v>
      </c>
      <c r="N99" s="2">
        <v>3</v>
      </c>
      <c r="O99" s="2">
        <v>2</v>
      </c>
      <c r="P99" s="2">
        <v>3</v>
      </c>
      <c r="Q99" s="2">
        <v>2</v>
      </c>
      <c r="R99" s="2">
        <v>3</v>
      </c>
      <c r="S99" s="2">
        <v>3</v>
      </c>
      <c r="T99" s="2">
        <v>3</v>
      </c>
      <c r="U99" s="2">
        <v>4</v>
      </c>
      <c r="V99" s="2">
        <v>3</v>
      </c>
      <c r="W99" s="2">
        <v>3</v>
      </c>
      <c r="X99" s="2">
        <v>4</v>
      </c>
      <c r="Y99" s="2">
        <v>3</v>
      </c>
      <c r="Z99" s="2">
        <v>3</v>
      </c>
      <c r="AA99" s="2">
        <v>3</v>
      </c>
      <c r="AC99" s="1">
        <v>17533</v>
      </c>
      <c r="AD99" s="1">
        <f t="shared" si="0"/>
        <v>3</v>
      </c>
      <c r="AE99" s="1">
        <v>4</v>
      </c>
      <c r="AF99" s="1">
        <f t="shared" si="1"/>
        <v>3</v>
      </c>
      <c r="AG99" s="1">
        <v>4</v>
      </c>
      <c r="AH99" s="1">
        <v>3</v>
      </c>
      <c r="AI99" s="1">
        <v>3</v>
      </c>
      <c r="AJ99" s="1">
        <v>3</v>
      </c>
      <c r="AK99" s="1">
        <v>3</v>
      </c>
      <c r="AL99" s="1">
        <f t="shared" si="2"/>
        <v>3</v>
      </c>
      <c r="AM99" s="1">
        <v>3</v>
      </c>
      <c r="AN99" s="1">
        <v>2</v>
      </c>
      <c r="AO99" s="1">
        <v>3</v>
      </c>
      <c r="AP99" s="1">
        <v>3</v>
      </c>
      <c r="AQ99" s="1">
        <f t="shared" si="3"/>
        <v>2</v>
      </c>
      <c r="AR99" s="1">
        <v>4</v>
      </c>
      <c r="AS99" s="1">
        <v>3</v>
      </c>
      <c r="AT99" s="1">
        <v>3</v>
      </c>
      <c r="AU99" s="1">
        <f t="shared" si="4"/>
        <v>1</v>
      </c>
      <c r="AV99" s="1">
        <v>3</v>
      </c>
      <c r="AW99" s="1">
        <f t="shared" si="5"/>
        <v>2</v>
      </c>
      <c r="AX99" s="1">
        <v>3</v>
      </c>
      <c r="AY99" s="1">
        <f t="shared" si="6"/>
        <v>61</v>
      </c>
      <c r="AZ99" s="2">
        <v>0</v>
      </c>
    </row>
    <row r="100" spans="2:58" ht="14.25" customHeight="1" x14ac:dyDescent="0.3">
      <c r="B100" s="1">
        <v>17534</v>
      </c>
      <c r="C100" s="2">
        <v>0</v>
      </c>
      <c r="D100" s="2">
        <v>1995</v>
      </c>
      <c r="E100" s="11">
        <v>43773.792337962965</v>
      </c>
      <c r="F100" s="2">
        <v>0</v>
      </c>
      <c r="G100" s="2">
        <v>1</v>
      </c>
      <c r="H100" s="2">
        <v>4</v>
      </c>
      <c r="I100" s="2">
        <v>3</v>
      </c>
      <c r="J100" s="2">
        <v>3</v>
      </c>
      <c r="K100" s="2">
        <v>3</v>
      </c>
      <c r="L100" s="2">
        <v>4</v>
      </c>
      <c r="M100" s="2">
        <v>4</v>
      </c>
      <c r="N100" s="2">
        <v>4</v>
      </c>
      <c r="O100" s="2">
        <v>1</v>
      </c>
      <c r="P100" s="2">
        <v>4</v>
      </c>
      <c r="Q100" s="2">
        <v>4</v>
      </c>
      <c r="R100" s="2">
        <v>1</v>
      </c>
      <c r="S100" s="2">
        <v>4</v>
      </c>
      <c r="T100" s="2">
        <v>1</v>
      </c>
      <c r="U100" s="2">
        <v>4</v>
      </c>
      <c r="V100" s="2">
        <v>4</v>
      </c>
      <c r="W100" s="2">
        <v>3</v>
      </c>
      <c r="X100" s="2">
        <v>1</v>
      </c>
      <c r="Y100" s="2">
        <v>4</v>
      </c>
      <c r="Z100" s="2">
        <v>1</v>
      </c>
      <c r="AA100" s="2">
        <v>4</v>
      </c>
      <c r="AC100" s="1">
        <v>17534</v>
      </c>
      <c r="AD100" s="1">
        <f t="shared" si="0"/>
        <v>4</v>
      </c>
      <c r="AE100" s="1">
        <v>4</v>
      </c>
      <c r="AF100" s="1">
        <f t="shared" si="1"/>
        <v>2</v>
      </c>
      <c r="AG100" s="1">
        <v>3</v>
      </c>
      <c r="AH100" s="1">
        <v>3</v>
      </c>
      <c r="AI100" s="1">
        <v>4</v>
      </c>
      <c r="AJ100" s="1">
        <v>4</v>
      </c>
      <c r="AK100" s="1">
        <v>4</v>
      </c>
      <c r="AL100" s="1">
        <f t="shared" si="2"/>
        <v>4</v>
      </c>
      <c r="AM100" s="1">
        <v>4</v>
      </c>
      <c r="AN100" s="1">
        <v>4</v>
      </c>
      <c r="AO100" s="1">
        <v>1</v>
      </c>
      <c r="AP100" s="1">
        <v>4</v>
      </c>
      <c r="AQ100" s="1">
        <f t="shared" si="3"/>
        <v>4</v>
      </c>
      <c r="AR100" s="1">
        <v>4</v>
      </c>
      <c r="AS100" s="1">
        <v>4</v>
      </c>
      <c r="AT100" s="1">
        <v>3</v>
      </c>
      <c r="AU100" s="1">
        <f t="shared" si="4"/>
        <v>4</v>
      </c>
      <c r="AV100" s="1">
        <v>4</v>
      </c>
      <c r="AW100" s="1">
        <f t="shared" si="5"/>
        <v>4</v>
      </c>
      <c r="AX100" s="1">
        <v>4</v>
      </c>
      <c r="AY100" s="1">
        <f t="shared" si="6"/>
        <v>76</v>
      </c>
      <c r="AZ100" s="2">
        <v>0</v>
      </c>
    </row>
    <row r="101" spans="2:58" ht="14.25" customHeight="1" x14ac:dyDescent="0.3">
      <c r="B101" s="1">
        <v>17535</v>
      </c>
      <c r="C101" s="2">
        <v>0</v>
      </c>
      <c r="D101" s="2">
        <v>1995</v>
      </c>
      <c r="E101" s="11">
        <v>43773.797210648147</v>
      </c>
      <c r="F101" s="2">
        <v>1</v>
      </c>
      <c r="G101" s="2">
        <v>3</v>
      </c>
      <c r="H101" s="2">
        <v>4</v>
      </c>
      <c r="I101" s="2">
        <v>1</v>
      </c>
      <c r="J101" s="2">
        <v>3</v>
      </c>
      <c r="K101" s="2">
        <v>3</v>
      </c>
      <c r="L101" s="2">
        <v>3</v>
      </c>
      <c r="M101" s="2">
        <v>4</v>
      </c>
      <c r="N101" s="2">
        <v>2</v>
      </c>
      <c r="O101" s="2">
        <v>3</v>
      </c>
      <c r="P101" s="2">
        <v>4</v>
      </c>
      <c r="Q101" s="2">
        <v>2</v>
      </c>
      <c r="R101" s="2">
        <v>2</v>
      </c>
      <c r="S101" s="2">
        <v>2</v>
      </c>
      <c r="T101" s="2">
        <v>3</v>
      </c>
      <c r="U101" s="2">
        <v>4</v>
      </c>
      <c r="V101" s="2">
        <v>3</v>
      </c>
      <c r="W101" s="2">
        <v>2</v>
      </c>
      <c r="X101" s="2">
        <v>3</v>
      </c>
      <c r="Y101" s="2">
        <v>2</v>
      </c>
      <c r="Z101" s="2">
        <v>3</v>
      </c>
      <c r="AA101" s="2">
        <v>2</v>
      </c>
      <c r="AC101" s="1">
        <v>17535</v>
      </c>
      <c r="AD101" s="1">
        <f t="shared" si="0"/>
        <v>2</v>
      </c>
      <c r="AE101" s="1">
        <v>4</v>
      </c>
      <c r="AF101" s="1">
        <f t="shared" si="1"/>
        <v>4</v>
      </c>
      <c r="AG101" s="1">
        <v>3</v>
      </c>
      <c r="AH101" s="1">
        <v>3</v>
      </c>
      <c r="AI101" s="1">
        <v>3</v>
      </c>
      <c r="AJ101" s="1">
        <v>4</v>
      </c>
      <c r="AK101" s="1">
        <v>2</v>
      </c>
      <c r="AL101" s="1">
        <f t="shared" si="2"/>
        <v>2</v>
      </c>
      <c r="AM101" s="1">
        <v>4</v>
      </c>
      <c r="AN101" s="1">
        <v>2</v>
      </c>
      <c r="AO101" s="1">
        <v>2</v>
      </c>
      <c r="AP101" s="1">
        <v>2</v>
      </c>
      <c r="AQ101" s="1">
        <f t="shared" si="3"/>
        <v>2</v>
      </c>
      <c r="AR101" s="1">
        <v>4</v>
      </c>
      <c r="AS101" s="1">
        <v>3</v>
      </c>
      <c r="AT101" s="1">
        <v>2</v>
      </c>
      <c r="AU101" s="1">
        <f t="shared" si="4"/>
        <v>2</v>
      </c>
      <c r="AV101" s="1">
        <v>2</v>
      </c>
      <c r="AW101" s="1">
        <f t="shared" si="5"/>
        <v>2</v>
      </c>
      <c r="AX101" s="1">
        <v>2</v>
      </c>
      <c r="AY101" s="1">
        <f t="shared" si="6"/>
        <v>56</v>
      </c>
      <c r="AZ101" s="2">
        <v>1</v>
      </c>
    </row>
    <row r="102" spans="2:58" ht="14.25" customHeight="1" x14ac:dyDescent="0.3">
      <c r="B102" s="1">
        <v>17537</v>
      </c>
      <c r="C102" s="2">
        <v>1</v>
      </c>
      <c r="D102" s="2">
        <v>1992</v>
      </c>
      <c r="E102" s="11">
        <v>43773.811400462961</v>
      </c>
      <c r="F102" s="2" t="s">
        <v>72</v>
      </c>
      <c r="G102" s="2">
        <v>2</v>
      </c>
      <c r="H102" s="2">
        <v>4</v>
      </c>
      <c r="I102" s="2">
        <v>1</v>
      </c>
      <c r="J102" s="2">
        <v>4</v>
      </c>
      <c r="K102" s="2">
        <v>4</v>
      </c>
      <c r="L102" s="2">
        <v>3</v>
      </c>
      <c r="M102" s="2">
        <v>4</v>
      </c>
      <c r="N102" s="2">
        <v>4</v>
      </c>
      <c r="O102" s="2">
        <v>1</v>
      </c>
      <c r="P102" s="2">
        <v>3</v>
      </c>
      <c r="Q102" s="2">
        <v>4</v>
      </c>
      <c r="R102" s="2">
        <v>3</v>
      </c>
      <c r="S102" s="2">
        <v>4</v>
      </c>
      <c r="T102" s="2">
        <v>2</v>
      </c>
      <c r="U102" s="2">
        <v>4</v>
      </c>
      <c r="V102" s="2">
        <v>4</v>
      </c>
      <c r="W102" s="2">
        <v>3</v>
      </c>
      <c r="X102" s="2">
        <v>1</v>
      </c>
      <c r="Y102" s="2">
        <v>4</v>
      </c>
      <c r="Z102" s="2">
        <v>1</v>
      </c>
      <c r="AA102" s="2">
        <v>4</v>
      </c>
      <c r="AC102" s="1">
        <v>17537</v>
      </c>
      <c r="AD102" s="1">
        <f t="shared" si="0"/>
        <v>3</v>
      </c>
      <c r="AE102" s="1">
        <v>4</v>
      </c>
      <c r="AF102" s="1">
        <f t="shared" si="1"/>
        <v>4</v>
      </c>
      <c r="AG102" s="1">
        <v>4</v>
      </c>
      <c r="AH102" s="1">
        <v>4</v>
      </c>
      <c r="AI102" s="1">
        <v>3</v>
      </c>
      <c r="AJ102" s="1">
        <v>4</v>
      </c>
      <c r="AK102" s="1">
        <v>4</v>
      </c>
      <c r="AL102" s="1">
        <f t="shared" si="2"/>
        <v>4</v>
      </c>
      <c r="AM102" s="1">
        <v>3</v>
      </c>
      <c r="AN102" s="1">
        <v>4</v>
      </c>
      <c r="AO102" s="1">
        <v>3</v>
      </c>
      <c r="AP102" s="1">
        <v>4</v>
      </c>
      <c r="AQ102" s="1">
        <f t="shared" si="3"/>
        <v>3</v>
      </c>
      <c r="AR102" s="1">
        <v>4</v>
      </c>
      <c r="AS102" s="1">
        <v>4</v>
      </c>
      <c r="AT102" s="1">
        <v>3</v>
      </c>
      <c r="AU102" s="1">
        <f t="shared" si="4"/>
        <v>4</v>
      </c>
      <c r="AV102" s="1">
        <v>4</v>
      </c>
      <c r="AW102" s="1">
        <f t="shared" si="5"/>
        <v>4</v>
      </c>
      <c r="AX102" s="1">
        <v>4</v>
      </c>
      <c r="AY102" s="1">
        <f t="shared" si="6"/>
        <v>78</v>
      </c>
      <c r="AZ102" s="2" t="s">
        <v>72</v>
      </c>
    </row>
    <row r="103" spans="2:58" ht="14.25" customHeight="1" x14ac:dyDescent="0.3">
      <c r="B103" s="1">
        <v>17538</v>
      </c>
      <c r="C103" s="2">
        <v>0</v>
      </c>
      <c r="D103" s="2">
        <v>1997</v>
      </c>
      <c r="E103" s="11">
        <v>43773.827291666668</v>
      </c>
      <c r="F103" s="2" t="s">
        <v>72</v>
      </c>
      <c r="G103" s="2">
        <v>1</v>
      </c>
      <c r="H103" s="2">
        <v>4</v>
      </c>
      <c r="I103" s="2">
        <v>1</v>
      </c>
      <c r="J103" s="2">
        <v>3</v>
      </c>
      <c r="K103" s="2">
        <v>4</v>
      </c>
      <c r="L103" s="2">
        <v>3</v>
      </c>
      <c r="M103" s="2">
        <v>4</v>
      </c>
      <c r="N103" s="2">
        <v>4</v>
      </c>
      <c r="O103" s="2">
        <v>1</v>
      </c>
      <c r="P103" s="2">
        <v>1</v>
      </c>
      <c r="Q103" s="2">
        <v>4</v>
      </c>
      <c r="R103" s="2">
        <v>4</v>
      </c>
      <c r="S103" s="2">
        <v>3</v>
      </c>
      <c r="T103" s="2">
        <v>1</v>
      </c>
      <c r="U103" s="2">
        <v>4</v>
      </c>
      <c r="V103" s="2">
        <v>4</v>
      </c>
      <c r="W103" s="2">
        <v>1</v>
      </c>
      <c r="X103" s="2">
        <v>1</v>
      </c>
      <c r="Y103" s="2">
        <v>4</v>
      </c>
      <c r="Z103" s="2">
        <v>1</v>
      </c>
      <c r="AA103" s="2">
        <v>4</v>
      </c>
      <c r="AC103" s="1">
        <v>17538</v>
      </c>
      <c r="AD103" s="1">
        <f t="shared" si="0"/>
        <v>4</v>
      </c>
      <c r="AE103" s="1">
        <v>4</v>
      </c>
      <c r="AF103" s="1">
        <f t="shared" si="1"/>
        <v>4</v>
      </c>
      <c r="AG103" s="1">
        <v>3</v>
      </c>
      <c r="AH103" s="1">
        <v>4</v>
      </c>
      <c r="AI103" s="1">
        <v>3</v>
      </c>
      <c r="AJ103" s="1">
        <v>4</v>
      </c>
      <c r="AK103" s="1">
        <v>4</v>
      </c>
      <c r="AL103" s="1">
        <f t="shared" si="2"/>
        <v>4</v>
      </c>
      <c r="AM103" s="1">
        <v>1</v>
      </c>
      <c r="AN103" s="1">
        <v>4</v>
      </c>
      <c r="AO103" s="1">
        <v>4</v>
      </c>
      <c r="AP103" s="1">
        <v>3</v>
      </c>
      <c r="AQ103" s="1">
        <f t="shared" si="3"/>
        <v>4</v>
      </c>
      <c r="AR103" s="1">
        <v>4</v>
      </c>
      <c r="AS103" s="1">
        <v>4</v>
      </c>
      <c r="AT103" s="1">
        <v>1</v>
      </c>
      <c r="AU103" s="1">
        <f t="shared" si="4"/>
        <v>4</v>
      </c>
      <c r="AV103" s="1">
        <v>4</v>
      </c>
      <c r="AW103" s="1">
        <f t="shared" si="5"/>
        <v>4</v>
      </c>
      <c r="AX103" s="1">
        <v>4</v>
      </c>
      <c r="AY103" s="1">
        <f t="shared" si="6"/>
        <v>75</v>
      </c>
      <c r="AZ103" s="2" t="s">
        <v>72</v>
      </c>
    </row>
    <row r="104" spans="2:58" ht="14.25" customHeight="1" x14ac:dyDescent="0.3">
      <c r="B104" s="1">
        <v>17545</v>
      </c>
      <c r="C104" s="2">
        <v>0</v>
      </c>
      <c r="D104" s="2">
        <v>1993</v>
      </c>
      <c r="E104" s="11">
        <v>43773.873379629629</v>
      </c>
      <c r="F104" s="2" t="s">
        <v>72</v>
      </c>
      <c r="G104" s="2">
        <v>4</v>
      </c>
      <c r="H104" s="2">
        <v>1</v>
      </c>
      <c r="I104" s="2">
        <v>3</v>
      </c>
      <c r="J104" s="2">
        <v>3</v>
      </c>
      <c r="K104" s="2">
        <v>4</v>
      </c>
      <c r="L104" s="2">
        <v>4</v>
      </c>
      <c r="M104" s="2">
        <v>4</v>
      </c>
      <c r="N104" s="2">
        <v>2</v>
      </c>
      <c r="O104" s="2">
        <v>1</v>
      </c>
      <c r="P104" s="2">
        <v>3</v>
      </c>
      <c r="Q104" s="2">
        <v>2</v>
      </c>
      <c r="R104" s="2">
        <v>1</v>
      </c>
      <c r="S104" s="2">
        <v>1</v>
      </c>
      <c r="T104" s="2">
        <v>3</v>
      </c>
      <c r="U104" s="2">
        <v>4</v>
      </c>
      <c r="V104" s="2">
        <v>2</v>
      </c>
      <c r="W104" s="2">
        <v>3</v>
      </c>
      <c r="X104" s="2">
        <v>4</v>
      </c>
      <c r="Y104" s="2">
        <v>3</v>
      </c>
      <c r="Z104" s="2">
        <v>2</v>
      </c>
      <c r="AA104" s="2">
        <v>2</v>
      </c>
      <c r="AC104" s="1">
        <v>17545</v>
      </c>
      <c r="AD104" s="1">
        <f t="shared" si="0"/>
        <v>1</v>
      </c>
      <c r="AE104" s="1">
        <v>1</v>
      </c>
      <c r="AF104" s="1">
        <f t="shared" si="1"/>
        <v>2</v>
      </c>
      <c r="AG104" s="1">
        <v>3</v>
      </c>
      <c r="AH104" s="1">
        <v>4</v>
      </c>
      <c r="AI104" s="1">
        <v>4</v>
      </c>
      <c r="AJ104" s="1">
        <v>4</v>
      </c>
      <c r="AK104" s="1">
        <v>2</v>
      </c>
      <c r="AL104" s="1">
        <f t="shared" si="2"/>
        <v>4</v>
      </c>
      <c r="AM104" s="1">
        <v>3</v>
      </c>
      <c r="AN104" s="1">
        <v>2</v>
      </c>
      <c r="AO104" s="1">
        <v>1</v>
      </c>
      <c r="AP104" s="1">
        <v>1</v>
      </c>
      <c r="AQ104" s="1">
        <f t="shared" si="3"/>
        <v>2</v>
      </c>
      <c r="AR104" s="1">
        <v>4</v>
      </c>
      <c r="AS104" s="1">
        <v>2</v>
      </c>
      <c r="AT104" s="1">
        <v>3</v>
      </c>
      <c r="AU104" s="1">
        <f t="shared" si="4"/>
        <v>1</v>
      </c>
      <c r="AV104" s="1">
        <v>3</v>
      </c>
      <c r="AW104" s="1">
        <f t="shared" si="5"/>
        <v>3</v>
      </c>
      <c r="AX104" s="1">
        <v>2</v>
      </c>
      <c r="AY104" s="1">
        <f t="shared" si="6"/>
        <v>52</v>
      </c>
      <c r="AZ104" s="2" t="s">
        <v>72</v>
      </c>
    </row>
    <row r="105" spans="2:58" ht="14.25" customHeight="1" x14ac:dyDescent="0.3">
      <c r="B105" s="1">
        <v>17550</v>
      </c>
      <c r="C105" s="2">
        <v>1</v>
      </c>
      <c r="D105" s="2">
        <v>1994</v>
      </c>
      <c r="E105" s="11">
        <v>43773.880868055552</v>
      </c>
      <c r="F105" s="2">
        <v>0</v>
      </c>
      <c r="G105" s="2">
        <v>2</v>
      </c>
      <c r="H105" s="2">
        <v>4</v>
      </c>
      <c r="I105" s="2">
        <v>2</v>
      </c>
      <c r="J105" s="2">
        <v>4</v>
      </c>
      <c r="K105" s="2">
        <v>4</v>
      </c>
      <c r="L105" s="2">
        <v>4</v>
      </c>
      <c r="M105" s="2">
        <v>4</v>
      </c>
      <c r="N105" s="2">
        <v>2</v>
      </c>
      <c r="O105" s="2">
        <v>2</v>
      </c>
      <c r="P105" s="2">
        <v>4</v>
      </c>
      <c r="Q105" s="2">
        <v>2</v>
      </c>
      <c r="R105" s="2">
        <v>3</v>
      </c>
      <c r="S105" s="2">
        <v>2</v>
      </c>
      <c r="T105" s="2">
        <v>2</v>
      </c>
      <c r="U105" s="2">
        <v>4</v>
      </c>
      <c r="V105" s="2">
        <v>2</v>
      </c>
      <c r="W105" s="2">
        <v>3</v>
      </c>
      <c r="X105" s="2">
        <v>2</v>
      </c>
      <c r="Y105" s="2">
        <v>2</v>
      </c>
      <c r="Z105" s="2">
        <v>2</v>
      </c>
      <c r="AA105" s="2">
        <v>3</v>
      </c>
      <c r="AC105" s="1">
        <v>17550</v>
      </c>
      <c r="AD105" s="1">
        <f t="shared" si="0"/>
        <v>3</v>
      </c>
      <c r="AE105" s="1">
        <v>4</v>
      </c>
      <c r="AF105" s="1">
        <f t="shared" si="1"/>
        <v>3</v>
      </c>
      <c r="AG105" s="1">
        <v>4</v>
      </c>
      <c r="AH105" s="1">
        <v>4</v>
      </c>
      <c r="AI105" s="1">
        <v>4</v>
      </c>
      <c r="AJ105" s="1">
        <v>4</v>
      </c>
      <c r="AK105" s="1">
        <v>2</v>
      </c>
      <c r="AL105" s="1">
        <f t="shared" si="2"/>
        <v>3</v>
      </c>
      <c r="AM105" s="1">
        <v>4</v>
      </c>
      <c r="AN105" s="1">
        <v>2</v>
      </c>
      <c r="AO105" s="1">
        <v>3</v>
      </c>
      <c r="AP105" s="1">
        <v>2</v>
      </c>
      <c r="AQ105" s="1">
        <f t="shared" si="3"/>
        <v>3</v>
      </c>
      <c r="AR105" s="1">
        <v>4</v>
      </c>
      <c r="AS105" s="1">
        <v>2</v>
      </c>
      <c r="AT105" s="1">
        <v>3</v>
      </c>
      <c r="AU105" s="1">
        <f t="shared" si="4"/>
        <v>3</v>
      </c>
      <c r="AV105" s="1">
        <v>2</v>
      </c>
      <c r="AW105" s="1">
        <f t="shared" si="5"/>
        <v>3</v>
      </c>
      <c r="AX105" s="1">
        <v>3</v>
      </c>
      <c r="AY105" s="1">
        <f t="shared" si="6"/>
        <v>65</v>
      </c>
      <c r="AZ105" s="2">
        <v>0</v>
      </c>
    </row>
    <row r="106" spans="2:58" ht="14.25" customHeight="1" x14ac:dyDescent="0.3">
      <c r="B106" s="1">
        <v>17555</v>
      </c>
      <c r="C106" s="2">
        <v>0</v>
      </c>
      <c r="D106" s="2">
        <v>1997</v>
      </c>
      <c r="E106" s="11">
        <v>43773.892268518517</v>
      </c>
      <c r="F106" s="2">
        <v>1</v>
      </c>
      <c r="G106" s="2">
        <v>2</v>
      </c>
      <c r="H106" s="2">
        <v>4</v>
      </c>
      <c r="I106" s="2">
        <v>1</v>
      </c>
      <c r="J106" s="2">
        <v>3</v>
      </c>
      <c r="K106" s="2">
        <v>3</v>
      </c>
      <c r="L106" s="2">
        <v>3</v>
      </c>
      <c r="M106" s="2">
        <v>4</v>
      </c>
      <c r="N106" s="2">
        <v>2</v>
      </c>
      <c r="O106" s="2">
        <v>3</v>
      </c>
      <c r="P106" s="2">
        <v>4</v>
      </c>
      <c r="Q106" s="2">
        <v>3</v>
      </c>
      <c r="R106" s="2">
        <v>2</v>
      </c>
      <c r="S106" s="2">
        <v>1</v>
      </c>
      <c r="T106" s="2">
        <v>2</v>
      </c>
      <c r="U106" s="2">
        <v>4</v>
      </c>
      <c r="V106" s="2">
        <v>3</v>
      </c>
      <c r="W106" s="2">
        <v>3</v>
      </c>
      <c r="X106" s="2">
        <v>3</v>
      </c>
      <c r="Y106" s="2">
        <v>3</v>
      </c>
      <c r="Z106" s="2">
        <v>3</v>
      </c>
      <c r="AA106" s="2">
        <v>2</v>
      </c>
      <c r="AC106" s="1">
        <v>17555</v>
      </c>
      <c r="AD106" s="1">
        <f t="shared" si="0"/>
        <v>3</v>
      </c>
      <c r="AE106" s="1">
        <v>4</v>
      </c>
      <c r="AF106" s="1">
        <f t="shared" si="1"/>
        <v>4</v>
      </c>
      <c r="AG106" s="1">
        <v>3</v>
      </c>
      <c r="AH106" s="1">
        <v>3</v>
      </c>
      <c r="AI106" s="1">
        <v>3</v>
      </c>
      <c r="AJ106" s="1">
        <v>4</v>
      </c>
      <c r="AK106" s="1">
        <v>2</v>
      </c>
      <c r="AL106" s="1">
        <f t="shared" si="2"/>
        <v>2</v>
      </c>
      <c r="AM106" s="1">
        <v>4</v>
      </c>
      <c r="AN106" s="1">
        <v>3</v>
      </c>
      <c r="AO106" s="1">
        <v>2</v>
      </c>
      <c r="AP106" s="1">
        <v>1</v>
      </c>
      <c r="AQ106" s="1">
        <f t="shared" si="3"/>
        <v>3</v>
      </c>
      <c r="AR106" s="1">
        <v>4</v>
      </c>
      <c r="AS106" s="1">
        <v>3</v>
      </c>
      <c r="AT106" s="1">
        <v>3</v>
      </c>
      <c r="AU106" s="1">
        <f t="shared" si="4"/>
        <v>2</v>
      </c>
      <c r="AV106" s="1">
        <v>3</v>
      </c>
      <c r="AW106" s="1">
        <f t="shared" si="5"/>
        <v>2</v>
      </c>
      <c r="AX106" s="1">
        <v>2</v>
      </c>
      <c r="AY106" s="1">
        <f t="shared" si="6"/>
        <v>60</v>
      </c>
      <c r="AZ106" s="2">
        <v>1</v>
      </c>
    </row>
    <row r="107" spans="2:58" ht="14.25" customHeight="1" x14ac:dyDescent="0.3">
      <c r="B107" s="1">
        <v>17567</v>
      </c>
      <c r="C107" s="2">
        <v>0</v>
      </c>
      <c r="D107" s="2">
        <v>1994</v>
      </c>
      <c r="E107" s="11">
        <v>43773.957384259258</v>
      </c>
      <c r="F107" s="2">
        <v>0</v>
      </c>
      <c r="G107" s="2">
        <v>1</v>
      </c>
      <c r="H107" s="2">
        <v>4</v>
      </c>
      <c r="I107" s="2">
        <v>1</v>
      </c>
      <c r="J107" s="2">
        <v>4</v>
      </c>
      <c r="K107" s="2">
        <v>4</v>
      </c>
      <c r="L107" s="2">
        <v>4</v>
      </c>
      <c r="M107" s="2">
        <v>4</v>
      </c>
      <c r="N107" s="2">
        <v>4</v>
      </c>
      <c r="O107" s="2">
        <v>1</v>
      </c>
      <c r="P107" s="2">
        <v>4</v>
      </c>
      <c r="Q107" s="2">
        <v>4</v>
      </c>
      <c r="R107" s="2">
        <v>3</v>
      </c>
      <c r="S107" s="2">
        <v>4</v>
      </c>
      <c r="T107" s="2">
        <v>1</v>
      </c>
      <c r="U107" s="2">
        <v>4</v>
      </c>
      <c r="V107" s="2">
        <v>4</v>
      </c>
      <c r="W107" s="2">
        <v>3</v>
      </c>
      <c r="X107" s="2">
        <v>1</v>
      </c>
      <c r="Y107" s="2">
        <v>4</v>
      </c>
      <c r="Z107" s="2">
        <v>1</v>
      </c>
      <c r="AA107" s="2">
        <v>4</v>
      </c>
      <c r="AC107" s="1">
        <v>17567</v>
      </c>
      <c r="AD107" s="1">
        <f t="shared" si="0"/>
        <v>4</v>
      </c>
      <c r="AE107" s="1">
        <v>4</v>
      </c>
      <c r="AF107" s="1">
        <f t="shared" si="1"/>
        <v>4</v>
      </c>
      <c r="AG107" s="1">
        <v>4</v>
      </c>
      <c r="AH107" s="1">
        <v>4</v>
      </c>
      <c r="AI107" s="1">
        <v>4</v>
      </c>
      <c r="AJ107" s="1">
        <v>4</v>
      </c>
      <c r="AK107" s="1">
        <v>4</v>
      </c>
      <c r="AL107" s="1">
        <f t="shared" si="2"/>
        <v>4</v>
      </c>
      <c r="AM107" s="1">
        <v>4</v>
      </c>
      <c r="AN107" s="1">
        <v>4</v>
      </c>
      <c r="AO107" s="1">
        <v>3</v>
      </c>
      <c r="AP107" s="1">
        <v>4</v>
      </c>
      <c r="AQ107" s="1">
        <f t="shared" si="3"/>
        <v>4</v>
      </c>
      <c r="AR107" s="1">
        <v>4</v>
      </c>
      <c r="AS107" s="1">
        <v>4</v>
      </c>
      <c r="AT107" s="1">
        <v>3</v>
      </c>
      <c r="AU107" s="1">
        <f t="shared" si="4"/>
        <v>4</v>
      </c>
      <c r="AV107" s="1">
        <v>4</v>
      </c>
      <c r="AW107" s="1">
        <f t="shared" si="5"/>
        <v>4</v>
      </c>
      <c r="AX107" s="1">
        <v>4</v>
      </c>
      <c r="AY107" s="1">
        <f t="shared" si="6"/>
        <v>82</v>
      </c>
      <c r="AZ107" s="2">
        <v>0</v>
      </c>
    </row>
    <row r="108" spans="2:58" ht="14.25" customHeight="1" x14ac:dyDescent="0.3">
      <c r="B108" s="1">
        <v>17570</v>
      </c>
      <c r="C108" s="2">
        <v>0</v>
      </c>
      <c r="D108" s="2">
        <v>1993</v>
      </c>
      <c r="E108" s="11">
        <v>43774.009942129633</v>
      </c>
      <c r="F108" s="2">
        <v>4</v>
      </c>
      <c r="G108" s="2">
        <v>4</v>
      </c>
      <c r="H108" s="2">
        <v>3</v>
      </c>
      <c r="I108" s="2">
        <v>2</v>
      </c>
      <c r="J108" s="2">
        <v>3</v>
      </c>
      <c r="K108" s="2">
        <v>3</v>
      </c>
      <c r="L108" s="2">
        <v>3</v>
      </c>
      <c r="M108" s="2">
        <v>3</v>
      </c>
      <c r="N108" s="2">
        <v>2</v>
      </c>
      <c r="O108" s="2">
        <v>3</v>
      </c>
      <c r="P108" s="2">
        <v>2</v>
      </c>
      <c r="Q108" s="2">
        <v>2</v>
      </c>
      <c r="R108" s="2">
        <v>1</v>
      </c>
      <c r="S108" s="2">
        <v>2</v>
      </c>
      <c r="T108" s="2">
        <v>2</v>
      </c>
      <c r="U108" s="2">
        <v>4</v>
      </c>
      <c r="V108" s="2">
        <v>3</v>
      </c>
      <c r="W108" s="2">
        <v>1</v>
      </c>
      <c r="X108" s="2">
        <v>4</v>
      </c>
      <c r="Y108" s="2">
        <v>1</v>
      </c>
      <c r="Z108" s="2">
        <v>4</v>
      </c>
      <c r="AA108" s="2">
        <v>1</v>
      </c>
      <c r="AC108" s="1">
        <v>17570</v>
      </c>
      <c r="AD108" s="1">
        <f t="shared" si="0"/>
        <v>1</v>
      </c>
      <c r="AE108" s="1">
        <v>3</v>
      </c>
      <c r="AF108" s="1">
        <f t="shared" si="1"/>
        <v>3</v>
      </c>
      <c r="AG108" s="1">
        <v>3</v>
      </c>
      <c r="AH108" s="1">
        <v>3</v>
      </c>
      <c r="AI108" s="1">
        <v>3</v>
      </c>
      <c r="AJ108" s="1">
        <v>3</v>
      </c>
      <c r="AK108" s="1">
        <v>2</v>
      </c>
      <c r="AL108" s="1">
        <f t="shared" si="2"/>
        <v>2</v>
      </c>
      <c r="AM108" s="1">
        <v>2</v>
      </c>
      <c r="AN108" s="1">
        <v>2</v>
      </c>
      <c r="AO108" s="1">
        <v>1</v>
      </c>
      <c r="AP108" s="1">
        <v>2</v>
      </c>
      <c r="AQ108" s="1">
        <f t="shared" si="3"/>
        <v>3</v>
      </c>
      <c r="AR108" s="1">
        <v>4</v>
      </c>
      <c r="AS108" s="1">
        <v>3</v>
      </c>
      <c r="AT108" s="1">
        <v>1</v>
      </c>
      <c r="AU108" s="1">
        <f t="shared" si="4"/>
        <v>1</v>
      </c>
      <c r="AV108" s="1">
        <v>1</v>
      </c>
      <c r="AW108" s="1">
        <f t="shared" si="5"/>
        <v>1</v>
      </c>
      <c r="AX108" s="1">
        <v>1</v>
      </c>
      <c r="AY108" s="1">
        <f t="shared" si="6"/>
        <v>45</v>
      </c>
      <c r="AZ108" s="2">
        <v>4</v>
      </c>
    </row>
    <row r="109" spans="2:58" ht="14.25" customHeight="1" x14ac:dyDescent="0.3">
      <c r="B109" s="1">
        <v>17679</v>
      </c>
      <c r="C109" s="2">
        <v>0</v>
      </c>
      <c r="D109" s="2">
        <v>1997</v>
      </c>
      <c r="E109" s="11">
        <v>43774.842766203707</v>
      </c>
      <c r="F109" s="2">
        <v>1</v>
      </c>
      <c r="G109" s="2">
        <v>4</v>
      </c>
      <c r="H109" s="2">
        <v>3</v>
      </c>
      <c r="I109" s="2">
        <v>1</v>
      </c>
      <c r="J109" s="2">
        <v>3</v>
      </c>
      <c r="K109" s="2">
        <v>3</v>
      </c>
      <c r="L109" s="2">
        <v>4</v>
      </c>
      <c r="M109" s="2">
        <v>2</v>
      </c>
      <c r="N109" s="2">
        <v>2</v>
      </c>
      <c r="O109" s="2">
        <v>2</v>
      </c>
      <c r="P109" s="2">
        <v>3</v>
      </c>
      <c r="Q109" s="2">
        <v>3</v>
      </c>
      <c r="R109" s="2">
        <v>2</v>
      </c>
      <c r="S109" s="2">
        <v>2</v>
      </c>
      <c r="T109" s="2">
        <v>1</v>
      </c>
      <c r="U109" s="2">
        <v>4</v>
      </c>
      <c r="V109" s="2">
        <v>2</v>
      </c>
      <c r="W109" s="2">
        <v>2</v>
      </c>
      <c r="X109" s="2">
        <v>2</v>
      </c>
      <c r="Y109" s="2">
        <v>2</v>
      </c>
      <c r="Z109" s="2">
        <v>2</v>
      </c>
      <c r="AA109" s="2">
        <v>2</v>
      </c>
      <c r="AC109" s="1">
        <v>17679</v>
      </c>
      <c r="AD109" s="1">
        <f t="shared" si="0"/>
        <v>1</v>
      </c>
      <c r="AE109" s="1">
        <v>3</v>
      </c>
      <c r="AF109" s="1">
        <f t="shared" si="1"/>
        <v>4</v>
      </c>
      <c r="AG109" s="1">
        <v>3</v>
      </c>
      <c r="AH109" s="1">
        <v>3</v>
      </c>
      <c r="AI109" s="1">
        <v>4</v>
      </c>
      <c r="AJ109" s="1">
        <v>2</v>
      </c>
      <c r="AK109" s="1">
        <v>2</v>
      </c>
      <c r="AL109" s="1">
        <f t="shared" si="2"/>
        <v>3</v>
      </c>
      <c r="AM109" s="1">
        <v>3</v>
      </c>
      <c r="AN109" s="1">
        <v>3</v>
      </c>
      <c r="AO109" s="1">
        <v>2</v>
      </c>
      <c r="AP109" s="1">
        <v>2</v>
      </c>
      <c r="AQ109" s="1">
        <f t="shared" si="3"/>
        <v>4</v>
      </c>
      <c r="AR109" s="1">
        <v>4</v>
      </c>
      <c r="AS109" s="1">
        <v>2</v>
      </c>
      <c r="AT109" s="1">
        <v>2</v>
      </c>
      <c r="AU109" s="1">
        <f t="shared" si="4"/>
        <v>3</v>
      </c>
      <c r="AV109" s="1">
        <v>2</v>
      </c>
      <c r="AW109" s="1">
        <f t="shared" si="5"/>
        <v>3</v>
      </c>
      <c r="AX109" s="1">
        <v>2</v>
      </c>
      <c r="AY109" s="1">
        <f t="shared" si="6"/>
        <v>57</v>
      </c>
      <c r="AZ109" s="2">
        <v>1</v>
      </c>
    </row>
    <row r="110" spans="2:58" ht="14.25" customHeight="1" x14ac:dyDescent="0.3">
      <c r="B110" s="1">
        <v>17684</v>
      </c>
      <c r="C110" s="2">
        <v>0</v>
      </c>
      <c r="D110" s="2">
        <v>1998</v>
      </c>
      <c r="E110" s="11">
        <v>43774.8434375</v>
      </c>
      <c r="F110" s="2">
        <v>1</v>
      </c>
      <c r="G110" s="2">
        <v>2</v>
      </c>
      <c r="H110" s="2">
        <v>4</v>
      </c>
      <c r="I110" s="2">
        <v>1</v>
      </c>
      <c r="J110" s="2">
        <v>3</v>
      </c>
      <c r="K110" s="2">
        <v>4</v>
      </c>
      <c r="L110" s="2">
        <v>4</v>
      </c>
      <c r="M110" s="2">
        <v>3</v>
      </c>
      <c r="N110" s="2">
        <v>3</v>
      </c>
      <c r="O110" s="2">
        <v>1</v>
      </c>
      <c r="P110" s="2">
        <v>3</v>
      </c>
      <c r="Q110" s="2">
        <v>4</v>
      </c>
      <c r="R110" s="2">
        <v>3</v>
      </c>
      <c r="S110" s="2">
        <v>3</v>
      </c>
      <c r="T110" s="2">
        <v>1</v>
      </c>
      <c r="U110" s="2">
        <v>4</v>
      </c>
      <c r="V110" s="2">
        <v>4</v>
      </c>
      <c r="W110" s="2">
        <v>4</v>
      </c>
      <c r="X110" s="2">
        <v>1</v>
      </c>
      <c r="Y110" s="2">
        <v>2</v>
      </c>
      <c r="Z110" s="2">
        <v>1</v>
      </c>
      <c r="AA110" s="2">
        <v>2</v>
      </c>
      <c r="AC110" s="1">
        <v>17684</v>
      </c>
      <c r="AD110" s="1">
        <f t="shared" si="0"/>
        <v>3</v>
      </c>
      <c r="AE110" s="1">
        <v>4</v>
      </c>
      <c r="AF110" s="1">
        <f t="shared" si="1"/>
        <v>4</v>
      </c>
      <c r="AG110" s="1">
        <v>3</v>
      </c>
      <c r="AH110" s="1">
        <v>4</v>
      </c>
      <c r="AI110" s="1">
        <v>4</v>
      </c>
      <c r="AJ110" s="1">
        <v>3</v>
      </c>
      <c r="AK110" s="1">
        <v>3</v>
      </c>
      <c r="AL110" s="1">
        <f t="shared" si="2"/>
        <v>4</v>
      </c>
      <c r="AM110" s="1">
        <v>3</v>
      </c>
      <c r="AN110" s="1">
        <v>4</v>
      </c>
      <c r="AO110" s="1">
        <v>3</v>
      </c>
      <c r="AP110" s="1">
        <v>3</v>
      </c>
      <c r="AQ110" s="1">
        <f t="shared" si="3"/>
        <v>4</v>
      </c>
      <c r="AR110" s="1">
        <v>4</v>
      </c>
      <c r="AS110" s="1">
        <v>4</v>
      </c>
      <c r="AT110" s="1">
        <v>4</v>
      </c>
      <c r="AU110" s="1">
        <f t="shared" si="4"/>
        <v>4</v>
      </c>
      <c r="AV110" s="1">
        <v>2</v>
      </c>
      <c r="AW110" s="1">
        <f t="shared" si="5"/>
        <v>4</v>
      </c>
      <c r="AX110" s="1">
        <v>2</v>
      </c>
      <c r="AY110" s="1">
        <f t="shared" si="6"/>
        <v>73</v>
      </c>
      <c r="AZ110" s="2">
        <v>1</v>
      </c>
    </row>
    <row r="111" spans="2:58" ht="14.25" customHeight="1" x14ac:dyDescent="0.3">
      <c r="B111" s="1">
        <v>17605</v>
      </c>
      <c r="C111" s="2">
        <v>0</v>
      </c>
      <c r="D111" s="2">
        <v>1995</v>
      </c>
      <c r="E111" s="11">
        <v>43775.452465277776</v>
      </c>
      <c r="F111" s="2">
        <v>0</v>
      </c>
      <c r="G111" s="2">
        <v>1</v>
      </c>
      <c r="H111" s="2">
        <v>4</v>
      </c>
      <c r="I111" s="2">
        <v>1</v>
      </c>
      <c r="J111" s="2">
        <v>4</v>
      </c>
      <c r="K111" s="2">
        <v>4</v>
      </c>
      <c r="L111" s="2">
        <v>4</v>
      </c>
      <c r="M111" s="2">
        <v>4</v>
      </c>
      <c r="N111" s="2">
        <v>4</v>
      </c>
      <c r="O111" s="2">
        <v>1</v>
      </c>
      <c r="P111" s="2">
        <v>4</v>
      </c>
      <c r="Q111" s="2">
        <v>1</v>
      </c>
      <c r="R111" s="2">
        <v>4</v>
      </c>
      <c r="S111" s="2">
        <v>4</v>
      </c>
      <c r="T111" s="2">
        <v>1</v>
      </c>
      <c r="U111" s="2">
        <v>4</v>
      </c>
      <c r="V111" s="2">
        <v>4</v>
      </c>
      <c r="W111" s="2">
        <v>4</v>
      </c>
      <c r="X111" s="2">
        <v>1</v>
      </c>
      <c r="Y111" s="2">
        <v>4</v>
      </c>
      <c r="Z111" s="2">
        <v>1</v>
      </c>
      <c r="AA111" s="2">
        <v>4</v>
      </c>
      <c r="AC111" s="1">
        <v>17605</v>
      </c>
      <c r="AD111" s="1">
        <f t="shared" si="0"/>
        <v>4</v>
      </c>
      <c r="AE111" s="1">
        <v>4</v>
      </c>
      <c r="AF111" s="1">
        <f t="shared" si="1"/>
        <v>4</v>
      </c>
      <c r="AG111" s="1">
        <v>4</v>
      </c>
      <c r="AH111" s="1">
        <v>4</v>
      </c>
      <c r="AI111" s="1">
        <v>4</v>
      </c>
      <c r="AJ111" s="1">
        <v>4</v>
      </c>
      <c r="AK111" s="1">
        <v>4</v>
      </c>
      <c r="AL111" s="1">
        <f t="shared" si="2"/>
        <v>4</v>
      </c>
      <c r="AM111" s="1">
        <v>4</v>
      </c>
      <c r="AN111" s="1">
        <v>1</v>
      </c>
      <c r="AO111" s="1">
        <v>4</v>
      </c>
      <c r="AP111" s="1">
        <v>4</v>
      </c>
      <c r="AQ111" s="1">
        <f t="shared" si="3"/>
        <v>4</v>
      </c>
      <c r="AR111" s="1">
        <v>4</v>
      </c>
      <c r="AS111" s="1">
        <v>4</v>
      </c>
      <c r="AT111" s="1">
        <v>4</v>
      </c>
      <c r="AU111" s="1">
        <f t="shared" si="4"/>
        <v>4</v>
      </c>
      <c r="AV111" s="1">
        <v>4</v>
      </c>
      <c r="AW111" s="1">
        <f t="shared" si="5"/>
        <v>4</v>
      </c>
      <c r="AX111" s="1">
        <v>4</v>
      </c>
      <c r="AY111" s="1">
        <f t="shared" si="6"/>
        <v>81</v>
      </c>
      <c r="AZ111" s="2">
        <v>0</v>
      </c>
    </row>
    <row r="112" spans="2:58" ht="14.25" customHeight="1" x14ac:dyDescent="0.3">
      <c r="B112" s="1">
        <v>17785</v>
      </c>
      <c r="C112" s="2">
        <v>0</v>
      </c>
      <c r="D112" s="2">
        <v>1997</v>
      </c>
      <c r="E112" s="11">
        <v>43775.481400462966</v>
      </c>
      <c r="F112" s="2">
        <v>0</v>
      </c>
      <c r="G112" s="2">
        <v>1</v>
      </c>
      <c r="H112" s="2">
        <v>2</v>
      </c>
      <c r="I112" s="2">
        <v>2</v>
      </c>
      <c r="J112" s="2">
        <v>4</v>
      </c>
      <c r="K112" s="2">
        <v>4</v>
      </c>
      <c r="L112" s="2">
        <v>4</v>
      </c>
      <c r="M112" s="2">
        <v>4</v>
      </c>
      <c r="N112" s="2">
        <v>4</v>
      </c>
      <c r="O112" s="2">
        <v>1</v>
      </c>
      <c r="P112" s="2">
        <v>4</v>
      </c>
      <c r="Q112" s="2">
        <v>3</v>
      </c>
      <c r="R112" s="2">
        <v>3</v>
      </c>
      <c r="S112" s="2">
        <v>3</v>
      </c>
      <c r="T112" s="2">
        <v>1</v>
      </c>
      <c r="U112" s="2">
        <v>4</v>
      </c>
      <c r="V112" s="2">
        <v>4</v>
      </c>
      <c r="W112" s="2">
        <v>4</v>
      </c>
      <c r="X112" s="2">
        <v>1</v>
      </c>
      <c r="Y112" s="2">
        <v>4</v>
      </c>
      <c r="Z112" s="2">
        <v>2</v>
      </c>
      <c r="AA112" s="2">
        <v>3</v>
      </c>
      <c r="AC112" s="1">
        <v>17785</v>
      </c>
      <c r="AD112" s="1">
        <f t="shared" si="0"/>
        <v>4</v>
      </c>
      <c r="AE112" s="1">
        <v>2</v>
      </c>
      <c r="AF112" s="1">
        <f t="shared" si="1"/>
        <v>3</v>
      </c>
      <c r="AG112" s="1">
        <v>4</v>
      </c>
      <c r="AH112" s="1">
        <v>4</v>
      </c>
      <c r="AI112" s="1">
        <v>4</v>
      </c>
      <c r="AJ112" s="1">
        <v>4</v>
      </c>
      <c r="AK112" s="1">
        <v>4</v>
      </c>
      <c r="AL112" s="1">
        <f t="shared" si="2"/>
        <v>4</v>
      </c>
      <c r="AM112" s="1">
        <v>4</v>
      </c>
      <c r="AN112" s="1">
        <v>3</v>
      </c>
      <c r="AO112" s="1">
        <v>3</v>
      </c>
      <c r="AP112" s="1">
        <v>3</v>
      </c>
      <c r="AQ112" s="1">
        <f t="shared" si="3"/>
        <v>4</v>
      </c>
      <c r="AR112" s="1">
        <v>4</v>
      </c>
      <c r="AS112" s="1">
        <v>4</v>
      </c>
      <c r="AT112" s="1">
        <v>4</v>
      </c>
      <c r="AU112" s="1">
        <f t="shared" si="4"/>
        <v>4</v>
      </c>
      <c r="AV112" s="1">
        <v>4</v>
      </c>
      <c r="AW112" s="1">
        <f t="shared" si="5"/>
        <v>3</v>
      </c>
      <c r="AX112" s="1">
        <v>3</v>
      </c>
      <c r="AY112" s="1">
        <f t="shared" si="6"/>
        <v>76</v>
      </c>
      <c r="AZ112" s="2">
        <v>0</v>
      </c>
    </row>
    <row r="113" spans="2:53" ht="14.25" customHeight="1" x14ac:dyDescent="0.3">
      <c r="B113" s="1">
        <v>17764</v>
      </c>
      <c r="C113" s="2">
        <v>0</v>
      </c>
      <c r="D113" s="2">
        <v>1963</v>
      </c>
      <c r="E113" s="11">
        <v>43775.56695601852</v>
      </c>
      <c r="F113" s="2" t="s">
        <v>72</v>
      </c>
      <c r="G113" s="2">
        <v>3</v>
      </c>
      <c r="H113" s="2">
        <v>4</v>
      </c>
      <c r="I113" s="2">
        <v>2</v>
      </c>
      <c r="J113" s="2">
        <v>3</v>
      </c>
      <c r="K113" s="2">
        <v>4</v>
      </c>
      <c r="L113" s="2">
        <v>4</v>
      </c>
      <c r="M113" s="2">
        <v>4</v>
      </c>
      <c r="N113" s="2">
        <v>4</v>
      </c>
      <c r="O113" s="2">
        <v>1</v>
      </c>
      <c r="P113" s="2">
        <v>3</v>
      </c>
      <c r="Q113" s="2">
        <v>4</v>
      </c>
      <c r="R113" s="2">
        <v>4</v>
      </c>
      <c r="S113" s="2">
        <v>4</v>
      </c>
      <c r="T113" s="2">
        <v>2</v>
      </c>
      <c r="U113" s="2">
        <v>4</v>
      </c>
      <c r="V113" s="2">
        <v>1</v>
      </c>
      <c r="W113" s="2">
        <v>3</v>
      </c>
      <c r="X113" s="2">
        <v>2</v>
      </c>
      <c r="Y113" s="2">
        <v>4</v>
      </c>
      <c r="Z113" s="2">
        <v>1</v>
      </c>
      <c r="AA113" s="2">
        <v>3</v>
      </c>
      <c r="AC113" s="1">
        <v>17764</v>
      </c>
      <c r="AD113" s="1">
        <f t="shared" si="0"/>
        <v>2</v>
      </c>
      <c r="AE113" s="1">
        <v>4</v>
      </c>
      <c r="AF113" s="1">
        <f t="shared" si="1"/>
        <v>3</v>
      </c>
      <c r="AG113" s="1">
        <v>3</v>
      </c>
      <c r="AH113" s="1">
        <v>4</v>
      </c>
      <c r="AI113" s="1">
        <v>4</v>
      </c>
      <c r="AJ113" s="1">
        <v>4</v>
      </c>
      <c r="AK113" s="1">
        <v>4</v>
      </c>
      <c r="AL113" s="1">
        <f t="shared" si="2"/>
        <v>4</v>
      </c>
      <c r="AM113" s="1">
        <v>3</v>
      </c>
      <c r="AN113" s="1">
        <v>4</v>
      </c>
      <c r="AO113" s="1">
        <v>4</v>
      </c>
      <c r="AP113" s="1">
        <v>4</v>
      </c>
      <c r="AQ113" s="1">
        <f t="shared" si="3"/>
        <v>3</v>
      </c>
      <c r="AR113" s="1">
        <v>4</v>
      </c>
      <c r="AS113" s="1">
        <v>1</v>
      </c>
      <c r="AT113" s="1">
        <v>3</v>
      </c>
      <c r="AU113" s="1">
        <f t="shared" si="4"/>
        <v>3</v>
      </c>
      <c r="AV113" s="1">
        <v>4</v>
      </c>
      <c r="AW113" s="1">
        <f t="shared" si="5"/>
        <v>4</v>
      </c>
      <c r="AX113" s="1">
        <v>3</v>
      </c>
      <c r="AY113" s="1">
        <f t="shared" si="6"/>
        <v>72</v>
      </c>
      <c r="AZ113" s="2" t="s">
        <v>72</v>
      </c>
    </row>
    <row r="114" spans="2:53" ht="14.25" customHeight="1" x14ac:dyDescent="0.3">
      <c r="B114" s="1">
        <v>13993</v>
      </c>
      <c r="C114" s="2">
        <v>1</v>
      </c>
      <c r="D114" s="2">
        <v>1996</v>
      </c>
      <c r="E114" s="11">
        <v>43775.59003472222</v>
      </c>
      <c r="F114" s="2">
        <v>0</v>
      </c>
      <c r="G114" s="2">
        <v>1</v>
      </c>
      <c r="H114" s="2">
        <v>4</v>
      </c>
      <c r="I114" s="2">
        <v>1</v>
      </c>
      <c r="J114" s="2">
        <v>3</v>
      </c>
      <c r="K114" s="2">
        <v>4</v>
      </c>
      <c r="L114" s="2">
        <v>3</v>
      </c>
      <c r="M114" s="2">
        <v>4</v>
      </c>
      <c r="N114" s="2">
        <v>3</v>
      </c>
      <c r="O114" s="2">
        <v>1</v>
      </c>
      <c r="P114" s="2">
        <v>3</v>
      </c>
      <c r="Q114" s="2">
        <v>3</v>
      </c>
      <c r="R114" s="2">
        <v>4</v>
      </c>
      <c r="S114" s="2">
        <v>3</v>
      </c>
      <c r="T114" s="2">
        <v>2</v>
      </c>
      <c r="U114" s="2">
        <v>4</v>
      </c>
      <c r="V114" s="2">
        <v>3</v>
      </c>
      <c r="W114" s="2">
        <v>4</v>
      </c>
      <c r="X114" s="2">
        <v>1</v>
      </c>
      <c r="Y114" s="2">
        <v>4</v>
      </c>
      <c r="Z114" s="2">
        <v>1</v>
      </c>
      <c r="AA114" s="2">
        <v>4</v>
      </c>
      <c r="AC114" s="1">
        <v>13993</v>
      </c>
      <c r="AD114" s="1">
        <f t="shared" si="0"/>
        <v>4</v>
      </c>
      <c r="AE114" s="1">
        <v>4</v>
      </c>
      <c r="AF114" s="1">
        <f t="shared" si="1"/>
        <v>4</v>
      </c>
      <c r="AG114" s="1">
        <v>3</v>
      </c>
      <c r="AH114" s="1">
        <v>4</v>
      </c>
      <c r="AI114" s="1">
        <v>3</v>
      </c>
      <c r="AJ114" s="1">
        <v>4</v>
      </c>
      <c r="AK114" s="1">
        <v>3</v>
      </c>
      <c r="AL114" s="1">
        <f t="shared" si="2"/>
        <v>4</v>
      </c>
      <c r="AM114" s="1">
        <v>3</v>
      </c>
      <c r="AN114" s="1">
        <v>3</v>
      </c>
      <c r="AO114" s="1">
        <v>4</v>
      </c>
      <c r="AP114" s="1">
        <v>3</v>
      </c>
      <c r="AQ114" s="1">
        <f t="shared" si="3"/>
        <v>3</v>
      </c>
      <c r="AR114" s="1">
        <v>4</v>
      </c>
      <c r="AS114" s="1">
        <v>3</v>
      </c>
      <c r="AT114" s="1">
        <v>4</v>
      </c>
      <c r="AU114" s="1">
        <f t="shared" si="4"/>
        <v>4</v>
      </c>
      <c r="AV114" s="1">
        <v>4</v>
      </c>
      <c r="AW114" s="1">
        <f t="shared" si="5"/>
        <v>4</v>
      </c>
      <c r="AX114" s="1">
        <v>4</v>
      </c>
      <c r="AY114" s="1">
        <f t="shared" si="6"/>
        <v>76</v>
      </c>
      <c r="AZ114" s="2">
        <v>0</v>
      </c>
    </row>
    <row r="115" spans="2:53" ht="14.25" customHeight="1" x14ac:dyDescent="0.3">
      <c r="B115" s="1">
        <v>17629</v>
      </c>
      <c r="C115" s="2">
        <v>0</v>
      </c>
      <c r="D115" s="2">
        <v>1987</v>
      </c>
      <c r="E115" s="11">
        <v>43775.866365740738</v>
      </c>
      <c r="F115" s="2">
        <v>0</v>
      </c>
      <c r="G115" s="2">
        <v>2</v>
      </c>
      <c r="H115" s="2">
        <v>4</v>
      </c>
      <c r="I115" s="2">
        <v>2</v>
      </c>
      <c r="J115" s="2">
        <v>4</v>
      </c>
      <c r="K115" s="2">
        <v>4</v>
      </c>
      <c r="L115" s="2">
        <v>4</v>
      </c>
      <c r="M115" s="2">
        <v>4</v>
      </c>
      <c r="N115" s="2">
        <v>4</v>
      </c>
      <c r="O115" s="2">
        <v>1</v>
      </c>
      <c r="P115" s="2">
        <v>3</v>
      </c>
      <c r="Q115" s="2">
        <v>3</v>
      </c>
      <c r="R115" s="2">
        <v>3</v>
      </c>
      <c r="S115" s="2">
        <v>3</v>
      </c>
      <c r="T115" s="2">
        <v>2</v>
      </c>
      <c r="U115" s="2">
        <v>4</v>
      </c>
      <c r="V115" s="2">
        <v>3</v>
      </c>
      <c r="W115" s="2">
        <v>4</v>
      </c>
      <c r="X115" s="2">
        <v>2</v>
      </c>
      <c r="Y115" s="2">
        <v>2</v>
      </c>
      <c r="Z115" s="2">
        <v>2</v>
      </c>
      <c r="AA115" s="2">
        <v>4</v>
      </c>
      <c r="AC115" s="1">
        <v>17629</v>
      </c>
      <c r="AD115" s="1">
        <f t="shared" si="0"/>
        <v>3</v>
      </c>
      <c r="AE115" s="1">
        <v>4</v>
      </c>
      <c r="AF115" s="1">
        <f t="shared" si="1"/>
        <v>3</v>
      </c>
      <c r="AG115" s="1">
        <v>4</v>
      </c>
      <c r="AH115" s="1">
        <v>4</v>
      </c>
      <c r="AI115" s="1">
        <v>4</v>
      </c>
      <c r="AJ115" s="1">
        <v>4</v>
      </c>
      <c r="AK115" s="1">
        <v>4</v>
      </c>
      <c r="AL115" s="1">
        <f t="shared" si="2"/>
        <v>4</v>
      </c>
      <c r="AM115" s="1">
        <v>3</v>
      </c>
      <c r="AN115" s="1">
        <v>3</v>
      </c>
      <c r="AO115" s="1">
        <v>3</v>
      </c>
      <c r="AP115" s="1">
        <v>3</v>
      </c>
      <c r="AQ115" s="1">
        <f t="shared" si="3"/>
        <v>3</v>
      </c>
      <c r="AR115" s="1">
        <v>4</v>
      </c>
      <c r="AS115" s="1">
        <v>3</v>
      </c>
      <c r="AT115" s="1">
        <v>4</v>
      </c>
      <c r="AU115" s="1">
        <f t="shared" si="4"/>
        <v>3</v>
      </c>
      <c r="AV115" s="1">
        <v>2</v>
      </c>
      <c r="AW115" s="1">
        <f t="shared" si="5"/>
        <v>3</v>
      </c>
      <c r="AX115" s="1">
        <v>4</v>
      </c>
      <c r="AY115" s="1">
        <f t="shared" si="6"/>
        <v>72</v>
      </c>
      <c r="AZ115" s="2">
        <v>0</v>
      </c>
    </row>
    <row r="116" spans="2:53" ht="14.25" customHeight="1" x14ac:dyDescent="0.3">
      <c r="B116" s="1">
        <v>17898</v>
      </c>
      <c r="C116" s="2">
        <v>0</v>
      </c>
      <c r="D116" s="2">
        <v>1986</v>
      </c>
      <c r="E116" s="11">
        <v>43775.930821759262</v>
      </c>
      <c r="F116" s="2">
        <v>0</v>
      </c>
      <c r="G116" s="2">
        <v>3</v>
      </c>
      <c r="H116" s="2">
        <v>4</v>
      </c>
      <c r="I116" s="2">
        <v>2</v>
      </c>
      <c r="J116" s="2">
        <v>4</v>
      </c>
      <c r="K116" s="2">
        <v>4</v>
      </c>
      <c r="L116" s="2">
        <v>4</v>
      </c>
      <c r="M116" s="2">
        <v>4</v>
      </c>
      <c r="N116" s="2">
        <v>4</v>
      </c>
      <c r="O116" s="2">
        <v>1</v>
      </c>
      <c r="P116" s="2">
        <v>3</v>
      </c>
      <c r="Q116" s="2">
        <v>4</v>
      </c>
      <c r="R116" s="2">
        <v>3</v>
      </c>
      <c r="S116" s="2">
        <v>4</v>
      </c>
      <c r="T116" s="2">
        <v>4</v>
      </c>
      <c r="U116" s="2">
        <v>4</v>
      </c>
      <c r="V116" s="2">
        <v>4</v>
      </c>
      <c r="W116" s="2">
        <v>3</v>
      </c>
      <c r="X116" s="2">
        <v>1</v>
      </c>
      <c r="Y116" s="2">
        <v>4</v>
      </c>
      <c r="Z116" s="2">
        <v>1</v>
      </c>
      <c r="AA116" s="2">
        <v>4</v>
      </c>
      <c r="AC116" s="1">
        <v>17898</v>
      </c>
      <c r="AD116" s="1">
        <f t="shared" si="0"/>
        <v>2</v>
      </c>
      <c r="AE116" s="1">
        <v>4</v>
      </c>
      <c r="AF116" s="1">
        <f t="shared" si="1"/>
        <v>3</v>
      </c>
      <c r="AG116" s="1">
        <v>4</v>
      </c>
      <c r="AH116" s="1">
        <v>4</v>
      </c>
      <c r="AI116" s="1">
        <v>4</v>
      </c>
      <c r="AJ116" s="1">
        <v>4</v>
      </c>
      <c r="AK116" s="1">
        <v>4</v>
      </c>
      <c r="AL116" s="1">
        <f t="shared" si="2"/>
        <v>4</v>
      </c>
      <c r="AM116" s="1">
        <v>3</v>
      </c>
      <c r="AN116" s="1">
        <v>4</v>
      </c>
      <c r="AO116" s="1">
        <v>3</v>
      </c>
      <c r="AP116" s="1">
        <v>4</v>
      </c>
      <c r="AQ116" s="1">
        <f t="shared" si="3"/>
        <v>1</v>
      </c>
      <c r="AR116" s="1">
        <v>4</v>
      </c>
      <c r="AS116" s="1">
        <v>4</v>
      </c>
      <c r="AT116" s="1">
        <v>3</v>
      </c>
      <c r="AU116" s="1">
        <f t="shared" si="4"/>
        <v>4</v>
      </c>
      <c r="AV116" s="1">
        <v>4</v>
      </c>
      <c r="AW116" s="1">
        <f t="shared" si="5"/>
        <v>4</v>
      </c>
      <c r="AX116" s="1">
        <v>4</v>
      </c>
      <c r="AY116" s="1">
        <f t="shared" si="6"/>
        <v>75</v>
      </c>
      <c r="AZ116" s="2">
        <v>0</v>
      </c>
    </row>
    <row r="117" spans="2:53" ht="14.25" customHeight="1" x14ac:dyDescent="0.3">
      <c r="B117" s="1">
        <v>17924</v>
      </c>
      <c r="C117" s="2">
        <v>0</v>
      </c>
      <c r="D117" s="2">
        <v>1980</v>
      </c>
      <c r="E117" s="11">
        <v>43776.56821759259</v>
      </c>
      <c r="F117" s="2">
        <v>1</v>
      </c>
      <c r="G117" s="2">
        <v>3</v>
      </c>
      <c r="H117" s="2">
        <v>4</v>
      </c>
      <c r="I117" s="2">
        <v>2</v>
      </c>
      <c r="J117" s="2">
        <v>4</v>
      </c>
      <c r="K117" s="2">
        <v>4</v>
      </c>
      <c r="L117" s="2">
        <v>4</v>
      </c>
      <c r="M117" s="2">
        <v>4</v>
      </c>
      <c r="N117" s="2">
        <v>2</v>
      </c>
      <c r="O117" s="2">
        <v>2</v>
      </c>
      <c r="P117" s="2">
        <v>4</v>
      </c>
      <c r="Q117" s="2">
        <v>2</v>
      </c>
      <c r="R117" s="2">
        <v>2</v>
      </c>
      <c r="S117" s="2">
        <v>3</v>
      </c>
      <c r="T117" s="2">
        <v>1</v>
      </c>
      <c r="U117" s="2">
        <v>3</v>
      </c>
      <c r="V117" s="2">
        <v>3</v>
      </c>
      <c r="W117" s="2">
        <v>4</v>
      </c>
      <c r="X117" s="2">
        <v>1</v>
      </c>
      <c r="Y117" s="2">
        <v>4</v>
      </c>
      <c r="Z117" s="2">
        <v>1</v>
      </c>
      <c r="AA117" s="2">
        <v>4</v>
      </c>
      <c r="AC117" s="1">
        <v>17924</v>
      </c>
      <c r="AD117" s="1">
        <f t="shared" si="0"/>
        <v>2</v>
      </c>
      <c r="AE117" s="1">
        <v>4</v>
      </c>
      <c r="AF117" s="1">
        <f t="shared" si="1"/>
        <v>3</v>
      </c>
      <c r="AG117" s="1">
        <v>4</v>
      </c>
      <c r="AH117" s="1">
        <v>4</v>
      </c>
      <c r="AI117" s="1">
        <v>4</v>
      </c>
      <c r="AJ117" s="1">
        <v>4</v>
      </c>
      <c r="AK117" s="1">
        <v>2</v>
      </c>
      <c r="AL117" s="1">
        <f t="shared" si="2"/>
        <v>3</v>
      </c>
      <c r="AM117" s="1">
        <v>4</v>
      </c>
      <c r="AN117" s="1">
        <v>2</v>
      </c>
      <c r="AO117" s="1">
        <v>2</v>
      </c>
      <c r="AP117" s="1">
        <v>3</v>
      </c>
      <c r="AQ117" s="1">
        <f t="shared" si="3"/>
        <v>4</v>
      </c>
      <c r="AR117" s="1">
        <v>3</v>
      </c>
      <c r="AS117" s="1">
        <v>3</v>
      </c>
      <c r="AT117" s="1">
        <v>4</v>
      </c>
      <c r="AU117" s="1">
        <f t="shared" si="4"/>
        <v>4</v>
      </c>
      <c r="AV117" s="1">
        <v>4</v>
      </c>
      <c r="AW117" s="1">
        <f t="shared" si="5"/>
        <v>4</v>
      </c>
      <c r="AX117" s="1">
        <v>4</v>
      </c>
      <c r="AY117" s="1">
        <f t="shared" si="6"/>
        <v>71</v>
      </c>
      <c r="AZ117" s="2">
        <v>1</v>
      </c>
    </row>
    <row r="118" spans="2:53" ht="14.25" customHeight="1" x14ac:dyDescent="0.3">
      <c r="B118" s="1">
        <v>17995</v>
      </c>
      <c r="C118" s="2">
        <v>0</v>
      </c>
      <c r="D118" s="2">
        <v>1967</v>
      </c>
      <c r="E118" s="11">
        <v>43776.948472222219</v>
      </c>
      <c r="F118" s="2">
        <v>0</v>
      </c>
      <c r="G118" s="2">
        <v>2</v>
      </c>
      <c r="H118" s="2">
        <v>4</v>
      </c>
      <c r="I118" s="2">
        <v>2</v>
      </c>
      <c r="J118" s="2">
        <v>3</v>
      </c>
      <c r="K118" s="2">
        <v>3</v>
      </c>
      <c r="L118" s="2">
        <v>3</v>
      </c>
      <c r="M118" s="2">
        <v>3</v>
      </c>
      <c r="N118" s="2">
        <v>3</v>
      </c>
      <c r="O118" s="2">
        <v>1</v>
      </c>
      <c r="P118" s="2">
        <v>4</v>
      </c>
      <c r="Q118" s="2">
        <v>3</v>
      </c>
      <c r="R118" s="2">
        <v>4</v>
      </c>
      <c r="S118" s="2">
        <v>3</v>
      </c>
      <c r="T118" s="2">
        <v>1</v>
      </c>
      <c r="U118" s="2">
        <v>3</v>
      </c>
      <c r="V118" s="2">
        <v>4</v>
      </c>
      <c r="W118" s="2">
        <v>4</v>
      </c>
      <c r="X118" s="2">
        <v>3</v>
      </c>
      <c r="Y118" s="2">
        <v>4</v>
      </c>
      <c r="Z118" s="2">
        <v>1</v>
      </c>
      <c r="AA118" s="2">
        <v>3</v>
      </c>
      <c r="AC118" s="1">
        <v>17995</v>
      </c>
      <c r="AD118" s="1">
        <f t="shared" si="0"/>
        <v>3</v>
      </c>
      <c r="AE118" s="1">
        <v>4</v>
      </c>
      <c r="AF118" s="1">
        <f t="shared" si="1"/>
        <v>3</v>
      </c>
      <c r="AG118" s="1">
        <v>3</v>
      </c>
      <c r="AH118" s="1">
        <v>3</v>
      </c>
      <c r="AI118" s="1">
        <v>3</v>
      </c>
      <c r="AJ118" s="1">
        <v>3</v>
      </c>
      <c r="AK118" s="1">
        <v>3</v>
      </c>
      <c r="AL118" s="1">
        <f t="shared" si="2"/>
        <v>4</v>
      </c>
      <c r="AM118" s="1">
        <v>4</v>
      </c>
      <c r="AN118" s="1">
        <v>3</v>
      </c>
      <c r="AO118" s="1">
        <v>4</v>
      </c>
      <c r="AP118" s="1">
        <v>3</v>
      </c>
      <c r="AQ118" s="1">
        <f t="shared" si="3"/>
        <v>4</v>
      </c>
      <c r="AR118" s="1">
        <v>3</v>
      </c>
      <c r="AS118" s="1">
        <v>4</v>
      </c>
      <c r="AT118" s="1">
        <v>4</v>
      </c>
      <c r="AU118" s="1">
        <f t="shared" si="4"/>
        <v>2</v>
      </c>
      <c r="AV118" s="1">
        <v>4</v>
      </c>
      <c r="AW118" s="1">
        <f t="shared" si="5"/>
        <v>4</v>
      </c>
      <c r="AX118" s="1">
        <v>3</v>
      </c>
      <c r="AY118" s="1">
        <f t="shared" si="6"/>
        <v>71</v>
      </c>
      <c r="AZ118" s="2">
        <v>0</v>
      </c>
    </row>
    <row r="119" spans="2:53" ht="14.25" customHeight="1" x14ac:dyDescent="0.3">
      <c r="B119" s="1">
        <v>18114</v>
      </c>
      <c r="C119" s="2">
        <v>0</v>
      </c>
      <c r="D119" s="2">
        <v>2000</v>
      </c>
      <c r="E119" s="11">
        <v>43777.611574074072</v>
      </c>
      <c r="F119" s="2" t="s">
        <v>170</v>
      </c>
      <c r="G119" s="2">
        <v>2</v>
      </c>
      <c r="H119" s="2">
        <v>4</v>
      </c>
      <c r="I119" s="2">
        <v>1</v>
      </c>
      <c r="J119" s="2">
        <v>4</v>
      </c>
      <c r="K119" s="2">
        <v>4</v>
      </c>
      <c r="L119" s="2">
        <v>4</v>
      </c>
      <c r="M119" s="2">
        <v>4</v>
      </c>
      <c r="N119" s="2">
        <v>3</v>
      </c>
      <c r="O119" s="2">
        <v>1</v>
      </c>
      <c r="P119" s="2">
        <v>3</v>
      </c>
      <c r="Q119" s="2">
        <v>2</v>
      </c>
      <c r="R119" s="2">
        <v>3</v>
      </c>
      <c r="S119" s="2">
        <v>3</v>
      </c>
      <c r="T119" s="2">
        <v>1</v>
      </c>
      <c r="U119" s="2">
        <v>4</v>
      </c>
      <c r="V119" s="2">
        <v>3</v>
      </c>
      <c r="W119" s="2">
        <v>2</v>
      </c>
      <c r="X119" s="2">
        <v>1</v>
      </c>
      <c r="Y119" s="2">
        <v>4</v>
      </c>
      <c r="Z119" s="2">
        <v>1</v>
      </c>
      <c r="AA119" s="2">
        <v>4</v>
      </c>
      <c r="AC119" s="1">
        <v>18114</v>
      </c>
      <c r="AD119" s="1">
        <f t="shared" si="0"/>
        <v>3</v>
      </c>
      <c r="AE119" s="1">
        <v>4</v>
      </c>
      <c r="AF119" s="1">
        <f t="shared" si="1"/>
        <v>4</v>
      </c>
      <c r="AG119" s="1">
        <v>4</v>
      </c>
      <c r="AH119" s="1">
        <v>4</v>
      </c>
      <c r="AI119" s="1">
        <v>4</v>
      </c>
      <c r="AJ119" s="1">
        <v>4</v>
      </c>
      <c r="AK119" s="1">
        <v>3</v>
      </c>
      <c r="AL119" s="1">
        <f t="shared" si="2"/>
        <v>4</v>
      </c>
      <c r="AM119" s="1">
        <v>3</v>
      </c>
      <c r="AN119" s="1">
        <v>2</v>
      </c>
      <c r="AO119" s="1">
        <v>3</v>
      </c>
      <c r="AP119" s="1">
        <v>3</v>
      </c>
      <c r="AQ119" s="1">
        <f t="shared" si="3"/>
        <v>4</v>
      </c>
      <c r="AR119" s="1">
        <v>4</v>
      </c>
      <c r="AS119" s="1">
        <v>3</v>
      </c>
      <c r="AT119" s="1">
        <v>2</v>
      </c>
      <c r="AU119" s="1">
        <f t="shared" si="4"/>
        <v>4</v>
      </c>
      <c r="AV119" s="1">
        <v>4</v>
      </c>
      <c r="AW119" s="1">
        <f t="shared" si="5"/>
        <v>4</v>
      </c>
      <c r="AX119" s="1">
        <v>4</v>
      </c>
      <c r="AY119" s="1">
        <f t="shared" si="6"/>
        <v>74</v>
      </c>
      <c r="BA119" s="2" t="s">
        <v>170</v>
      </c>
    </row>
    <row r="120" spans="2:53" ht="14.25" customHeight="1" x14ac:dyDescent="0.3">
      <c r="B120" s="1">
        <v>18187</v>
      </c>
      <c r="C120" s="2">
        <v>0</v>
      </c>
      <c r="D120" s="2">
        <v>2001</v>
      </c>
      <c r="E120" s="11">
        <v>43778.440474537034</v>
      </c>
      <c r="F120" s="2">
        <v>4</v>
      </c>
      <c r="G120" s="2">
        <v>3</v>
      </c>
      <c r="H120" s="2">
        <v>2</v>
      </c>
      <c r="I120" s="2">
        <v>3</v>
      </c>
      <c r="J120" s="2">
        <v>2</v>
      </c>
      <c r="K120" s="2">
        <v>1</v>
      </c>
      <c r="L120" s="2">
        <v>3</v>
      </c>
      <c r="M120" s="2">
        <v>2</v>
      </c>
      <c r="N120" s="2">
        <v>2</v>
      </c>
      <c r="O120" s="2">
        <v>4</v>
      </c>
      <c r="P120" s="2">
        <v>2</v>
      </c>
      <c r="Q120" s="2">
        <v>2</v>
      </c>
      <c r="R120" s="2">
        <v>2</v>
      </c>
      <c r="S120" s="2">
        <v>1</v>
      </c>
      <c r="T120" s="2">
        <v>2</v>
      </c>
      <c r="U120" s="2">
        <v>3</v>
      </c>
      <c r="V120" s="2">
        <v>2</v>
      </c>
      <c r="W120" s="2">
        <v>4</v>
      </c>
      <c r="X120" s="2">
        <v>4</v>
      </c>
      <c r="Y120" s="2">
        <v>1</v>
      </c>
      <c r="Z120" s="2">
        <v>4</v>
      </c>
      <c r="AA120" s="2">
        <v>1</v>
      </c>
      <c r="AC120" s="1">
        <v>18187</v>
      </c>
      <c r="AD120" s="1">
        <f t="shared" si="0"/>
        <v>2</v>
      </c>
      <c r="AE120" s="1">
        <v>2</v>
      </c>
      <c r="AF120" s="1">
        <f t="shared" si="1"/>
        <v>2</v>
      </c>
      <c r="AG120" s="1">
        <v>2</v>
      </c>
      <c r="AH120" s="1">
        <v>1</v>
      </c>
      <c r="AI120" s="1">
        <v>3</v>
      </c>
      <c r="AJ120" s="1">
        <v>2</v>
      </c>
      <c r="AK120" s="1">
        <v>2</v>
      </c>
      <c r="AL120" s="1">
        <f t="shared" si="2"/>
        <v>1</v>
      </c>
      <c r="AM120" s="1">
        <v>2</v>
      </c>
      <c r="AN120" s="1">
        <v>2</v>
      </c>
      <c r="AO120" s="1">
        <v>2</v>
      </c>
      <c r="AP120" s="1">
        <v>1</v>
      </c>
      <c r="AQ120" s="1">
        <f t="shared" si="3"/>
        <v>3</v>
      </c>
      <c r="AR120" s="1">
        <v>3</v>
      </c>
      <c r="AS120" s="1">
        <v>2</v>
      </c>
      <c r="AT120" s="1">
        <v>4</v>
      </c>
      <c r="AU120" s="1">
        <f t="shared" si="4"/>
        <v>1</v>
      </c>
      <c r="AV120" s="1">
        <v>1</v>
      </c>
      <c r="AW120" s="1">
        <f t="shared" si="5"/>
        <v>1</v>
      </c>
      <c r="AX120" s="1">
        <v>1</v>
      </c>
      <c r="AY120" s="1">
        <f t="shared" si="6"/>
        <v>40</v>
      </c>
      <c r="AZ120" s="2">
        <v>4</v>
      </c>
    </row>
    <row r="121" spans="2:53" ht="14.25" customHeight="1" x14ac:dyDescent="0.3">
      <c r="B121" s="1">
        <v>18193</v>
      </c>
      <c r="C121" s="2">
        <v>1</v>
      </c>
      <c r="D121" s="2">
        <v>1997</v>
      </c>
      <c r="E121" s="11">
        <v>43778.478761574072</v>
      </c>
      <c r="F121" s="2">
        <v>0</v>
      </c>
      <c r="G121" s="2">
        <v>2</v>
      </c>
      <c r="H121" s="2">
        <v>4</v>
      </c>
      <c r="I121" s="2">
        <v>1</v>
      </c>
      <c r="J121" s="2">
        <v>4</v>
      </c>
      <c r="K121" s="2">
        <v>4</v>
      </c>
      <c r="L121" s="2">
        <v>4</v>
      </c>
      <c r="M121" s="2">
        <v>4</v>
      </c>
      <c r="N121" s="2">
        <v>4</v>
      </c>
      <c r="O121" s="2">
        <v>1</v>
      </c>
      <c r="P121" s="2">
        <v>2</v>
      </c>
      <c r="Q121" s="2">
        <v>3</v>
      </c>
      <c r="R121" s="2">
        <v>3</v>
      </c>
      <c r="S121" s="2">
        <v>3</v>
      </c>
      <c r="T121" s="2">
        <v>3</v>
      </c>
      <c r="U121" s="2">
        <v>3</v>
      </c>
      <c r="V121" s="2">
        <v>3</v>
      </c>
      <c r="W121" s="2">
        <v>1</v>
      </c>
      <c r="X121" s="2">
        <v>3</v>
      </c>
      <c r="Y121" s="2">
        <v>2</v>
      </c>
      <c r="Z121" s="2">
        <v>1</v>
      </c>
      <c r="AA121" s="2">
        <v>3</v>
      </c>
      <c r="AC121" s="1">
        <v>18193</v>
      </c>
      <c r="AD121" s="1">
        <f t="shared" si="0"/>
        <v>3</v>
      </c>
      <c r="AE121" s="1">
        <v>4</v>
      </c>
      <c r="AF121" s="1">
        <f t="shared" si="1"/>
        <v>4</v>
      </c>
      <c r="AG121" s="1">
        <v>4</v>
      </c>
      <c r="AH121" s="1">
        <v>4</v>
      </c>
      <c r="AI121" s="1">
        <v>4</v>
      </c>
      <c r="AJ121" s="1">
        <v>4</v>
      </c>
      <c r="AK121" s="1">
        <v>4</v>
      </c>
      <c r="AL121" s="1">
        <f t="shared" si="2"/>
        <v>4</v>
      </c>
      <c r="AM121" s="1">
        <v>2</v>
      </c>
      <c r="AN121" s="1">
        <v>3</v>
      </c>
      <c r="AO121" s="1">
        <v>3</v>
      </c>
      <c r="AP121" s="1">
        <v>3</v>
      </c>
      <c r="AQ121" s="1">
        <f t="shared" si="3"/>
        <v>2</v>
      </c>
      <c r="AR121" s="1">
        <v>3</v>
      </c>
      <c r="AS121" s="1">
        <v>3</v>
      </c>
      <c r="AT121" s="1">
        <v>1</v>
      </c>
      <c r="AU121" s="1">
        <f t="shared" si="4"/>
        <v>2</v>
      </c>
      <c r="AV121" s="1">
        <v>2</v>
      </c>
      <c r="AW121" s="1">
        <f t="shared" si="5"/>
        <v>4</v>
      </c>
      <c r="AX121" s="1">
        <v>3</v>
      </c>
      <c r="AY121" s="1">
        <f t="shared" si="6"/>
        <v>66</v>
      </c>
      <c r="AZ121" s="2">
        <v>0</v>
      </c>
    </row>
    <row r="122" spans="2:53" ht="14.25" customHeight="1" x14ac:dyDescent="0.3">
      <c r="B122" s="1">
        <v>18201</v>
      </c>
      <c r="C122" s="2">
        <v>0</v>
      </c>
      <c r="D122" s="2">
        <v>1998</v>
      </c>
      <c r="E122" s="11">
        <v>43778.528958333336</v>
      </c>
      <c r="F122" s="2">
        <v>1</v>
      </c>
      <c r="G122" s="2">
        <v>4</v>
      </c>
      <c r="H122" s="2">
        <v>4</v>
      </c>
      <c r="I122" s="2">
        <v>1</v>
      </c>
      <c r="J122" s="2">
        <v>4</v>
      </c>
      <c r="K122" s="2">
        <v>3</v>
      </c>
      <c r="L122" s="2">
        <v>4</v>
      </c>
      <c r="M122" s="2">
        <v>4</v>
      </c>
      <c r="N122" s="2">
        <v>2</v>
      </c>
      <c r="O122" s="2">
        <v>2</v>
      </c>
      <c r="P122" s="2">
        <v>4</v>
      </c>
      <c r="Q122" s="2">
        <v>3</v>
      </c>
      <c r="R122" s="2">
        <v>2</v>
      </c>
      <c r="S122" s="2">
        <v>2</v>
      </c>
      <c r="T122" s="2">
        <v>1</v>
      </c>
      <c r="U122" s="2">
        <v>4</v>
      </c>
      <c r="V122" s="2">
        <v>4</v>
      </c>
      <c r="W122" s="2">
        <v>4</v>
      </c>
      <c r="X122" s="2">
        <v>1</v>
      </c>
      <c r="Y122" s="2">
        <v>3</v>
      </c>
      <c r="Z122" s="2">
        <v>1</v>
      </c>
      <c r="AA122" s="2">
        <v>4</v>
      </c>
      <c r="AC122" s="1">
        <v>18201</v>
      </c>
      <c r="AD122" s="1">
        <f t="shared" si="0"/>
        <v>1</v>
      </c>
      <c r="AE122" s="1">
        <v>4</v>
      </c>
      <c r="AF122" s="1">
        <f t="shared" si="1"/>
        <v>4</v>
      </c>
      <c r="AG122" s="1">
        <v>4</v>
      </c>
      <c r="AH122" s="1">
        <v>3</v>
      </c>
      <c r="AI122" s="1">
        <v>4</v>
      </c>
      <c r="AJ122" s="1">
        <v>4</v>
      </c>
      <c r="AK122" s="1">
        <v>2</v>
      </c>
      <c r="AL122" s="1">
        <f t="shared" si="2"/>
        <v>3</v>
      </c>
      <c r="AM122" s="1">
        <v>4</v>
      </c>
      <c r="AN122" s="1">
        <v>3</v>
      </c>
      <c r="AO122" s="1">
        <v>2</v>
      </c>
      <c r="AP122" s="1">
        <v>2</v>
      </c>
      <c r="AQ122" s="1">
        <f t="shared" si="3"/>
        <v>4</v>
      </c>
      <c r="AR122" s="1">
        <v>4</v>
      </c>
      <c r="AS122" s="1">
        <v>4</v>
      </c>
      <c r="AT122" s="1">
        <v>4</v>
      </c>
      <c r="AU122" s="1">
        <f t="shared" si="4"/>
        <v>4</v>
      </c>
      <c r="AV122" s="1">
        <v>3</v>
      </c>
      <c r="AW122" s="1">
        <f t="shared" si="5"/>
        <v>4</v>
      </c>
      <c r="AX122" s="1">
        <v>4</v>
      </c>
      <c r="AY122" s="1">
        <f t="shared" si="6"/>
        <v>71</v>
      </c>
      <c r="AZ122" s="2">
        <v>1</v>
      </c>
    </row>
    <row r="123" spans="2:53" ht="14.25" customHeight="1" x14ac:dyDescent="0.3">
      <c r="B123" s="1">
        <v>18215</v>
      </c>
      <c r="C123" s="2">
        <v>0</v>
      </c>
      <c r="D123" s="2">
        <v>1997</v>
      </c>
      <c r="E123" s="11">
        <v>43778.612314814818</v>
      </c>
      <c r="F123" s="2">
        <v>0</v>
      </c>
      <c r="G123" s="2">
        <v>2</v>
      </c>
      <c r="H123" s="2">
        <v>4</v>
      </c>
      <c r="I123" s="2">
        <v>1</v>
      </c>
      <c r="J123" s="2">
        <v>4</v>
      </c>
      <c r="K123" s="2">
        <v>4</v>
      </c>
      <c r="L123" s="2">
        <v>4</v>
      </c>
      <c r="M123" s="2">
        <v>4</v>
      </c>
      <c r="N123" s="2">
        <v>4</v>
      </c>
      <c r="O123" s="2">
        <v>1</v>
      </c>
      <c r="P123" s="2">
        <v>4</v>
      </c>
      <c r="Q123" s="2">
        <v>4</v>
      </c>
      <c r="R123" s="2">
        <v>4</v>
      </c>
      <c r="S123" s="2">
        <v>4</v>
      </c>
      <c r="T123" s="2">
        <v>1</v>
      </c>
      <c r="U123" s="2">
        <v>4</v>
      </c>
      <c r="V123" s="2">
        <v>4</v>
      </c>
      <c r="W123" s="2">
        <v>2</v>
      </c>
      <c r="X123" s="2">
        <v>1</v>
      </c>
      <c r="Y123" s="2">
        <v>4</v>
      </c>
      <c r="Z123" s="2">
        <v>1</v>
      </c>
      <c r="AA123" s="2">
        <v>4</v>
      </c>
      <c r="AC123" s="1">
        <v>18215</v>
      </c>
      <c r="AD123" s="1">
        <f t="shared" si="0"/>
        <v>3</v>
      </c>
      <c r="AE123" s="1">
        <v>4</v>
      </c>
      <c r="AF123" s="1">
        <f t="shared" si="1"/>
        <v>4</v>
      </c>
      <c r="AG123" s="1">
        <v>4</v>
      </c>
      <c r="AH123" s="1">
        <v>4</v>
      </c>
      <c r="AI123" s="1">
        <v>4</v>
      </c>
      <c r="AJ123" s="1">
        <v>4</v>
      </c>
      <c r="AK123" s="1">
        <v>4</v>
      </c>
      <c r="AL123" s="1">
        <f t="shared" si="2"/>
        <v>4</v>
      </c>
      <c r="AM123" s="1">
        <v>4</v>
      </c>
      <c r="AN123" s="1">
        <v>4</v>
      </c>
      <c r="AO123" s="1">
        <v>4</v>
      </c>
      <c r="AP123" s="1">
        <v>4</v>
      </c>
      <c r="AQ123" s="1">
        <f t="shared" si="3"/>
        <v>4</v>
      </c>
      <c r="AR123" s="1">
        <v>4</v>
      </c>
      <c r="AS123" s="1">
        <v>4</v>
      </c>
      <c r="AT123" s="1">
        <v>2</v>
      </c>
      <c r="AU123" s="1">
        <f t="shared" si="4"/>
        <v>4</v>
      </c>
      <c r="AV123" s="1">
        <v>4</v>
      </c>
      <c r="AW123" s="1">
        <f t="shared" si="5"/>
        <v>4</v>
      </c>
      <c r="AX123" s="1">
        <v>4</v>
      </c>
      <c r="AY123" s="1">
        <f t="shared" si="6"/>
        <v>81</v>
      </c>
      <c r="AZ123" s="2">
        <v>0</v>
      </c>
    </row>
    <row r="124" spans="2:53" ht="14.25" customHeight="1" x14ac:dyDescent="0.3">
      <c r="B124" s="1">
        <v>18216</v>
      </c>
      <c r="C124" s="2">
        <v>0</v>
      </c>
      <c r="D124" s="2">
        <v>2001</v>
      </c>
      <c r="E124" s="11">
        <v>43778.617905092593</v>
      </c>
      <c r="F124" s="2">
        <v>0</v>
      </c>
      <c r="G124" s="2">
        <v>4</v>
      </c>
      <c r="H124" s="2">
        <v>3</v>
      </c>
      <c r="I124" s="2">
        <v>2</v>
      </c>
      <c r="J124" s="2">
        <v>2</v>
      </c>
      <c r="K124" s="2">
        <v>3</v>
      </c>
      <c r="L124" s="2">
        <v>2</v>
      </c>
      <c r="M124" s="2">
        <v>1</v>
      </c>
      <c r="N124" s="2">
        <v>2</v>
      </c>
      <c r="O124" s="2">
        <v>4</v>
      </c>
      <c r="P124" s="2">
        <v>2</v>
      </c>
      <c r="Q124" s="2">
        <v>2</v>
      </c>
      <c r="R124" s="2">
        <v>1</v>
      </c>
      <c r="S124" s="2">
        <v>1</v>
      </c>
      <c r="T124" s="2">
        <v>3</v>
      </c>
      <c r="U124" s="2">
        <v>3</v>
      </c>
      <c r="V124" s="2">
        <v>3</v>
      </c>
      <c r="W124" s="2">
        <v>2</v>
      </c>
      <c r="X124" s="2">
        <v>1</v>
      </c>
      <c r="Y124" s="2">
        <v>3</v>
      </c>
      <c r="Z124" s="2">
        <v>1</v>
      </c>
      <c r="AA124" s="2">
        <v>3</v>
      </c>
      <c r="AC124" s="1">
        <v>18216</v>
      </c>
      <c r="AD124" s="1">
        <f t="shared" si="0"/>
        <v>1</v>
      </c>
      <c r="AE124" s="1">
        <v>3</v>
      </c>
      <c r="AF124" s="1">
        <f t="shared" si="1"/>
        <v>3</v>
      </c>
      <c r="AG124" s="1">
        <v>2</v>
      </c>
      <c r="AH124" s="1">
        <v>3</v>
      </c>
      <c r="AI124" s="1">
        <v>2</v>
      </c>
      <c r="AJ124" s="1">
        <v>1</v>
      </c>
      <c r="AK124" s="1">
        <v>2</v>
      </c>
      <c r="AL124" s="1">
        <f t="shared" si="2"/>
        <v>1</v>
      </c>
      <c r="AM124" s="1">
        <v>2</v>
      </c>
      <c r="AN124" s="1">
        <v>2</v>
      </c>
      <c r="AO124" s="1">
        <v>1</v>
      </c>
      <c r="AP124" s="1">
        <v>1</v>
      </c>
      <c r="AQ124" s="1">
        <f t="shared" si="3"/>
        <v>2</v>
      </c>
      <c r="AR124" s="1">
        <v>3</v>
      </c>
      <c r="AS124" s="1">
        <v>3</v>
      </c>
      <c r="AT124" s="1">
        <v>2</v>
      </c>
      <c r="AU124" s="1">
        <f t="shared" si="4"/>
        <v>4</v>
      </c>
      <c r="AV124" s="1">
        <v>3</v>
      </c>
      <c r="AW124" s="1">
        <f t="shared" si="5"/>
        <v>4</v>
      </c>
      <c r="AX124" s="1">
        <v>3</v>
      </c>
      <c r="AY124" s="1">
        <f t="shared" si="6"/>
        <v>48</v>
      </c>
      <c r="AZ124" s="2">
        <v>0</v>
      </c>
    </row>
    <row r="125" spans="2:53" ht="14.25" customHeight="1" x14ac:dyDescent="0.3">
      <c r="B125" s="1">
        <v>18217</v>
      </c>
      <c r="C125" s="2">
        <v>0</v>
      </c>
      <c r="D125" s="2">
        <v>1997</v>
      </c>
      <c r="E125" s="11">
        <v>43778.626250000001</v>
      </c>
      <c r="F125" s="2">
        <v>0</v>
      </c>
      <c r="G125" s="2">
        <v>1</v>
      </c>
      <c r="H125" s="2">
        <v>4</v>
      </c>
      <c r="I125" s="2">
        <v>1</v>
      </c>
      <c r="J125" s="2">
        <v>2</v>
      </c>
      <c r="K125" s="2">
        <v>4</v>
      </c>
      <c r="L125" s="2">
        <v>4</v>
      </c>
      <c r="M125" s="2">
        <v>4</v>
      </c>
      <c r="N125" s="2">
        <v>3</v>
      </c>
      <c r="O125" s="2">
        <v>1</v>
      </c>
      <c r="P125" s="2">
        <v>2</v>
      </c>
      <c r="Q125" s="2">
        <v>4</v>
      </c>
      <c r="R125" s="2">
        <v>3</v>
      </c>
      <c r="S125" s="2">
        <v>2</v>
      </c>
      <c r="T125" s="2">
        <v>1</v>
      </c>
      <c r="U125" s="2">
        <v>1</v>
      </c>
      <c r="V125" s="2">
        <v>1</v>
      </c>
      <c r="W125" s="2">
        <v>4</v>
      </c>
      <c r="X125" s="2">
        <v>2</v>
      </c>
      <c r="Y125" s="2">
        <v>4</v>
      </c>
      <c r="Z125" s="2">
        <v>4</v>
      </c>
      <c r="AA125" s="2">
        <v>4</v>
      </c>
      <c r="AC125" s="1">
        <v>18217</v>
      </c>
      <c r="AD125" s="1">
        <f t="shared" si="0"/>
        <v>4</v>
      </c>
      <c r="AE125" s="1">
        <v>4</v>
      </c>
      <c r="AF125" s="1">
        <f t="shared" si="1"/>
        <v>4</v>
      </c>
      <c r="AG125" s="1">
        <v>2</v>
      </c>
      <c r="AH125" s="1">
        <v>4</v>
      </c>
      <c r="AI125" s="1">
        <v>4</v>
      </c>
      <c r="AJ125" s="1">
        <v>4</v>
      </c>
      <c r="AK125" s="1">
        <v>3</v>
      </c>
      <c r="AL125" s="1">
        <f t="shared" si="2"/>
        <v>4</v>
      </c>
      <c r="AM125" s="1">
        <v>2</v>
      </c>
      <c r="AN125" s="1">
        <v>4</v>
      </c>
      <c r="AO125" s="1">
        <v>3</v>
      </c>
      <c r="AP125" s="1">
        <v>2</v>
      </c>
      <c r="AQ125" s="1">
        <f t="shared" si="3"/>
        <v>4</v>
      </c>
      <c r="AR125" s="1">
        <v>1</v>
      </c>
      <c r="AS125" s="1">
        <v>1</v>
      </c>
      <c r="AT125" s="1">
        <v>4</v>
      </c>
      <c r="AU125" s="1">
        <f t="shared" si="4"/>
        <v>3</v>
      </c>
      <c r="AV125" s="1">
        <v>4</v>
      </c>
      <c r="AW125" s="1">
        <f t="shared" si="5"/>
        <v>1</v>
      </c>
      <c r="AX125" s="1">
        <v>4</v>
      </c>
      <c r="AY125" s="1">
        <f t="shared" si="6"/>
        <v>66</v>
      </c>
      <c r="AZ125" s="2">
        <v>0</v>
      </c>
    </row>
    <row r="126" spans="2:53" ht="14.25" customHeight="1" x14ac:dyDescent="0.3">
      <c r="B126" s="1">
        <v>18218</v>
      </c>
      <c r="C126" s="2">
        <v>0</v>
      </c>
      <c r="D126" s="2">
        <v>1998</v>
      </c>
      <c r="E126" s="11">
        <v>43778.626875000002</v>
      </c>
      <c r="F126" s="2">
        <v>0</v>
      </c>
      <c r="G126" s="2">
        <v>1</v>
      </c>
      <c r="H126" s="2">
        <v>4</v>
      </c>
      <c r="I126" s="2">
        <v>1</v>
      </c>
      <c r="J126" s="2">
        <v>4</v>
      </c>
      <c r="K126" s="2">
        <v>4</v>
      </c>
      <c r="L126" s="2">
        <v>4</v>
      </c>
      <c r="M126" s="2">
        <v>4</v>
      </c>
      <c r="N126" s="2">
        <v>4</v>
      </c>
      <c r="O126" s="2">
        <v>1</v>
      </c>
      <c r="P126" s="2">
        <v>4</v>
      </c>
      <c r="Q126" s="2">
        <v>4</v>
      </c>
      <c r="R126" s="2">
        <v>4</v>
      </c>
      <c r="S126" s="2">
        <v>4</v>
      </c>
      <c r="T126" s="2">
        <v>1</v>
      </c>
      <c r="U126" s="2">
        <v>4</v>
      </c>
      <c r="V126" s="2">
        <v>4</v>
      </c>
      <c r="W126" s="2">
        <v>4</v>
      </c>
      <c r="X126" s="2">
        <v>1</v>
      </c>
      <c r="Y126" s="2">
        <v>4</v>
      </c>
      <c r="Z126" s="2">
        <v>1</v>
      </c>
      <c r="AA126" s="2">
        <v>4</v>
      </c>
      <c r="AC126" s="1">
        <v>18218</v>
      </c>
      <c r="AD126" s="1">
        <f t="shared" si="0"/>
        <v>4</v>
      </c>
      <c r="AE126" s="1">
        <v>4</v>
      </c>
      <c r="AF126" s="1">
        <f t="shared" si="1"/>
        <v>4</v>
      </c>
      <c r="AG126" s="1">
        <v>4</v>
      </c>
      <c r="AH126" s="1">
        <v>4</v>
      </c>
      <c r="AI126" s="1">
        <v>4</v>
      </c>
      <c r="AJ126" s="1">
        <v>4</v>
      </c>
      <c r="AK126" s="1">
        <v>4</v>
      </c>
      <c r="AL126" s="1">
        <f t="shared" si="2"/>
        <v>4</v>
      </c>
      <c r="AM126" s="1">
        <v>4</v>
      </c>
      <c r="AN126" s="1">
        <v>4</v>
      </c>
      <c r="AO126" s="1">
        <v>4</v>
      </c>
      <c r="AP126" s="1">
        <v>4</v>
      </c>
      <c r="AQ126" s="1">
        <f t="shared" si="3"/>
        <v>4</v>
      </c>
      <c r="AR126" s="1">
        <v>4</v>
      </c>
      <c r="AS126" s="1">
        <v>4</v>
      </c>
      <c r="AT126" s="1">
        <v>4</v>
      </c>
      <c r="AU126" s="1">
        <f t="shared" si="4"/>
        <v>4</v>
      </c>
      <c r="AV126" s="1">
        <v>4</v>
      </c>
      <c r="AW126" s="1">
        <f t="shared" si="5"/>
        <v>4</v>
      </c>
      <c r="AX126" s="1">
        <v>4</v>
      </c>
      <c r="AY126" s="1">
        <f t="shared" si="6"/>
        <v>84</v>
      </c>
      <c r="AZ126" s="2">
        <v>0</v>
      </c>
    </row>
    <row r="127" spans="2:53" ht="14.25" customHeight="1" x14ac:dyDescent="0.3">
      <c r="B127" s="1">
        <v>18219</v>
      </c>
      <c r="C127" s="2">
        <v>0</v>
      </c>
      <c r="D127" s="2">
        <v>1999</v>
      </c>
      <c r="E127" s="11">
        <v>43778.638287037036</v>
      </c>
      <c r="F127" s="2">
        <v>0</v>
      </c>
      <c r="G127" s="2">
        <v>3</v>
      </c>
      <c r="H127" s="2">
        <v>4</v>
      </c>
      <c r="I127" s="2">
        <v>1</v>
      </c>
      <c r="J127" s="2">
        <v>2</v>
      </c>
      <c r="K127" s="2">
        <v>4</v>
      </c>
      <c r="L127" s="2">
        <v>2</v>
      </c>
      <c r="M127" s="2">
        <v>4</v>
      </c>
      <c r="N127" s="2">
        <v>3</v>
      </c>
      <c r="O127" s="2">
        <v>1</v>
      </c>
      <c r="P127" s="2">
        <v>3</v>
      </c>
      <c r="Q127" s="2">
        <v>3</v>
      </c>
      <c r="R127" s="2">
        <v>4</v>
      </c>
      <c r="S127" s="2">
        <v>4</v>
      </c>
      <c r="T127" s="2">
        <v>2</v>
      </c>
      <c r="U127" s="2">
        <v>1</v>
      </c>
      <c r="V127" s="2">
        <v>4</v>
      </c>
      <c r="W127" s="2">
        <v>4</v>
      </c>
      <c r="X127" s="2">
        <v>1</v>
      </c>
      <c r="Y127" s="2">
        <v>4</v>
      </c>
      <c r="Z127" s="2">
        <v>4</v>
      </c>
      <c r="AA127" s="2">
        <v>4</v>
      </c>
      <c r="AC127" s="1">
        <v>18219</v>
      </c>
      <c r="AD127" s="1">
        <f t="shared" si="0"/>
        <v>2</v>
      </c>
      <c r="AE127" s="1">
        <v>4</v>
      </c>
      <c r="AF127" s="1">
        <f t="shared" si="1"/>
        <v>4</v>
      </c>
      <c r="AG127" s="1">
        <v>2</v>
      </c>
      <c r="AH127" s="1">
        <v>4</v>
      </c>
      <c r="AI127" s="1">
        <v>2</v>
      </c>
      <c r="AJ127" s="1">
        <v>4</v>
      </c>
      <c r="AK127" s="1">
        <v>3</v>
      </c>
      <c r="AL127" s="1">
        <f t="shared" si="2"/>
        <v>4</v>
      </c>
      <c r="AM127" s="1">
        <v>3</v>
      </c>
      <c r="AN127" s="1">
        <v>3</v>
      </c>
      <c r="AO127" s="1">
        <v>4</v>
      </c>
      <c r="AP127" s="1">
        <v>4</v>
      </c>
      <c r="AQ127" s="1">
        <f t="shared" si="3"/>
        <v>3</v>
      </c>
      <c r="AR127" s="1">
        <v>1</v>
      </c>
      <c r="AS127" s="1">
        <v>4</v>
      </c>
      <c r="AT127" s="1">
        <v>4</v>
      </c>
      <c r="AU127" s="1">
        <f t="shared" si="4"/>
        <v>4</v>
      </c>
      <c r="AV127" s="1">
        <v>4</v>
      </c>
      <c r="AW127" s="1">
        <f t="shared" si="5"/>
        <v>1</v>
      </c>
      <c r="AX127" s="1">
        <v>4</v>
      </c>
      <c r="AY127" s="1">
        <f t="shared" si="6"/>
        <v>68</v>
      </c>
      <c r="AZ127" s="2">
        <v>0</v>
      </c>
    </row>
    <row r="128" spans="2:53" ht="14.25" customHeight="1" x14ac:dyDescent="0.3">
      <c r="B128" s="1">
        <v>18222</v>
      </c>
      <c r="C128" s="2">
        <v>1</v>
      </c>
      <c r="D128" s="2">
        <v>2000</v>
      </c>
      <c r="E128" s="11">
        <v>43778.654328703706</v>
      </c>
      <c r="F128" s="2">
        <v>2</v>
      </c>
      <c r="G128" s="2">
        <v>2</v>
      </c>
      <c r="H128" s="2">
        <v>3</v>
      </c>
      <c r="I128" s="2">
        <v>1</v>
      </c>
      <c r="J128" s="2">
        <v>3</v>
      </c>
      <c r="K128" s="2">
        <v>3</v>
      </c>
      <c r="L128" s="2">
        <v>3</v>
      </c>
      <c r="M128" s="2">
        <v>3</v>
      </c>
      <c r="N128" s="2">
        <v>1</v>
      </c>
      <c r="O128" s="2">
        <v>4</v>
      </c>
      <c r="P128" s="2">
        <v>4</v>
      </c>
      <c r="Q128" s="2">
        <v>1</v>
      </c>
      <c r="R128" s="2">
        <v>1</v>
      </c>
      <c r="S128" s="2">
        <v>1</v>
      </c>
      <c r="T128" s="2">
        <v>2</v>
      </c>
      <c r="U128" s="2">
        <v>4</v>
      </c>
      <c r="V128" s="2">
        <v>4</v>
      </c>
      <c r="W128" s="2">
        <v>1</v>
      </c>
      <c r="X128" s="2">
        <v>1</v>
      </c>
      <c r="Y128" s="2">
        <v>3</v>
      </c>
      <c r="Z128" s="2">
        <v>1</v>
      </c>
      <c r="AA128" s="2">
        <v>3</v>
      </c>
      <c r="AC128" s="1">
        <v>18222</v>
      </c>
      <c r="AD128" s="1">
        <f t="shared" si="0"/>
        <v>3</v>
      </c>
      <c r="AE128" s="1">
        <v>3</v>
      </c>
      <c r="AF128" s="1">
        <f t="shared" si="1"/>
        <v>4</v>
      </c>
      <c r="AG128" s="1">
        <v>3</v>
      </c>
      <c r="AH128" s="1">
        <v>3</v>
      </c>
      <c r="AI128" s="1">
        <v>3</v>
      </c>
      <c r="AJ128" s="1">
        <v>3</v>
      </c>
      <c r="AK128" s="1">
        <v>1</v>
      </c>
      <c r="AL128" s="1">
        <f t="shared" si="2"/>
        <v>1</v>
      </c>
      <c r="AM128" s="1">
        <v>4</v>
      </c>
      <c r="AN128" s="1">
        <v>1</v>
      </c>
      <c r="AO128" s="1">
        <v>1</v>
      </c>
      <c r="AP128" s="1">
        <v>1</v>
      </c>
      <c r="AQ128" s="1">
        <f t="shared" si="3"/>
        <v>3</v>
      </c>
      <c r="AR128" s="1">
        <v>4</v>
      </c>
      <c r="AS128" s="1">
        <v>4</v>
      </c>
      <c r="AT128" s="1">
        <v>1</v>
      </c>
      <c r="AU128" s="1">
        <f t="shared" si="4"/>
        <v>4</v>
      </c>
      <c r="AV128" s="1">
        <v>3</v>
      </c>
      <c r="AW128" s="1">
        <f t="shared" si="5"/>
        <v>4</v>
      </c>
      <c r="AX128" s="1">
        <v>3</v>
      </c>
      <c r="AY128" s="1">
        <f t="shared" si="6"/>
        <v>57</v>
      </c>
      <c r="AZ128" s="2">
        <v>2</v>
      </c>
    </row>
    <row r="129" spans="2:53" ht="14.25" customHeight="1" x14ac:dyDescent="0.3">
      <c r="B129" s="1">
        <v>18231</v>
      </c>
      <c r="C129" s="2">
        <v>0</v>
      </c>
      <c r="D129" s="2">
        <v>1999</v>
      </c>
      <c r="E129" s="11">
        <v>43778.666516203702</v>
      </c>
      <c r="F129" s="2">
        <v>1</v>
      </c>
      <c r="G129" s="2">
        <v>3</v>
      </c>
      <c r="H129" s="2">
        <v>4</v>
      </c>
      <c r="I129" s="2">
        <v>2</v>
      </c>
      <c r="J129" s="2">
        <v>3</v>
      </c>
      <c r="K129" s="2">
        <v>3</v>
      </c>
      <c r="L129" s="2">
        <v>3</v>
      </c>
      <c r="M129" s="2">
        <v>4</v>
      </c>
      <c r="N129" s="2">
        <v>3</v>
      </c>
      <c r="O129" s="2">
        <v>3</v>
      </c>
      <c r="P129" s="2">
        <v>3</v>
      </c>
      <c r="Q129" s="2">
        <v>3</v>
      </c>
      <c r="R129" s="2">
        <v>3</v>
      </c>
      <c r="S129" s="2">
        <v>2</v>
      </c>
      <c r="T129" s="2">
        <v>2</v>
      </c>
      <c r="U129" s="2">
        <v>3</v>
      </c>
      <c r="V129" s="2">
        <v>4</v>
      </c>
      <c r="W129" s="2">
        <v>3</v>
      </c>
      <c r="X129" s="2">
        <v>3</v>
      </c>
      <c r="Y129" s="2">
        <v>2</v>
      </c>
      <c r="Z129" s="2">
        <v>3</v>
      </c>
      <c r="AA129" s="2">
        <v>4</v>
      </c>
      <c r="AC129" s="1">
        <v>18231</v>
      </c>
      <c r="AD129" s="1">
        <f t="shared" si="0"/>
        <v>2</v>
      </c>
      <c r="AE129" s="1">
        <v>4</v>
      </c>
      <c r="AF129" s="1">
        <f t="shared" si="1"/>
        <v>3</v>
      </c>
      <c r="AG129" s="1">
        <v>3</v>
      </c>
      <c r="AH129" s="1">
        <v>3</v>
      </c>
      <c r="AI129" s="1">
        <v>3</v>
      </c>
      <c r="AJ129" s="1">
        <v>4</v>
      </c>
      <c r="AK129" s="1">
        <v>3</v>
      </c>
      <c r="AL129" s="1">
        <f t="shared" si="2"/>
        <v>2</v>
      </c>
      <c r="AM129" s="1">
        <v>3</v>
      </c>
      <c r="AN129" s="1">
        <v>3</v>
      </c>
      <c r="AO129" s="1">
        <v>3</v>
      </c>
      <c r="AP129" s="1">
        <v>2</v>
      </c>
      <c r="AQ129" s="1">
        <f t="shared" si="3"/>
        <v>3</v>
      </c>
      <c r="AR129" s="1">
        <v>3</v>
      </c>
      <c r="AS129" s="1">
        <v>4</v>
      </c>
      <c r="AT129" s="1">
        <v>3</v>
      </c>
      <c r="AU129" s="1">
        <f t="shared" si="4"/>
        <v>2</v>
      </c>
      <c r="AV129" s="1">
        <v>2</v>
      </c>
      <c r="AW129" s="1">
        <f t="shared" si="5"/>
        <v>2</v>
      </c>
      <c r="AX129" s="1">
        <v>4</v>
      </c>
      <c r="AY129" s="1">
        <f t="shared" si="6"/>
        <v>61</v>
      </c>
      <c r="AZ129" s="2">
        <v>1</v>
      </c>
    </row>
    <row r="130" spans="2:53" ht="14.25" customHeight="1" x14ac:dyDescent="0.3">
      <c r="B130" s="1">
        <v>18232</v>
      </c>
      <c r="C130" s="2">
        <v>0</v>
      </c>
      <c r="D130" s="2">
        <v>1995</v>
      </c>
      <c r="E130" s="11">
        <v>43778.680474537039</v>
      </c>
      <c r="F130" s="2">
        <v>1</v>
      </c>
      <c r="G130" s="2">
        <v>4</v>
      </c>
      <c r="H130" s="2">
        <v>4</v>
      </c>
      <c r="I130" s="2">
        <v>1</v>
      </c>
      <c r="J130" s="2">
        <v>2</v>
      </c>
      <c r="K130" s="2">
        <v>2</v>
      </c>
      <c r="L130" s="2">
        <v>3</v>
      </c>
      <c r="M130" s="2">
        <v>3</v>
      </c>
      <c r="N130" s="2">
        <v>1</v>
      </c>
      <c r="O130" s="2">
        <v>3</v>
      </c>
      <c r="P130" s="2">
        <v>3</v>
      </c>
      <c r="Q130" s="2">
        <v>2</v>
      </c>
      <c r="R130" s="2">
        <v>2</v>
      </c>
      <c r="S130" s="2">
        <v>1</v>
      </c>
      <c r="T130" s="2">
        <v>2</v>
      </c>
      <c r="U130" s="2">
        <v>4</v>
      </c>
      <c r="V130" s="2">
        <v>3</v>
      </c>
      <c r="W130" s="2">
        <v>3</v>
      </c>
      <c r="X130" s="2">
        <v>4</v>
      </c>
      <c r="Y130" s="2">
        <v>2</v>
      </c>
      <c r="Z130" s="2">
        <v>3</v>
      </c>
      <c r="AA130" s="2">
        <v>1</v>
      </c>
      <c r="AC130" s="1">
        <v>18232</v>
      </c>
      <c r="AD130" s="1">
        <f t="shared" si="0"/>
        <v>1</v>
      </c>
      <c r="AE130" s="1">
        <v>4</v>
      </c>
      <c r="AF130" s="1">
        <f t="shared" si="1"/>
        <v>4</v>
      </c>
      <c r="AG130" s="1">
        <v>2</v>
      </c>
      <c r="AH130" s="1">
        <v>2</v>
      </c>
      <c r="AI130" s="1">
        <v>3</v>
      </c>
      <c r="AJ130" s="1">
        <v>3</v>
      </c>
      <c r="AK130" s="1">
        <v>1</v>
      </c>
      <c r="AL130" s="1">
        <f t="shared" si="2"/>
        <v>2</v>
      </c>
      <c r="AM130" s="1">
        <v>3</v>
      </c>
      <c r="AN130" s="1">
        <v>2</v>
      </c>
      <c r="AO130" s="1">
        <v>2</v>
      </c>
      <c r="AP130" s="1">
        <v>1</v>
      </c>
      <c r="AQ130" s="1">
        <f t="shared" si="3"/>
        <v>3</v>
      </c>
      <c r="AR130" s="1">
        <v>4</v>
      </c>
      <c r="AS130" s="1">
        <v>3</v>
      </c>
      <c r="AT130" s="1">
        <v>3</v>
      </c>
      <c r="AU130" s="1">
        <f t="shared" si="4"/>
        <v>1</v>
      </c>
      <c r="AV130" s="1">
        <v>2</v>
      </c>
      <c r="AW130" s="1">
        <f t="shared" si="5"/>
        <v>2</v>
      </c>
      <c r="AX130" s="1">
        <v>1</v>
      </c>
      <c r="AY130" s="1">
        <f t="shared" si="6"/>
        <v>49</v>
      </c>
      <c r="AZ130" s="2">
        <v>1</v>
      </c>
    </row>
    <row r="131" spans="2:53" ht="14.25" customHeight="1" x14ac:dyDescent="0.3">
      <c r="B131" s="1">
        <v>18251</v>
      </c>
      <c r="C131" s="2">
        <v>0</v>
      </c>
      <c r="D131" s="2">
        <v>1998</v>
      </c>
      <c r="E131" s="11">
        <v>43778.846759259257</v>
      </c>
      <c r="F131" s="2">
        <v>0</v>
      </c>
      <c r="G131" s="2">
        <v>1</v>
      </c>
      <c r="H131" s="2">
        <v>4</v>
      </c>
      <c r="I131" s="2">
        <v>1</v>
      </c>
      <c r="J131" s="2">
        <v>3</v>
      </c>
      <c r="K131" s="2">
        <v>4</v>
      </c>
      <c r="L131" s="2">
        <v>4</v>
      </c>
      <c r="M131" s="2">
        <v>4</v>
      </c>
      <c r="N131" s="2">
        <v>4</v>
      </c>
      <c r="O131" s="2">
        <v>1</v>
      </c>
      <c r="P131" s="2">
        <v>4</v>
      </c>
      <c r="Q131" s="2">
        <v>4</v>
      </c>
      <c r="R131" s="2">
        <v>4</v>
      </c>
      <c r="S131" s="2">
        <v>3</v>
      </c>
      <c r="T131" s="2">
        <v>1</v>
      </c>
      <c r="U131" s="2">
        <v>4</v>
      </c>
      <c r="V131" s="2">
        <v>4</v>
      </c>
      <c r="W131" s="2">
        <v>3</v>
      </c>
      <c r="X131" s="2">
        <v>1</v>
      </c>
      <c r="Y131" s="2">
        <v>4</v>
      </c>
      <c r="Z131" s="2">
        <v>1</v>
      </c>
      <c r="AA131" s="2">
        <v>4</v>
      </c>
      <c r="AC131" s="1">
        <v>18251</v>
      </c>
      <c r="AD131" s="1">
        <f t="shared" si="0"/>
        <v>4</v>
      </c>
      <c r="AE131" s="1">
        <v>4</v>
      </c>
      <c r="AF131" s="1">
        <f t="shared" si="1"/>
        <v>4</v>
      </c>
      <c r="AG131" s="1">
        <v>3</v>
      </c>
      <c r="AH131" s="1">
        <v>4</v>
      </c>
      <c r="AI131" s="1">
        <v>4</v>
      </c>
      <c r="AJ131" s="1">
        <v>4</v>
      </c>
      <c r="AK131" s="1">
        <v>4</v>
      </c>
      <c r="AL131" s="1">
        <f t="shared" si="2"/>
        <v>4</v>
      </c>
      <c r="AM131" s="1">
        <v>4</v>
      </c>
      <c r="AN131" s="1">
        <v>4</v>
      </c>
      <c r="AO131" s="1">
        <v>4</v>
      </c>
      <c r="AP131" s="1">
        <v>3</v>
      </c>
      <c r="AQ131" s="1">
        <f t="shared" si="3"/>
        <v>4</v>
      </c>
      <c r="AR131" s="1">
        <v>4</v>
      </c>
      <c r="AS131" s="1">
        <v>4</v>
      </c>
      <c r="AT131" s="1">
        <v>3</v>
      </c>
      <c r="AU131" s="1">
        <f t="shared" si="4"/>
        <v>4</v>
      </c>
      <c r="AV131" s="1">
        <v>4</v>
      </c>
      <c r="AW131" s="1">
        <f t="shared" si="5"/>
        <v>4</v>
      </c>
      <c r="AX131" s="1">
        <v>4</v>
      </c>
      <c r="AY131" s="1">
        <f t="shared" si="6"/>
        <v>81</v>
      </c>
      <c r="AZ131" s="2">
        <v>0</v>
      </c>
    </row>
    <row r="132" spans="2:53" ht="14.25" customHeight="1" x14ac:dyDescent="0.3">
      <c r="B132" s="1">
        <v>18252</v>
      </c>
      <c r="C132" s="2">
        <v>0</v>
      </c>
      <c r="D132" s="2">
        <v>1998</v>
      </c>
      <c r="E132" s="11">
        <v>43778.847905092596</v>
      </c>
      <c r="F132" s="2">
        <v>0</v>
      </c>
      <c r="G132" s="2">
        <v>4</v>
      </c>
      <c r="H132" s="2">
        <v>3</v>
      </c>
      <c r="I132" s="2">
        <v>1</v>
      </c>
      <c r="J132" s="2">
        <v>3</v>
      </c>
      <c r="K132" s="2">
        <v>4</v>
      </c>
      <c r="L132" s="2">
        <v>3</v>
      </c>
      <c r="M132" s="2">
        <v>4</v>
      </c>
      <c r="N132" s="2">
        <v>3</v>
      </c>
      <c r="O132" s="2">
        <v>2</v>
      </c>
      <c r="P132" s="2">
        <v>3</v>
      </c>
      <c r="Q132" s="2">
        <v>2</v>
      </c>
      <c r="R132" s="2">
        <v>2</v>
      </c>
      <c r="S132" s="2">
        <v>2</v>
      </c>
      <c r="T132" s="2">
        <v>1</v>
      </c>
      <c r="U132" s="2">
        <v>4</v>
      </c>
      <c r="V132" s="2">
        <v>4</v>
      </c>
      <c r="W132" s="2">
        <v>2</v>
      </c>
      <c r="X132" s="2">
        <v>1</v>
      </c>
      <c r="Y132" s="2">
        <v>4</v>
      </c>
      <c r="Z132" s="2">
        <v>1</v>
      </c>
      <c r="AA132" s="2">
        <v>4</v>
      </c>
      <c r="AC132" s="1">
        <v>18252</v>
      </c>
      <c r="AD132" s="1">
        <f t="shared" si="0"/>
        <v>1</v>
      </c>
      <c r="AE132" s="1">
        <v>3</v>
      </c>
      <c r="AF132" s="1">
        <f t="shared" si="1"/>
        <v>4</v>
      </c>
      <c r="AG132" s="1">
        <v>3</v>
      </c>
      <c r="AH132" s="1">
        <v>4</v>
      </c>
      <c r="AI132" s="1">
        <v>3</v>
      </c>
      <c r="AJ132" s="1">
        <v>4</v>
      </c>
      <c r="AK132" s="1">
        <v>3</v>
      </c>
      <c r="AL132" s="1">
        <f t="shared" si="2"/>
        <v>3</v>
      </c>
      <c r="AM132" s="1">
        <v>3</v>
      </c>
      <c r="AN132" s="1">
        <v>2</v>
      </c>
      <c r="AO132" s="1">
        <v>2</v>
      </c>
      <c r="AP132" s="1">
        <v>2</v>
      </c>
      <c r="AQ132" s="1">
        <f t="shared" si="3"/>
        <v>4</v>
      </c>
      <c r="AR132" s="1">
        <v>4</v>
      </c>
      <c r="AS132" s="1">
        <v>4</v>
      </c>
      <c r="AT132" s="1">
        <v>2</v>
      </c>
      <c r="AU132" s="1">
        <f t="shared" si="4"/>
        <v>4</v>
      </c>
      <c r="AV132" s="1">
        <v>4</v>
      </c>
      <c r="AW132" s="1">
        <f t="shared" si="5"/>
        <v>4</v>
      </c>
      <c r="AX132" s="1">
        <v>4</v>
      </c>
      <c r="AY132" s="1">
        <f t="shared" si="6"/>
        <v>67</v>
      </c>
      <c r="AZ132" s="2">
        <v>0</v>
      </c>
    </row>
    <row r="133" spans="2:53" ht="14.25" customHeight="1" x14ac:dyDescent="0.3">
      <c r="B133" s="1">
        <v>18253</v>
      </c>
      <c r="C133" s="2">
        <v>0</v>
      </c>
      <c r="D133" s="2">
        <v>1998</v>
      </c>
      <c r="E133" s="11">
        <v>43778.849444444444</v>
      </c>
      <c r="F133" s="2">
        <v>0</v>
      </c>
      <c r="G133" s="2">
        <v>2</v>
      </c>
      <c r="H133" s="2">
        <v>4</v>
      </c>
      <c r="I133" s="2">
        <v>1</v>
      </c>
      <c r="J133" s="2">
        <v>4</v>
      </c>
      <c r="K133" s="2">
        <v>4</v>
      </c>
      <c r="L133" s="2">
        <v>4</v>
      </c>
      <c r="M133" s="2">
        <v>4</v>
      </c>
      <c r="N133" s="2">
        <v>4</v>
      </c>
      <c r="O133" s="2">
        <v>1</v>
      </c>
      <c r="P133" s="2">
        <v>4</v>
      </c>
      <c r="Q133" s="2">
        <v>4</v>
      </c>
      <c r="R133" s="2">
        <v>3</v>
      </c>
      <c r="S133" s="2">
        <v>4</v>
      </c>
      <c r="T133" s="2">
        <v>2</v>
      </c>
      <c r="U133" s="2">
        <v>4</v>
      </c>
      <c r="V133" s="2">
        <v>4</v>
      </c>
      <c r="W133" s="2">
        <v>4</v>
      </c>
      <c r="X133" s="2">
        <v>1</v>
      </c>
      <c r="Y133" s="2">
        <v>4</v>
      </c>
      <c r="Z133" s="2">
        <v>1</v>
      </c>
      <c r="AA133" s="2">
        <v>4</v>
      </c>
      <c r="AC133" s="1">
        <v>18253</v>
      </c>
      <c r="AD133" s="1">
        <f t="shared" si="0"/>
        <v>3</v>
      </c>
      <c r="AE133" s="1">
        <v>4</v>
      </c>
      <c r="AF133" s="1">
        <f t="shared" si="1"/>
        <v>4</v>
      </c>
      <c r="AG133" s="1">
        <v>4</v>
      </c>
      <c r="AH133" s="1">
        <v>4</v>
      </c>
      <c r="AI133" s="1">
        <v>4</v>
      </c>
      <c r="AJ133" s="1">
        <v>4</v>
      </c>
      <c r="AK133" s="1">
        <v>4</v>
      </c>
      <c r="AL133" s="1">
        <f t="shared" si="2"/>
        <v>4</v>
      </c>
      <c r="AM133" s="1">
        <v>4</v>
      </c>
      <c r="AN133" s="1">
        <v>4</v>
      </c>
      <c r="AO133" s="1">
        <v>3</v>
      </c>
      <c r="AP133" s="1">
        <v>4</v>
      </c>
      <c r="AQ133" s="1">
        <f t="shared" si="3"/>
        <v>3</v>
      </c>
      <c r="AR133" s="1">
        <v>4</v>
      </c>
      <c r="AS133" s="1">
        <v>4</v>
      </c>
      <c r="AT133" s="1">
        <v>4</v>
      </c>
      <c r="AU133" s="1">
        <f t="shared" si="4"/>
        <v>4</v>
      </c>
      <c r="AV133" s="1">
        <v>4</v>
      </c>
      <c r="AW133" s="1">
        <f t="shared" si="5"/>
        <v>4</v>
      </c>
      <c r="AX133" s="1">
        <v>4</v>
      </c>
      <c r="AY133" s="1">
        <f t="shared" si="6"/>
        <v>81</v>
      </c>
      <c r="AZ133" s="2">
        <v>0</v>
      </c>
    </row>
    <row r="134" spans="2:53" ht="14.25" customHeight="1" x14ac:dyDescent="0.3">
      <c r="B134" s="1">
        <v>18258</v>
      </c>
      <c r="C134" s="2">
        <v>0</v>
      </c>
      <c r="D134" s="2">
        <v>1997</v>
      </c>
      <c r="E134" s="11">
        <v>43778.891226851854</v>
      </c>
      <c r="F134" s="2">
        <v>0</v>
      </c>
      <c r="G134" s="2">
        <v>1</v>
      </c>
      <c r="H134" s="2">
        <v>4</v>
      </c>
      <c r="I134" s="2">
        <v>1</v>
      </c>
      <c r="J134" s="2">
        <v>4</v>
      </c>
      <c r="K134" s="2">
        <v>3</v>
      </c>
      <c r="L134" s="2">
        <v>4</v>
      </c>
      <c r="M134" s="2">
        <v>3</v>
      </c>
      <c r="N134" s="2">
        <v>3</v>
      </c>
      <c r="O134" s="2">
        <v>1</v>
      </c>
      <c r="P134" s="2">
        <v>4</v>
      </c>
      <c r="Q134" s="2">
        <v>2</v>
      </c>
      <c r="R134" s="2">
        <v>2</v>
      </c>
      <c r="S134" s="2">
        <v>3</v>
      </c>
      <c r="T134" s="2">
        <v>1</v>
      </c>
      <c r="U134" s="2">
        <v>4</v>
      </c>
      <c r="V134" s="2">
        <v>4</v>
      </c>
      <c r="W134" s="2">
        <v>4</v>
      </c>
      <c r="X134" s="2">
        <v>1</v>
      </c>
      <c r="Y134" s="2">
        <v>3</v>
      </c>
      <c r="Z134" s="2">
        <v>1</v>
      </c>
      <c r="AA134" s="2">
        <v>3</v>
      </c>
      <c r="AC134" s="1">
        <v>18258</v>
      </c>
      <c r="AD134" s="1">
        <f t="shared" si="0"/>
        <v>4</v>
      </c>
      <c r="AE134" s="1">
        <v>4</v>
      </c>
      <c r="AF134" s="1">
        <f t="shared" si="1"/>
        <v>4</v>
      </c>
      <c r="AG134" s="1">
        <v>4</v>
      </c>
      <c r="AH134" s="1">
        <v>3</v>
      </c>
      <c r="AI134" s="1">
        <v>4</v>
      </c>
      <c r="AJ134" s="1">
        <v>3</v>
      </c>
      <c r="AK134" s="1">
        <v>3</v>
      </c>
      <c r="AL134" s="1">
        <f t="shared" si="2"/>
        <v>4</v>
      </c>
      <c r="AM134" s="1">
        <v>4</v>
      </c>
      <c r="AN134" s="1">
        <v>2</v>
      </c>
      <c r="AO134" s="1">
        <v>2</v>
      </c>
      <c r="AP134" s="1">
        <v>3</v>
      </c>
      <c r="AQ134" s="1">
        <f t="shared" si="3"/>
        <v>4</v>
      </c>
      <c r="AR134" s="1">
        <v>4</v>
      </c>
      <c r="AS134" s="1">
        <v>4</v>
      </c>
      <c r="AT134" s="1">
        <v>4</v>
      </c>
      <c r="AU134" s="1">
        <f t="shared" si="4"/>
        <v>4</v>
      </c>
      <c r="AV134" s="1">
        <v>3</v>
      </c>
      <c r="AW134" s="1">
        <f t="shared" si="5"/>
        <v>4</v>
      </c>
      <c r="AX134" s="1">
        <v>3</v>
      </c>
      <c r="AY134" s="1">
        <f t="shared" si="6"/>
        <v>74</v>
      </c>
      <c r="AZ134" s="2">
        <v>0</v>
      </c>
    </row>
    <row r="135" spans="2:53" ht="14.25" customHeight="1" x14ac:dyDescent="0.3">
      <c r="B135" s="1">
        <v>18272</v>
      </c>
      <c r="C135" s="2">
        <v>1</v>
      </c>
      <c r="D135" s="2">
        <v>1998</v>
      </c>
      <c r="E135" s="11">
        <v>43778.973877314813</v>
      </c>
      <c r="F135" s="2" t="s">
        <v>72</v>
      </c>
      <c r="G135" s="2">
        <v>4</v>
      </c>
      <c r="H135" s="2">
        <v>2</v>
      </c>
      <c r="I135" s="2">
        <v>3</v>
      </c>
      <c r="J135" s="2">
        <v>4</v>
      </c>
      <c r="K135" s="2">
        <v>1</v>
      </c>
      <c r="L135" s="2">
        <v>3</v>
      </c>
      <c r="M135" s="2">
        <v>2</v>
      </c>
      <c r="N135" s="2">
        <v>1</v>
      </c>
      <c r="O135" s="2">
        <v>3</v>
      </c>
      <c r="P135" s="2">
        <v>4</v>
      </c>
      <c r="Q135" s="2">
        <v>2</v>
      </c>
      <c r="R135" s="2">
        <v>1</v>
      </c>
      <c r="S135" s="2">
        <v>2</v>
      </c>
      <c r="T135" s="2">
        <v>2</v>
      </c>
      <c r="U135" s="2">
        <v>2</v>
      </c>
      <c r="V135" s="2">
        <v>2</v>
      </c>
      <c r="W135" s="2">
        <v>2</v>
      </c>
      <c r="X135" s="2">
        <v>4</v>
      </c>
      <c r="Y135" s="2">
        <v>2</v>
      </c>
      <c r="Z135" s="2">
        <v>4</v>
      </c>
      <c r="AA135" s="2">
        <v>2</v>
      </c>
      <c r="AC135" s="1">
        <v>18272</v>
      </c>
      <c r="AD135" s="1">
        <f t="shared" si="0"/>
        <v>1</v>
      </c>
      <c r="AE135" s="1">
        <v>2</v>
      </c>
      <c r="AF135" s="1">
        <f t="shared" si="1"/>
        <v>2</v>
      </c>
      <c r="AG135" s="1">
        <v>4</v>
      </c>
      <c r="AH135" s="1">
        <v>1</v>
      </c>
      <c r="AI135" s="1">
        <v>3</v>
      </c>
      <c r="AJ135" s="1">
        <v>2</v>
      </c>
      <c r="AK135" s="1">
        <v>1</v>
      </c>
      <c r="AL135" s="1">
        <f t="shared" si="2"/>
        <v>2</v>
      </c>
      <c r="AM135" s="1">
        <v>4</v>
      </c>
      <c r="AN135" s="1">
        <v>2</v>
      </c>
      <c r="AO135" s="1">
        <v>1</v>
      </c>
      <c r="AP135" s="1">
        <v>2</v>
      </c>
      <c r="AQ135" s="1">
        <f t="shared" si="3"/>
        <v>3</v>
      </c>
      <c r="AR135" s="1">
        <v>2</v>
      </c>
      <c r="AS135" s="1">
        <v>2</v>
      </c>
      <c r="AT135" s="1">
        <v>2</v>
      </c>
      <c r="AU135" s="1">
        <f t="shared" si="4"/>
        <v>1</v>
      </c>
      <c r="AV135" s="1">
        <v>2</v>
      </c>
      <c r="AW135" s="1">
        <f t="shared" si="5"/>
        <v>1</v>
      </c>
      <c r="AX135" s="1">
        <v>2</v>
      </c>
      <c r="AY135" s="1">
        <f t="shared" si="6"/>
        <v>42</v>
      </c>
      <c r="AZ135" s="2" t="s">
        <v>72</v>
      </c>
    </row>
    <row r="136" spans="2:53" ht="14.25" customHeight="1" x14ac:dyDescent="0.3">
      <c r="B136" s="1">
        <v>18320</v>
      </c>
      <c r="C136" s="2">
        <v>1</v>
      </c>
      <c r="D136" s="2">
        <v>1996</v>
      </c>
      <c r="E136" s="11">
        <v>43779.52747685185</v>
      </c>
      <c r="F136" s="2">
        <v>0</v>
      </c>
      <c r="G136" s="2">
        <v>3</v>
      </c>
      <c r="H136" s="2">
        <v>4</v>
      </c>
      <c r="I136" s="2">
        <v>3</v>
      </c>
      <c r="J136" s="2">
        <v>3</v>
      </c>
      <c r="K136" s="2">
        <v>3</v>
      </c>
      <c r="L136" s="2">
        <v>4</v>
      </c>
      <c r="M136" s="2">
        <v>3</v>
      </c>
      <c r="N136" s="2">
        <v>2</v>
      </c>
      <c r="O136" s="2">
        <v>3</v>
      </c>
      <c r="P136" s="2">
        <v>3</v>
      </c>
      <c r="Q136" s="2">
        <v>3</v>
      </c>
      <c r="R136" s="2">
        <v>2</v>
      </c>
      <c r="S136" s="2">
        <v>2</v>
      </c>
      <c r="T136" s="2">
        <v>1</v>
      </c>
      <c r="U136" s="2">
        <v>3</v>
      </c>
      <c r="V136" s="2">
        <v>4</v>
      </c>
      <c r="W136" s="2">
        <v>4</v>
      </c>
      <c r="X136" s="2">
        <v>2</v>
      </c>
      <c r="Y136" s="2">
        <v>3</v>
      </c>
      <c r="Z136" s="2">
        <v>2</v>
      </c>
      <c r="AA136" s="2">
        <v>3</v>
      </c>
      <c r="AC136" s="1">
        <v>18320</v>
      </c>
      <c r="AD136" s="1">
        <f t="shared" si="0"/>
        <v>2</v>
      </c>
      <c r="AE136" s="1">
        <v>4</v>
      </c>
      <c r="AF136" s="1">
        <f t="shared" si="1"/>
        <v>2</v>
      </c>
      <c r="AG136" s="1">
        <v>3</v>
      </c>
      <c r="AH136" s="1">
        <v>3</v>
      </c>
      <c r="AI136" s="1">
        <v>4</v>
      </c>
      <c r="AJ136" s="1">
        <v>3</v>
      </c>
      <c r="AK136" s="1">
        <v>2</v>
      </c>
      <c r="AL136" s="1">
        <f t="shared" si="2"/>
        <v>2</v>
      </c>
      <c r="AM136" s="1">
        <v>3</v>
      </c>
      <c r="AN136" s="1">
        <v>3</v>
      </c>
      <c r="AO136" s="1">
        <v>2</v>
      </c>
      <c r="AP136" s="1">
        <v>2</v>
      </c>
      <c r="AQ136" s="1">
        <f t="shared" si="3"/>
        <v>4</v>
      </c>
      <c r="AR136" s="1">
        <v>3</v>
      </c>
      <c r="AS136" s="1">
        <v>4</v>
      </c>
      <c r="AT136" s="1">
        <v>4</v>
      </c>
      <c r="AU136" s="1">
        <f t="shared" si="4"/>
        <v>3</v>
      </c>
      <c r="AV136" s="1">
        <v>3</v>
      </c>
      <c r="AW136" s="1">
        <f t="shared" si="5"/>
        <v>3</v>
      </c>
      <c r="AX136" s="1">
        <v>3</v>
      </c>
      <c r="AY136" s="1">
        <f t="shared" si="6"/>
        <v>62</v>
      </c>
      <c r="AZ136" s="2">
        <v>0</v>
      </c>
    </row>
    <row r="137" spans="2:53" ht="14.25" customHeight="1" x14ac:dyDescent="0.3">
      <c r="B137" s="1">
        <v>18345</v>
      </c>
      <c r="C137" s="2">
        <v>0</v>
      </c>
      <c r="D137" s="2">
        <v>1998</v>
      </c>
      <c r="E137" s="11">
        <v>43779.635763888888</v>
      </c>
      <c r="F137" s="2">
        <v>0</v>
      </c>
      <c r="G137" s="2">
        <v>1</v>
      </c>
      <c r="H137" s="2">
        <v>4</v>
      </c>
      <c r="I137" s="2">
        <v>1</v>
      </c>
      <c r="J137" s="2">
        <v>4</v>
      </c>
      <c r="K137" s="2">
        <v>4</v>
      </c>
      <c r="L137" s="2">
        <v>1</v>
      </c>
      <c r="M137" s="2">
        <v>4</v>
      </c>
      <c r="N137" s="2">
        <v>4</v>
      </c>
      <c r="O137" s="2">
        <v>1</v>
      </c>
      <c r="P137" s="2">
        <v>2</v>
      </c>
      <c r="Q137" s="2">
        <v>4</v>
      </c>
      <c r="R137" s="2">
        <v>4</v>
      </c>
      <c r="S137" s="2">
        <v>4</v>
      </c>
      <c r="T137" s="2">
        <v>2</v>
      </c>
      <c r="U137" s="2">
        <v>4</v>
      </c>
      <c r="V137" s="2">
        <v>4</v>
      </c>
      <c r="W137" s="2">
        <v>2</v>
      </c>
      <c r="X137" s="2">
        <v>1</v>
      </c>
      <c r="Y137" s="2">
        <v>4</v>
      </c>
      <c r="Z137" s="2">
        <v>1</v>
      </c>
      <c r="AA137" s="2">
        <v>4</v>
      </c>
      <c r="AC137" s="1">
        <v>18345</v>
      </c>
      <c r="AD137" s="1">
        <f t="shared" si="0"/>
        <v>4</v>
      </c>
      <c r="AE137" s="1">
        <v>4</v>
      </c>
      <c r="AF137" s="1">
        <f t="shared" si="1"/>
        <v>4</v>
      </c>
      <c r="AG137" s="1">
        <v>4</v>
      </c>
      <c r="AH137" s="1">
        <v>4</v>
      </c>
      <c r="AI137" s="1">
        <v>1</v>
      </c>
      <c r="AJ137" s="1">
        <v>4</v>
      </c>
      <c r="AK137" s="1">
        <v>4</v>
      </c>
      <c r="AL137" s="1">
        <f t="shared" si="2"/>
        <v>4</v>
      </c>
      <c r="AM137" s="1">
        <v>2</v>
      </c>
      <c r="AN137" s="1">
        <v>4</v>
      </c>
      <c r="AO137" s="1">
        <v>4</v>
      </c>
      <c r="AP137" s="1">
        <v>4</v>
      </c>
      <c r="AQ137" s="1">
        <f t="shared" si="3"/>
        <v>3</v>
      </c>
      <c r="AR137" s="1">
        <v>4</v>
      </c>
      <c r="AS137" s="1">
        <v>4</v>
      </c>
      <c r="AT137" s="1">
        <v>2</v>
      </c>
      <c r="AU137" s="1">
        <f t="shared" si="4"/>
        <v>4</v>
      </c>
      <c r="AV137" s="1">
        <v>4</v>
      </c>
      <c r="AW137" s="1">
        <f t="shared" si="5"/>
        <v>4</v>
      </c>
      <c r="AX137" s="1">
        <v>4</v>
      </c>
      <c r="AY137" s="1">
        <f t="shared" si="6"/>
        <v>76</v>
      </c>
      <c r="AZ137" s="2">
        <v>0</v>
      </c>
    </row>
    <row r="138" spans="2:53" ht="14.25" customHeight="1" x14ac:dyDescent="0.3">
      <c r="B138" s="1">
        <v>18449</v>
      </c>
      <c r="C138" s="2">
        <v>1</v>
      </c>
      <c r="D138" s="2">
        <v>1997</v>
      </c>
      <c r="E138" s="11">
        <v>43779.893645833334</v>
      </c>
      <c r="F138" s="2">
        <v>8</v>
      </c>
      <c r="G138" s="2">
        <v>4</v>
      </c>
      <c r="H138" s="2">
        <v>2</v>
      </c>
      <c r="I138" s="2">
        <v>3</v>
      </c>
      <c r="J138" s="2">
        <v>3</v>
      </c>
      <c r="K138" s="2">
        <v>2</v>
      </c>
      <c r="L138" s="2">
        <v>3</v>
      </c>
      <c r="M138" s="2">
        <v>3</v>
      </c>
      <c r="N138" s="2">
        <v>2</v>
      </c>
      <c r="O138" s="2">
        <v>3</v>
      </c>
      <c r="P138" s="2">
        <v>3</v>
      </c>
      <c r="Q138" s="2">
        <v>2</v>
      </c>
      <c r="R138" s="2">
        <v>1</v>
      </c>
      <c r="S138" s="2">
        <v>1</v>
      </c>
      <c r="T138" s="2">
        <v>3</v>
      </c>
      <c r="U138" s="2">
        <v>2</v>
      </c>
      <c r="V138" s="2">
        <v>2</v>
      </c>
      <c r="W138" s="2">
        <v>3</v>
      </c>
      <c r="X138" s="2">
        <v>4</v>
      </c>
      <c r="Y138" s="2">
        <v>2</v>
      </c>
      <c r="Z138" s="2">
        <v>4</v>
      </c>
      <c r="AA138" s="2">
        <v>1</v>
      </c>
      <c r="AC138" s="1">
        <v>18449</v>
      </c>
      <c r="AD138" s="1">
        <f t="shared" si="0"/>
        <v>1</v>
      </c>
      <c r="AE138" s="1">
        <v>2</v>
      </c>
      <c r="AF138" s="1">
        <f t="shared" si="1"/>
        <v>2</v>
      </c>
      <c r="AG138" s="1">
        <v>3</v>
      </c>
      <c r="AH138" s="1">
        <v>2</v>
      </c>
      <c r="AI138" s="1">
        <v>3</v>
      </c>
      <c r="AJ138" s="1">
        <v>3</v>
      </c>
      <c r="AK138" s="1">
        <v>2</v>
      </c>
      <c r="AL138" s="1">
        <f t="shared" si="2"/>
        <v>2</v>
      </c>
      <c r="AM138" s="1">
        <v>3</v>
      </c>
      <c r="AN138" s="1">
        <v>2</v>
      </c>
      <c r="AO138" s="1">
        <v>1</v>
      </c>
      <c r="AP138" s="1">
        <v>1</v>
      </c>
      <c r="AQ138" s="1">
        <f t="shared" si="3"/>
        <v>2</v>
      </c>
      <c r="AR138" s="1">
        <v>2</v>
      </c>
      <c r="AS138" s="1">
        <v>2</v>
      </c>
      <c r="AT138" s="1">
        <v>3</v>
      </c>
      <c r="AU138" s="1">
        <f t="shared" si="4"/>
        <v>1</v>
      </c>
      <c r="AV138" s="1">
        <v>2</v>
      </c>
      <c r="AW138" s="1">
        <f t="shared" si="5"/>
        <v>1</v>
      </c>
      <c r="AX138" s="1">
        <v>1</v>
      </c>
      <c r="AY138" s="1">
        <f t="shared" si="6"/>
        <v>41</v>
      </c>
      <c r="AZ138" s="2">
        <v>8</v>
      </c>
    </row>
    <row r="139" spans="2:53" ht="14.25" customHeight="1" x14ac:dyDescent="0.3">
      <c r="B139" s="1">
        <v>18458</v>
      </c>
      <c r="C139" s="2">
        <v>1</v>
      </c>
      <c r="D139" s="2">
        <v>1998</v>
      </c>
      <c r="E139" s="11">
        <v>43779.90148148148</v>
      </c>
      <c r="F139" s="2" t="s">
        <v>171</v>
      </c>
      <c r="G139" s="2">
        <v>4</v>
      </c>
      <c r="H139" s="2">
        <v>4</v>
      </c>
      <c r="I139" s="2">
        <v>1</v>
      </c>
      <c r="J139" s="2">
        <v>4</v>
      </c>
      <c r="K139" s="2">
        <v>2</v>
      </c>
      <c r="L139" s="2">
        <v>4</v>
      </c>
      <c r="M139" s="2">
        <v>4</v>
      </c>
      <c r="N139" s="2">
        <v>3</v>
      </c>
      <c r="O139" s="2">
        <v>2</v>
      </c>
      <c r="P139" s="2">
        <v>3</v>
      </c>
      <c r="Q139" s="2">
        <v>3</v>
      </c>
      <c r="R139" s="2">
        <v>2</v>
      </c>
      <c r="S139" s="2">
        <v>1</v>
      </c>
      <c r="T139" s="2">
        <v>1</v>
      </c>
      <c r="U139" s="2">
        <v>4</v>
      </c>
      <c r="V139" s="2">
        <v>3</v>
      </c>
      <c r="W139" s="2">
        <v>3</v>
      </c>
      <c r="X139" s="2">
        <v>4</v>
      </c>
      <c r="Y139" s="2">
        <v>3</v>
      </c>
      <c r="Z139" s="2">
        <v>3</v>
      </c>
      <c r="AA139" s="2">
        <v>2</v>
      </c>
      <c r="AC139" s="1">
        <v>18458</v>
      </c>
      <c r="AD139" s="1">
        <f t="shared" si="0"/>
        <v>1</v>
      </c>
      <c r="AE139" s="1">
        <v>4</v>
      </c>
      <c r="AF139" s="1">
        <f t="shared" si="1"/>
        <v>4</v>
      </c>
      <c r="AG139" s="1">
        <v>4</v>
      </c>
      <c r="AH139" s="1">
        <v>2</v>
      </c>
      <c r="AI139" s="1">
        <v>4</v>
      </c>
      <c r="AJ139" s="1">
        <v>4</v>
      </c>
      <c r="AK139" s="1">
        <v>3</v>
      </c>
      <c r="AL139" s="1">
        <f t="shared" si="2"/>
        <v>3</v>
      </c>
      <c r="AM139" s="1">
        <v>3</v>
      </c>
      <c r="AN139" s="1">
        <v>3</v>
      </c>
      <c r="AO139" s="1">
        <v>2</v>
      </c>
      <c r="AP139" s="1">
        <v>1</v>
      </c>
      <c r="AQ139" s="1">
        <f t="shared" si="3"/>
        <v>4</v>
      </c>
      <c r="AR139" s="1">
        <v>4</v>
      </c>
      <c r="AS139" s="1">
        <v>3</v>
      </c>
      <c r="AT139" s="1">
        <v>3</v>
      </c>
      <c r="AU139" s="1">
        <f t="shared" si="4"/>
        <v>1</v>
      </c>
      <c r="AV139" s="1">
        <v>3</v>
      </c>
      <c r="AW139" s="1">
        <f t="shared" si="5"/>
        <v>2</v>
      </c>
      <c r="AX139" s="1">
        <v>2</v>
      </c>
      <c r="AY139" s="1">
        <f t="shared" si="6"/>
        <v>60</v>
      </c>
      <c r="AZ139" s="2">
        <v>3</v>
      </c>
      <c r="BA139" s="2" t="s">
        <v>172</v>
      </c>
    </row>
    <row r="140" spans="2:53" ht="14.25" customHeight="1" x14ac:dyDescent="0.3">
      <c r="B140" s="1">
        <v>18520</v>
      </c>
      <c r="C140" s="2">
        <v>0</v>
      </c>
      <c r="D140" s="2">
        <v>1997</v>
      </c>
      <c r="E140" s="11">
        <v>43780.341307870367</v>
      </c>
      <c r="F140" s="2">
        <v>2</v>
      </c>
      <c r="G140" s="2">
        <v>4</v>
      </c>
      <c r="H140" s="2">
        <v>3</v>
      </c>
      <c r="I140" s="2">
        <v>2</v>
      </c>
      <c r="J140" s="2">
        <v>3</v>
      </c>
      <c r="K140" s="2">
        <v>3</v>
      </c>
      <c r="L140" s="2">
        <v>2</v>
      </c>
      <c r="M140" s="2">
        <v>3</v>
      </c>
      <c r="N140" s="2">
        <v>2</v>
      </c>
      <c r="O140" s="2">
        <v>3</v>
      </c>
      <c r="P140" s="2">
        <v>2</v>
      </c>
      <c r="Q140" s="2">
        <v>4</v>
      </c>
      <c r="R140" s="2">
        <v>1</v>
      </c>
      <c r="S140" s="2">
        <v>2</v>
      </c>
      <c r="T140" s="2">
        <v>3</v>
      </c>
      <c r="U140" s="2">
        <v>4</v>
      </c>
      <c r="V140" s="2">
        <v>3</v>
      </c>
      <c r="W140" s="2">
        <v>2</v>
      </c>
      <c r="X140" s="2">
        <v>4</v>
      </c>
      <c r="Y140" s="2">
        <v>2</v>
      </c>
      <c r="Z140" s="2">
        <v>4</v>
      </c>
      <c r="AA140" s="2">
        <v>1</v>
      </c>
      <c r="AC140" s="1">
        <v>18520</v>
      </c>
      <c r="AD140" s="1">
        <f t="shared" si="0"/>
        <v>1</v>
      </c>
      <c r="AE140" s="1">
        <v>3</v>
      </c>
      <c r="AF140" s="1">
        <f t="shared" si="1"/>
        <v>3</v>
      </c>
      <c r="AG140" s="1">
        <v>3</v>
      </c>
      <c r="AH140" s="1">
        <v>3</v>
      </c>
      <c r="AI140" s="1">
        <v>2</v>
      </c>
      <c r="AJ140" s="1">
        <v>3</v>
      </c>
      <c r="AK140" s="1">
        <v>2</v>
      </c>
      <c r="AL140" s="1">
        <f t="shared" si="2"/>
        <v>2</v>
      </c>
      <c r="AM140" s="1">
        <v>2</v>
      </c>
      <c r="AN140" s="1">
        <v>4</v>
      </c>
      <c r="AO140" s="1">
        <v>1</v>
      </c>
      <c r="AP140" s="1">
        <v>2</v>
      </c>
      <c r="AQ140" s="1">
        <f t="shared" si="3"/>
        <v>2</v>
      </c>
      <c r="AR140" s="1">
        <v>4</v>
      </c>
      <c r="AS140" s="1">
        <v>3</v>
      </c>
      <c r="AT140" s="1">
        <v>2</v>
      </c>
      <c r="AU140" s="1">
        <f t="shared" si="4"/>
        <v>1</v>
      </c>
      <c r="AV140" s="1">
        <v>2</v>
      </c>
      <c r="AW140" s="1">
        <f t="shared" si="5"/>
        <v>1</v>
      </c>
      <c r="AX140" s="1">
        <v>1</v>
      </c>
      <c r="AY140" s="1">
        <f t="shared" si="6"/>
        <v>47</v>
      </c>
      <c r="AZ140" s="2">
        <v>2</v>
      </c>
    </row>
    <row r="141" spans="2:53" ht="14.25" customHeight="1" x14ac:dyDescent="0.3">
      <c r="B141" s="1">
        <v>18530</v>
      </c>
      <c r="C141" s="2">
        <v>1</v>
      </c>
      <c r="D141" s="2">
        <v>2001</v>
      </c>
      <c r="E141" s="11">
        <v>43780.359722222223</v>
      </c>
      <c r="F141" s="2">
        <v>1</v>
      </c>
      <c r="G141" s="2">
        <v>4</v>
      </c>
      <c r="H141" s="2">
        <v>3</v>
      </c>
      <c r="I141" s="2">
        <v>2</v>
      </c>
      <c r="J141" s="2">
        <v>3</v>
      </c>
      <c r="K141" s="2">
        <v>2</v>
      </c>
      <c r="L141" s="2">
        <v>2</v>
      </c>
      <c r="M141" s="2">
        <v>2</v>
      </c>
      <c r="N141" s="2">
        <v>2</v>
      </c>
      <c r="O141" s="2">
        <v>3</v>
      </c>
      <c r="P141" s="2">
        <v>2</v>
      </c>
      <c r="Q141" s="2">
        <v>2</v>
      </c>
      <c r="R141" s="2">
        <v>3</v>
      </c>
      <c r="S141" s="2">
        <v>2</v>
      </c>
      <c r="T141" s="2">
        <v>3</v>
      </c>
      <c r="U141" s="2">
        <v>3</v>
      </c>
      <c r="V141" s="2">
        <v>3</v>
      </c>
      <c r="W141" s="2">
        <v>2</v>
      </c>
      <c r="X141" s="2">
        <v>3</v>
      </c>
      <c r="Y141" s="2">
        <v>1</v>
      </c>
      <c r="Z141" s="2">
        <v>3</v>
      </c>
      <c r="AA141" s="2">
        <v>1</v>
      </c>
      <c r="AC141" s="1">
        <v>18530</v>
      </c>
      <c r="AD141" s="1">
        <f t="shared" si="0"/>
        <v>1</v>
      </c>
      <c r="AE141" s="1">
        <v>3</v>
      </c>
      <c r="AF141" s="1">
        <f t="shared" si="1"/>
        <v>3</v>
      </c>
      <c r="AG141" s="1">
        <v>3</v>
      </c>
      <c r="AH141" s="1">
        <v>2</v>
      </c>
      <c r="AI141" s="1">
        <v>2</v>
      </c>
      <c r="AJ141" s="1">
        <v>2</v>
      </c>
      <c r="AK141" s="1">
        <v>2</v>
      </c>
      <c r="AL141" s="1">
        <f t="shared" si="2"/>
        <v>2</v>
      </c>
      <c r="AM141" s="1">
        <v>2</v>
      </c>
      <c r="AN141" s="1">
        <v>2</v>
      </c>
      <c r="AO141" s="1">
        <v>3</v>
      </c>
      <c r="AP141" s="1">
        <v>2</v>
      </c>
      <c r="AQ141" s="1">
        <f t="shared" si="3"/>
        <v>2</v>
      </c>
      <c r="AR141" s="1">
        <v>3</v>
      </c>
      <c r="AS141" s="1">
        <v>3</v>
      </c>
      <c r="AT141" s="1">
        <v>2</v>
      </c>
      <c r="AU141" s="1">
        <f t="shared" si="4"/>
        <v>2</v>
      </c>
      <c r="AV141" s="1">
        <v>1</v>
      </c>
      <c r="AW141" s="1">
        <f t="shared" si="5"/>
        <v>2</v>
      </c>
      <c r="AX141" s="1">
        <v>1</v>
      </c>
      <c r="AY141" s="1">
        <f t="shared" si="6"/>
        <v>45</v>
      </c>
      <c r="AZ141" s="2">
        <v>1</v>
      </c>
    </row>
    <row r="142" spans="2:53" ht="14.25" customHeight="1" x14ac:dyDescent="0.3">
      <c r="B142" s="1">
        <v>18533</v>
      </c>
      <c r="C142" s="2">
        <v>0</v>
      </c>
      <c r="D142" s="2">
        <v>1997</v>
      </c>
      <c r="E142" s="11">
        <v>43780.360717592594</v>
      </c>
      <c r="F142" s="2">
        <v>1</v>
      </c>
      <c r="G142" s="2">
        <v>2</v>
      </c>
      <c r="H142" s="2">
        <v>4</v>
      </c>
      <c r="I142" s="2">
        <v>1</v>
      </c>
      <c r="J142" s="2">
        <v>4</v>
      </c>
      <c r="K142" s="2">
        <v>3</v>
      </c>
      <c r="L142" s="2">
        <v>3</v>
      </c>
      <c r="M142" s="2">
        <v>4</v>
      </c>
      <c r="N142" s="2">
        <v>2</v>
      </c>
      <c r="O142" s="2">
        <v>3</v>
      </c>
      <c r="P142" s="2">
        <v>4</v>
      </c>
      <c r="Q142" s="2">
        <v>3</v>
      </c>
      <c r="R142" s="2">
        <v>3</v>
      </c>
      <c r="S142" s="2">
        <v>3</v>
      </c>
      <c r="T142" s="2">
        <v>1</v>
      </c>
      <c r="U142" s="2">
        <v>2</v>
      </c>
      <c r="V142" s="2">
        <v>3</v>
      </c>
      <c r="W142" s="2">
        <v>3</v>
      </c>
      <c r="X142" s="2">
        <v>3</v>
      </c>
      <c r="Y142" s="2">
        <v>3</v>
      </c>
      <c r="Z142" s="2">
        <v>2</v>
      </c>
      <c r="AA142" s="2">
        <v>3</v>
      </c>
      <c r="AC142" s="1">
        <v>18533</v>
      </c>
      <c r="AD142" s="1">
        <f t="shared" si="0"/>
        <v>3</v>
      </c>
      <c r="AE142" s="1">
        <v>4</v>
      </c>
      <c r="AF142" s="1">
        <f t="shared" si="1"/>
        <v>4</v>
      </c>
      <c r="AG142" s="1">
        <v>4</v>
      </c>
      <c r="AH142" s="1">
        <v>3</v>
      </c>
      <c r="AI142" s="1">
        <v>3</v>
      </c>
      <c r="AJ142" s="1">
        <v>4</v>
      </c>
      <c r="AK142" s="1">
        <v>2</v>
      </c>
      <c r="AL142" s="1">
        <f t="shared" si="2"/>
        <v>2</v>
      </c>
      <c r="AM142" s="1">
        <v>4</v>
      </c>
      <c r="AN142" s="1">
        <v>3</v>
      </c>
      <c r="AO142" s="1">
        <v>3</v>
      </c>
      <c r="AP142" s="1">
        <v>3</v>
      </c>
      <c r="AQ142" s="1">
        <f t="shared" si="3"/>
        <v>4</v>
      </c>
      <c r="AR142" s="1">
        <v>2</v>
      </c>
      <c r="AS142" s="1">
        <v>3</v>
      </c>
      <c r="AT142" s="1">
        <v>3</v>
      </c>
      <c r="AU142" s="1">
        <f t="shared" si="4"/>
        <v>2</v>
      </c>
      <c r="AV142" s="1">
        <v>3</v>
      </c>
      <c r="AW142" s="1">
        <f t="shared" si="5"/>
        <v>3</v>
      </c>
      <c r="AX142" s="1">
        <v>3</v>
      </c>
      <c r="AY142" s="1">
        <f t="shared" si="6"/>
        <v>65</v>
      </c>
      <c r="AZ142" s="2">
        <v>1</v>
      </c>
    </row>
    <row r="143" spans="2:53" ht="14.25" customHeight="1" x14ac:dyDescent="0.3">
      <c r="B143" s="1">
        <v>18532</v>
      </c>
      <c r="C143" s="2">
        <v>1</v>
      </c>
      <c r="D143" s="2">
        <v>1995</v>
      </c>
      <c r="E143" s="11">
        <v>43780.360879629632</v>
      </c>
      <c r="F143" s="2">
        <v>0</v>
      </c>
      <c r="G143" s="2">
        <v>1</v>
      </c>
      <c r="H143" s="2">
        <v>4</v>
      </c>
      <c r="I143" s="2">
        <v>1</v>
      </c>
      <c r="J143" s="2">
        <v>3</v>
      </c>
      <c r="K143" s="2">
        <v>3</v>
      </c>
      <c r="L143" s="2">
        <v>4</v>
      </c>
      <c r="M143" s="2">
        <v>4</v>
      </c>
      <c r="N143" s="2">
        <v>4</v>
      </c>
      <c r="O143" s="2">
        <v>2</v>
      </c>
      <c r="P143" s="2">
        <v>4</v>
      </c>
      <c r="Q143" s="2">
        <v>4</v>
      </c>
      <c r="R143" s="2">
        <v>4</v>
      </c>
      <c r="S143" s="2">
        <v>3</v>
      </c>
      <c r="T143" s="2">
        <v>1</v>
      </c>
      <c r="U143" s="2">
        <v>4</v>
      </c>
      <c r="V143" s="2">
        <v>1</v>
      </c>
      <c r="W143" s="2">
        <v>4</v>
      </c>
      <c r="X143" s="2">
        <v>1</v>
      </c>
      <c r="Y143" s="2">
        <v>4</v>
      </c>
      <c r="Z143" s="2">
        <v>1</v>
      </c>
      <c r="AA143" s="2">
        <v>4</v>
      </c>
      <c r="AC143" s="1">
        <v>18532</v>
      </c>
      <c r="AD143" s="1">
        <f t="shared" si="0"/>
        <v>4</v>
      </c>
      <c r="AE143" s="1">
        <v>4</v>
      </c>
      <c r="AF143" s="1">
        <f t="shared" si="1"/>
        <v>4</v>
      </c>
      <c r="AG143" s="1">
        <v>3</v>
      </c>
      <c r="AH143" s="1">
        <v>3</v>
      </c>
      <c r="AI143" s="1">
        <v>4</v>
      </c>
      <c r="AJ143" s="1">
        <v>4</v>
      </c>
      <c r="AK143" s="1">
        <v>4</v>
      </c>
      <c r="AL143" s="1">
        <f t="shared" si="2"/>
        <v>3</v>
      </c>
      <c r="AM143" s="1">
        <v>4</v>
      </c>
      <c r="AN143" s="1">
        <v>4</v>
      </c>
      <c r="AO143" s="1">
        <v>4</v>
      </c>
      <c r="AP143" s="1">
        <v>3</v>
      </c>
      <c r="AQ143" s="1">
        <f t="shared" si="3"/>
        <v>4</v>
      </c>
      <c r="AR143" s="1">
        <v>4</v>
      </c>
      <c r="AS143" s="1">
        <v>1</v>
      </c>
      <c r="AT143" s="1">
        <v>4</v>
      </c>
      <c r="AU143" s="1">
        <f t="shared" si="4"/>
        <v>4</v>
      </c>
      <c r="AV143" s="1">
        <v>4</v>
      </c>
      <c r="AW143" s="1">
        <f t="shared" si="5"/>
        <v>4</v>
      </c>
      <c r="AX143" s="1">
        <v>4</v>
      </c>
      <c r="AY143" s="1">
        <f t="shared" si="6"/>
        <v>77</v>
      </c>
      <c r="AZ143" s="2">
        <v>0</v>
      </c>
    </row>
    <row r="144" spans="2:53" ht="14.25" customHeight="1" x14ac:dyDescent="0.3">
      <c r="B144" s="1">
        <v>18535</v>
      </c>
      <c r="C144" s="2">
        <v>0</v>
      </c>
      <c r="D144" s="2">
        <v>2001</v>
      </c>
      <c r="E144" s="11">
        <v>43780.362581018519</v>
      </c>
      <c r="F144" s="2">
        <v>1</v>
      </c>
      <c r="G144" s="2">
        <v>4</v>
      </c>
      <c r="H144" s="2">
        <v>3</v>
      </c>
      <c r="I144" s="2">
        <v>2</v>
      </c>
      <c r="J144" s="2">
        <v>3</v>
      </c>
      <c r="K144" s="2">
        <v>2</v>
      </c>
      <c r="L144" s="2">
        <v>2</v>
      </c>
      <c r="M144" s="2">
        <v>3</v>
      </c>
      <c r="N144" s="2">
        <v>3</v>
      </c>
      <c r="O144" s="2">
        <v>3</v>
      </c>
      <c r="P144" s="2">
        <v>2</v>
      </c>
      <c r="Q144" s="2">
        <v>3</v>
      </c>
      <c r="R144" s="2">
        <v>2</v>
      </c>
      <c r="S144" s="2">
        <v>3</v>
      </c>
      <c r="T144" s="2">
        <v>3</v>
      </c>
      <c r="U144" s="2">
        <v>3</v>
      </c>
      <c r="V144" s="2">
        <v>2</v>
      </c>
      <c r="W144" s="2">
        <v>2</v>
      </c>
      <c r="X144" s="2">
        <v>4</v>
      </c>
      <c r="Y144" s="2">
        <v>2</v>
      </c>
      <c r="Z144" s="2">
        <v>3</v>
      </c>
      <c r="AA144" s="2">
        <v>1</v>
      </c>
      <c r="AC144" s="1">
        <v>18535</v>
      </c>
      <c r="AD144" s="1">
        <f t="shared" si="0"/>
        <v>1</v>
      </c>
      <c r="AE144" s="1">
        <v>3</v>
      </c>
      <c r="AF144" s="1">
        <f t="shared" si="1"/>
        <v>3</v>
      </c>
      <c r="AG144" s="1">
        <v>3</v>
      </c>
      <c r="AH144" s="1">
        <v>2</v>
      </c>
      <c r="AI144" s="1">
        <v>2</v>
      </c>
      <c r="AJ144" s="1">
        <v>3</v>
      </c>
      <c r="AK144" s="1">
        <v>3</v>
      </c>
      <c r="AL144" s="1">
        <f t="shared" si="2"/>
        <v>2</v>
      </c>
      <c r="AM144" s="1">
        <v>2</v>
      </c>
      <c r="AN144" s="1">
        <v>3</v>
      </c>
      <c r="AO144" s="1">
        <v>2</v>
      </c>
      <c r="AP144" s="1">
        <v>3</v>
      </c>
      <c r="AQ144" s="1">
        <f t="shared" si="3"/>
        <v>2</v>
      </c>
      <c r="AR144" s="1">
        <v>3</v>
      </c>
      <c r="AS144" s="1">
        <v>2</v>
      </c>
      <c r="AT144" s="1">
        <v>2</v>
      </c>
      <c r="AU144" s="1">
        <f t="shared" si="4"/>
        <v>1</v>
      </c>
      <c r="AV144" s="1">
        <v>2</v>
      </c>
      <c r="AW144" s="1">
        <f t="shared" si="5"/>
        <v>2</v>
      </c>
      <c r="AX144" s="1">
        <v>1</v>
      </c>
      <c r="AY144" s="1">
        <f t="shared" si="6"/>
        <v>47</v>
      </c>
      <c r="AZ144" s="2">
        <v>1</v>
      </c>
    </row>
    <row r="145" spans="2:53" ht="14.25" customHeight="1" x14ac:dyDescent="0.3">
      <c r="B145" s="1">
        <v>18538</v>
      </c>
      <c r="C145" s="2">
        <v>1</v>
      </c>
      <c r="D145" s="2">
        <v>1996</v>
      </c>
      <c r="E145" s="11">
        <v>43780.369513888887</v>
      </c>
      <c r="F145" s="2">
        <v>0</v>
      </c>
      <c r="G145" s="2">
        <v>3</v>
      </c>
      <c r="H145" s="2">
        <v>4</v>
      </c>
      <c r="I145" s="2">
        <v>1</v>
      </c>
      <c r="J145" s="2">
        <v>4</v>
      </c>
      <c r="K145" s="2">
        <v>4</v>
      </c>
      <c r="L145" s="2">
        <v>4</v>
      </c>
      <c r="M145" s="2">
        <v>4</v>
      </c>
      <c r="N145" s="2">
        <v>4</v>
      </c>
      <c r="O145" s="2">
        <v>1</v>
      </c>
      <c r="P145" s="2">
        <v>4</v>
      </c>
      <c r="Q145" s="2">
        <v>1</v>
      </c>
      <c r="R145" s="2">
        <v>4</v>
      </c>
      <c r="S145" s="2">
        <v>3</v>
      </c>
      <c r="T145" s="2">
        <v>1</v>
      </c>
      <c r="U145" s="2">
        <v>4</v>
      </c>
      <c r="V145" s="2">
        <v>4</v>
      </c>
      <c r="W145" s="2">
        <v>4</v>
      </c>
      <c r="X145" s="2">
        <v>1</v>
      </c>
      <c r="Y145" s="2">
        <v>3</v>
      </c>
      <c r="Z145" s="2">
        <v>1</v>
      </c>
      <c r="AA145" s="2">
        <v>4</v>
      </c>
      <c r="AC145" s="1">
        <v>18538</v>
      </c>
      <c r="AD145" s="1">
        <f t="shared" si="0"/>
        <v>2</v>
      </c>
      <c r="AE145" s="1">
        <v>4</v>
      </c>
      <c r="AF145" s="1">
        <f t="shared" si="1"/>
        <v>4</v>
      </c>
      <c r="AG145" s="1">
        <v>4</v>
      </c>
      <c r="AH145" s="1">
        <v>4</v>
      </c>
      <c r="AI145" s="1">
        <v>4</v>
      </c>
      <c r="AJ145" s="1">
        <v>4</v>
      </c>
      <c r="AK145" s="1">
        <v>4</v>
      </c>
      <c r="AL145" s="1">
        <f t="shared" si="2"/>
        <v>4</v>
      </c>
      <c r="AM145" s="1">
        <v>4</v>
      </c>
      <c r="AN145" s="1">
        <v>1</v>
      </c>
      <c r="AO145" s="1">
        <v>4</v>
      </c>
      <c r="AP145" s="1">
        <v>3</v>
      </c>
      <c r="AQ145" s="1">
        <f t="shared" si="3"/>
        <v>4</v>
      </c>
      <c r="AR145" s="1">
        <v>4</v>
      </c>
      <c r="AS145" s="1">
        <v>4</v>
      </c>
      <c r="AT145" s="1">
        <v>4</v>
      </c>
      <c r="AU145" s="1">
        <f t="shared" si="4"/>
        <v>4</v>
      </c>
      <c r="AV145" s="1">
        <v>3</v>
      </c>
      <c r="AW145" s="1">
        <f t="shared" si="5"/>
        <v>4</v>
      </c>
      <c r="AX145" s="1">
        <v>4</v>
      </c>
      <c r="AY145" s="1">
        <f t="shared" si="6"/>
        <v>77</v>
      </c>
      <c r="AZ145" s="2">
        <v>0</v>
      </c>
    </row>
    <row r="146" spans="2:53" ht="14.25" customHeight="1" x14ac:dyDescent="0.3">
      <c r="B146" s="1">
        <v>18539</v>
      </c>
      <c r="C146" s="2">
        <v>1</v>
      </c>
      <c r="D146" s="2">
        <v>1997</v>
      </c>
      <c r="E146" s="11">
        <v>43780.372118055559</v>
      </c>
      <c r="F146" s="2">
        <v>0</v>
      </c>
      <c r="G146" s="2">
        <v>1</v>
      </c>
      <c r="H146" s="2">
        <v>4</v>
      </c>
      <c r="I146" s="2">
        <v>1</v>
      </c>
      <c r="J146" s="2">
        <v>3</v>
      </c>
      <c r="K146" s="2">
        <v>3</v>
      </c>
      <c r="L146" s="2">
        <v>4</v>
      </c>
      <c r="M146" s="2">
        <v>4</v>
      </c>
      <c r="N146" s="2">
        <v>4</v>
      </c>
      <c r="O146" s="2">
        <v>1</v>
      </c>
      <c r="P146" s="2">
        <v>4</v>
      </c>
      <c r="Q146" s="2">
        <v>3</v>
      </c>
      <c r="R146" s="2">
        <v>3</v>
      </c>
      <c r="S146" s="2">
        <v>3</v>
      </c>
      <c r="T146" s="2">
        <v>1</v>
      </c>
      <c r="U146" s="2">
        <v>3</v>
      </c>
      <c r="V146" s="2">
        <v>3</v>
      </c>
      <c r="W146" s="2">
        <v>4</v>
      </c>
      <c r="X146" s="2">
        <v>2</v>
      </c>
      <c r="Y146" s="2">
        <v>4</v>
      </c>
      <c r="Z146" s="2">
        <v>1</v>
      </c>
      <c r="AA146" s="2">
        <v>3</v>
      </c>
      <c r="AC146" s="1">
        <v>18539</v>
      </c>
      <c r="AD146" s="1">
        <f t="shared" si="0"/>
        <v>4</v>
      </c>
      <c r="AE146" s="1">
        <v>4</v>
      </c>
      <c r="AF146" s="1">
        <f t="shared" si="1"/>
        <v>4</v>
      </c>
      <c r="AG146" s="1">
        <v>3</v>
      </c>
      <c r="AH146" s="1">
        <v>3</v>
      </c>
      <c r="AI146" s="1">
        <v>4</v>
      </c>
      <c r="AJ146" s="1">
        <v>4</v>
      </c>
      <c r="AK146" s="1">
        <v>4</v>
      </c>
      <c r="AL146" s="1">
        <f t="shared" si="2"/>
        <v>4</v>
      </c>
      <c r="AM146" s="1">
        <v>4</v>
      </c>
      <c r="AN146" s="1">
        <v>3</v>
      </c>
      <c r="AO146" s="1">
        <v>3</v>
      </c>
      <c r="AP146" s="1">
        <v>3</v>
      </c>
      <c r="AQ146" s="1">
        <f t="shared" si="3"/>
        <v>4</v>
      </c>
      <c r="AR146" s="1">
        <v>3</v>
      </c>
      <c r="AS146" s="1">
        <v>3</v>
      </c>
      <c r="AT146" s="1">
        <v>4</v>
      </c>
      <c r="AU146" s="1">
        <f t="shared" si="4"/>
        <v>3</v>
      </c>
      <c r="AV146" s="1">
        <v>4</v>
      </c>
      <c r="AW146" s="1">
        <f t="shared" si="5"/>
        <v>4</v>
      </c>
      <c r="AX146" s="1">
        <v>3</v>
      </c>
      <c r="AY146" s="1">
        <f t="shared" si="6"/>
        <v>75</v>
      </c>
      <c r="AZ146" s="2">
        <v>0</v>
      </c>
    </row>
    <row r="147" spans="2:53" ht="14.25" customHeight="1" x14ac:dyDescent="0.3">
      <c r="B147" s="1">
        <v>18542</v>
      </c>
      <c r="C147" s="2">
        <v>1</v>
      </c>
      <c r="D147" s="2">
        <v>2000</v>
      </c>
      <c r="E147" s="11">
        <v>43780.37400462963</v>
      </c>
      <c r="F147" s="2">
        <v>3</v>
      </c>
      <c r="G147" s="2">
        <v>4</v>
      </c>
      <c r="H147" s="2">
        <v>3</v>
      </c>
      <c r="I147" s="2">
        <v>3</v>
      </c>
      <c r="J147" s="2">
        <v>3</v>
      </c>
      <c r="K147" s="2">
        <v>2</v>
      </c>
      <c r="L147" s="2">
        <v>3</v>
      </c>
      <c r="M147" s="2">
        <v>3</v>
      </c>
      <c r="N147" s="2">
        <v>2</v>
      </c>
      <c r="O147" s="2">
        <v>3</v>
      </c>
      <c r="P147" s="2">
        <v>3</v>
      </c>
      <c r="Q147" s="2">
        <v>1</v>
      </c>
      <c r="R147" s="2">
        <v>2</v>
      </c>
      <c r="S147" s="2">
        <v>2</v>
      </c>
      <c r="T147" s="2">
        <v>2</v>
      </c>
      <c r="U147" s="2">
        <v>1</v>
      </c>
      <c r="V147" s="2">
        <v>3</v>
      </c>
      <c r="W147" s="2">
        <v>2</v>
      </c>
      <c r="X147" s="2">
        <v>3</v>
      </c>
      <c r="Y147" s="2">
        <v>2</v>
      </c>
      <c r="Z147" s="2">
        <v>3</v>
      </c>
      <c r="AA147" s="2">
        <v>1</v>
      </c>
      <c r="AC147" s="1">
        <v>18542</v>
      </c>
      <c r="AD147" s="1">
        <f t="shared" si="0"/>
        <v>1</v>
      </c>
      <c r="AE147" s="1">
        <v>3</v>
      </c>
      <c r="AF147" s="1">
        <f t="shared" si="1"/>
        <v>2</v>
      </c>
      <c r="AG147" s="1">
        <v>3</v>
      </c>
      <c r="AH147" s="1">
        <v>2</v>
      </c>
      <c r="AI147" s="1">
        <v>3</v>
      </c>
      <c r="AJ147" s="1">
        <v>3</v>
      </c>
      <c r="AK147" s="1">
        <v>2</v>
      </c>
      <c r="AL147" s="1">
        <f t="shared" si="2"/>
        <v>2</v>
      </c>
      <c r="AM147" s="1">
        <v>3</v>
      </c>
      <c r="AN147" s="1">
        <v>1</v>
      </c>
      <c r="AO147" s="1">
        <v>2</v>
      </c>
      <c r="AP147" s="1">
        <v>2</v>
      </c>
      <c r="AQ147" s="1">
        <f t="shared" si="3"/>
        <v>3</v>
      </c>
      <c r="AR147" s="1">
        <v>1</v>
      </c>
      <c r="AS147" s="1">
        <v>3</v>
      </c>
      <c r="AT147" s="1">
        <v>2</v>
      </c>
      <c r="AU147" s="1">
        <f t="shared" si="4"/>
        <v>2</v>
      </c>
      <c r="AV147" s="1">
        <v>2</v>
      </c>
      <c r="AW147" s="1">
        <f t="shared" si="5"/>
        <v>2</v>
      </c>
      <c r="AX147" s="1">
        <v>1</v>
      </c>
      <c r="AY147" s="1">
        <f t="shared" si="6"/>
        <v>45</v>
      </c>
      <c r="AZ147" s="2">
        <v>3</v>
      </c>
    </row>
    <row r="148" spans="2:53" ht="14.25" customHeight="1" x14ac:dyDescent="0.3">
      <c r="B148" s="1">
        <v>18541</v>
      </c>
      <c r="C148" s="2">
        <v>1</v>
      </c>
      <c r="D148" s="2">
        <v>1999</v>
      </c>
      <c r="E148" s="11">
        <v>43780.375162037039</v>
      </c>
      <c r="F148" s="2">
        <v>0</v>
      </c>
      <c r="G148" s="2">
        <v>3</v>
      </c>
      <c r="H148" s="2">
        <v>3</v>
      </c>
      <c r="I148" s="2">
        <v>2</v>
      </c>
      <c r="J148" s="2">
        <v>4</v>
      </c>
      <c r="K148" s="2">
        <v>4</v>
      </c>
      <c r="L148" s="2">
        <v>3</v>
      </c>
      <c r="M148" s="2">
        <v>4</v>
      </c>
      <c r="N148" s="2">
        <v>3</v>
      </c>
      <c r="O148" s="2">
        <v>2</v>
      </c>
      <c r="P148" s="2">
        <v>3</v>
      </c>
      <c r="Q148" s="2">
        <v>3</v>
      </c>
      <c r="R148" s="2">
        <v>3</v>
      </c>
      <c r="S148" s="2">
        <v>3</v>
      </c>
      <c r="T148" s="2">
        <v>2</v>
      </c>
      <c r="U148" s="2">
        <v>3</v>
      </c>
      <c r="V148" s="2">
        <v>3</v>
      </c>
      <c r="W148" s="2">
        <v>2</v>
      </c>
      <c r="X148" s="2">
        <v>2</v>
      </c>
      <c r="Y148" s="2">
        <v>3</v>
      </c>
      <c r="Z148" s="2">
        <v>3</v>
      </c>
      <c r="AA148" s="2">
        <v>3</v>
      </c>
      <c r="AC148" s="1">
        <v>18541</v>
      </c>
      <c r="AD148" s="1">
        <f t="shared" si="0"/>
        <v>2</v>
      </c>
      <c r="AE148" s="1">
        <v>3</v>
      </c>
      <c r="AF148" s="1">
        <f t="shared" si="1"/>
        <v>3</v>
      </c>
      <c r="AG148" s="1">
        <v>4</v>
      </c>
      <c r="AH148" s="1">
        <v>4</v>
      </c>
      <c r="AI148" s="1">
        <v>3</v>
      </c>
      <c r="AJ148" s="1">
        <v>4</v>
      </c>
      <c r="AK148" s="1">
        <v>3</v>
      </c>
      <c r="AL148" s="1">
        <f t="shared" si="2"/>
        <v>3</v>
      </c>
      <c r="AM148" s="1">
        <v>3</v>
      </c>
      <c r="AN148" s="1">
        <v>3</v>
      </c>
      <c r="AO148" s="1">
        <v>3</v>
      </c>
      <c r="AP148" s="1">
        <v>3</v>
      </c>
      <c r="AQ148" s="1">
        <f t="shared" si="3"/>
        <v>3</v>
      </c>
      <c r="AR148" s="1">
        <v>3</v>
      </c>
      <c r="AS148" s="1">
        <v>3</v>
      </c>
      <c r="AT148" s="1">
        <v>2</v>
      </c>
      <c r="AU148" s="1">
        <f t="shared" si="4"/>
        <v>3</v>
      </c>
      <c r="AV148" s="1">
        <v>3</v>
      </c>
      <c r="AW148" s="1">
        <f t="shared" si="5"/>
        <v>2</v>
      </c>
      <c r="AX148" s="1">
        <v>3</v>
      </c>
      <c r="AY148" s="1">
        <f t="shared" si="6"/>
        <v>63</v>
      </c>
      <c r="AZ148" s="2">
        <v>0</v>
      </c>
    </row>
    <row r="149" spans="2:53" ht="14.25" customHeight="1" x14ac:dyDescent="0.3">
      <c r="B149" s="1">
        <v>18545</v>
      </c>
      <c r="C149" s="2">
        <v>0</v>
      </c>
      <c r="D149" s="2">
        <v>1993</v>
      </c>
      <c r="E149" s="11">
        <v>43780.383819444447</v>
      </c>
      <c r="F149" s="2">
        <v>0</v>
      </c>
      <c r="G149" s="2">
        <v>1</v>
      </c>
      <c r="H149" s="2">
        <v>4</v>
      </c>
      <c r="I149" s="2">
        <v>1</v>
      </c>
      <c r="J149" s="2">
        <v>4</v>
      </c>
      <c r="K149" s="2">
        <v>4</v>
      </c>
      <c r="L149" s="2">
        <v>4</v>
      </c>
      <c r="M149" s="2">
        <v>4</v>
      </c>
      <c r="N149" s="2">
        <v>4</v>
      </c>
      <c r="O149" s="2">
        <v>1</v>
      </c>
      <c r="P149" s="2">
        <v>4</v>
      </c>
      <c r="Q149" s="2">
        <v>4</v>
      </c>
      <c r="R149" s="2">
        <v>4</v>
      </c>
      <c r="S149" s="2">
        <v>2</v>
      </c>
      <c r="T149" s="2">
        <v>1</v>
      </c>
      <c r="U149" s="2">
        <v>4</v>
      </c>
      <c r="V149" s="2">
        <v>4</v>
      </c>
      <c r="W149" s="2">
        <v>4</v>
      </c>
      <c r="X149" s="2">
        <v>1</v>
      </c>
      <c r="Y149" s="2">
        <v>4</v>
      </c>
      <c r="Z149" s="2">
        <v>1</v>
      </c>
      <c r="AA149" s="2">
        <v>4</v>
      </c>
      <c r="AC149" s="1">
        <v>18545</v>
      </c>
      <c r="AD149" s="1">
        <f t="shared" si="0"/>
        <v>4</v>
      </c>
      <c r="AE149" s="1">
        <v>4</v>
      </c>
      <c r="AF149" s="1">
        <f t="shared" si="1"/>
        <v>4</v>
      </c>
      <c r="AG149" s="1">
        <v>4</v>
      </c>
      <c r="AH149" s="1">
        <v>4</v>
      </c>
      <c r="AI149" s="1">
        <v>4</v>
      </c>
      <c r="AJ149" s="1">
        <v>4</v>
      </c>
      <c r="AK149" s="1">
        <v>4</v>
      </c>
      <c r="AL149" s="1">
        <f t="shared" si="2"/>
        <v>4</v>
      </c>
      <c r="AM149" s="1">
        <v>4</v>
      </c>
      <c r="AN149" s="1">
        <v>4</v>
      </c>
      <c r="AO149" s="1">
        <v>4</v>
      </c>
      <c r="AP149" s="1">
        <v>2</v>
      </c>
      <c r="AQ149" s="1">
        <f t="shared" si="3"/>
        <v>4</v>
      </c>
      <c r="AR149" s="1">
        <v>4</v>
      </c>
      <c r="AS149" s="1">
        <v>4</v>
      </c>
      <c r="AT149" s="1">
        <v>4</v>
      </c>
      <c r="AU149" s="1">
        <f t="shared" si="4"/>
        <v>4</v>
      </c>
      <c r="AV149" s="1">
        <v>4</v>
      </c>
      <c r="AW149" s="1">
        <f t="shared" si="5"/>
        <v>4</v>
      </c>
      <c r="AX149" s="1">
        <v>4</v>
      </c>
      <c r="AY149" s="1">
        <f t="shared" si="6"/>
        <v>82</v>
      </c>
      <c r="AZ149" s="2">
        <v>0</v>
      </c>
    </row>
    <row r="150" spans="2:53" ht="14.25" customHeight="1" x14ac:dyDescent="0.3">
      <c r="B150" s="1">
        <v>18546</v>
      </c>
      <c r="C150" s="2">
        <v>0</v>
      </c>
      <c r="D150" s="2">
        <v>2003</v>
      </c>
      <c r="E150" s="11">
        <v>43780.387025462966</v>
      </c>
      <c r="F150" s="2">
        <v>6</v>
      </c>
      <c r="G150" s="2">
        <v>2</v>
      </c>
      <c r="H150" s="2">
        <v>4</v>
      </c>
      <c r="I150" s="2">
        <v>2</v>
      </c>
      <c r="J150" s="2">
        <v>4</v>
      </c>
      <c r="K150" s="2">
        <v>2</v>
      </c>
      <c r="L150" s="2">
        <v>3</v>
      </c>
      <c r="M150" s="2">
        <v>2</v>
      </c>
      <c r="N150" s="2">
        <v>2</v>
      </c>
      <c r="O150" s="2">
        <v>3</v>
      </c>
      <c r="P150" s="2">
        <v>1</v>
      </c>
      <c r="Q150" s="2">
        <v>2</v>
      </c>
      <c r="R150" s="2">
        <v>1</v>
      </c>
      <c r="S150" s="2">
        <v>1</v>
      </c>
      <c r="T150" s="2">
        <v>4</v>
      </c>
      <c r="U150" s="2">
        <v>3</v>
      </c>
      <c r="V150" s="2">
        <v>4</v>
      </c>
      <c r="W150" s="2">
        <v>2</v>
      </c>
      <c r="X150" s="2">
        <v>4</v>
      </c>
      <c r="Y150" s="2">
        <v>1</v>
      </c>
      <c r="Z150" s="2">
        <v>3</v>
      </c>
      <c r="AA150" s="2">
        <v>1</v>
      </c>
      <c r="AC150" s="1">
        <v>18546</v>
      </c>
      <c r="AD150" s="1">
        <f t="shared" si="0"/>
        <v>3</v>
      </c>
      <c r="AE150" s="1">
        <v>4</v>
      </c>
      <c r="AF150" s="1">
        <f t="shared" si="1"/>
        <v>3</v>
      </c>
      <c r="AG150" s="1">
        <v>4</v>
      </c>
      <c r="AH150" s="1">
        <v>2</v>
      </c>
      <c r="AI150" s="1">
        <v>3</v>
      </c>
      <c r="AJ150" s="1">
        <v>2</v>
      </c>
      <c r="AK150" s="1">
        <v>2</v>
      </c>
      <c r="AL150" s="1">
        <f t="shared" si="2"/>
        <v>2</v>
      </c>
      <c r="AM150" s="1">
        <v>1</v>
      </c>
      <c r="AN150" s="1">
        <v>2</v>
      </c>
      <c r="AO150" s="1">
        <v>1</v>
      </c>
      <c r="AP150" s="1">
        <v>1</v>
      </c>
      <c r="AQ150" s="1">
        <f t="shared" si="3"/>
        <v>1</v>
      </c>
      <c r="AR150" s="1">
        <v>3</v>
      </c>
      <c r="AS150" s="1">
        <v>4</v>
      </c>
      <c r="AT150" s="1">
        <v>2</v>
      </c>
      <c r="AU150" s="1">
        <f t="shared" si="4"/>
        <v>1</v>
      </c>
      <c r="AV150" s="1">
        <v>1</v>
      </c>
      <c r="AW150" s="1">
        <f t="shared" si="5"/>
        <v>2</v>
      </c>
      <c r="AX150" s="1">
        <v>1</v>
      </c>
      <c r="AY150" s="1">
        <f t="shared" si="6"/>
        <v>45</v>
      </c>
      <c r="AZ150" s="2">
        <v>6</v>
      </c>
    </row>
    <row r="151" spans="2:53" ht="14.25" customHeight="1" x14ac:dyDescent="0.3">
      <c r="B151" s="1">
        <v>18548</v>
      </c>
      <c r="C151" s="2">
        <v>0</v>
      </c>
      <c r="D151" s="2">
        <v>2003</v>
      </c>
      <c r="E151" s="11">
        <v>43780.387662037036</v>
      </c>
      <c r="F151" s="2" t="s">
        <v>72</v>
      </c>
      <c r="G151" s="2">
        <v>2</v>
      </c>
      <c r="H151" s="2">
        <v>4</v>
      </c>
      <c r="I151" s="2">
        <v>2</v>
      </c>
      <c r="J151" s="2">
        <v>2</v>
      </c>
      <c r="K151" s="2">
        <v>4</v>
      </c>
      <c r="L151" s="2">
        <v>4</v>
      </c>
      <c r="M151" s="2">
        <v>3</v>
      </c>
      <c r="N151" s="2">
        <v>2</v>
      </c>
      <c r="O151" s="2">
        <v>2</v>
      </c>
      <c r="P151" s="2">
        <v>3</v>
      </c>
      <c r="Q151" s="2">
        <v>3</v>
      </c>
      <c r="R151" s="2">
        <v>2</v>
      </c>
      <c r="S151" s="2">
        <v>1</v>
      </c>
      <c r="T151" s="2">
        <v>2</v>
      </c>
      <c r="U151" s="2">
        <v>4</v>
      </c>
      <c r="V151" s="2">
        <v>4</v>
      </c>
      <c r="W151" s="2">
        <v>3</v>
      </c>
      <c r="X151" s="2">
        <v>1</v>
      </c>
      <c r="Y151" s="2">
        <v>3</v>
      </c>
      <c r="Z151" s="2">
        <v>1</v>
      </c>
      <c r="AA151" s="2">
        <v>4</v>
      </c>
      <c r="AC151" s="1">
        <v>18548</v>
      </c>
      <c r="AD151" s="1">
        <f t="shared" si="0"/>
        <v>3</v>
      </c>
      <c r="AE151" s="1">
        <v>4</v>
      </c>
      <c r="AF151" s="1">
        <f t="shared" si="1"/>
        <v>3</v>
      </c>
      <c r="AG151" s="1">
        <v>2</v>
      </c>
      <c r="AH151" s="1">
        <v>4</v>
      </c>
      <c r="AI151" s="1">
        <v>4</v>
      </c>
      <c r="AJ151" s="1">
        <v>3</v>
      </c>
      <c r="AK151" s="1">
        <v>2</v>
      </c>
      <c r="AL151" s="1">
        <f t="shared" si="2"/>
        <v>3</v>
      </c>
      <c r="AM151" s="1">
        <v>3</v>
      </c>
      <c r="AN151" s="1">
        <v>3</v>
      </c>
      <c r="AO151" s="1">
        <v>2</v>
      </c>
      <c r="AP151" s="1">
        <v>1</v>
      </c>
      <c r="AQ151" s="1">
        <f t="shared" si="3"/>
        <v>3</v>
      </c>
      <c r="AR151" s="1">
        <v>4</v>
      </c>
      <c r="AS151" s="1">
        <v>4</v>
      </c>
      <c r="AT151" s="1">
        <v>3</v>
      </c>
      <c r="AU151" s="1">
        <f t="shared" si="4"/>
        <v>4</v>
      </c>
      <c r="AV151" s="1">
        <v>3</v>
      </c>
      <c r="AW151" s="1">
        <f t="shared" si="5"/>
        <v>4</v>
      </c>
      <c r="AX151" s="1">
        <v>4</v>
      </c>
      <c r="AY151" s="1">
        <f t="shared" si="6"/>
        <v>66</v>
      </c>
      <c r="AZ151" s="2" t="s">
        <v>72</v>
      </c>
    </row>
    <row r="152" spans="2:53" ht="14.25" customHeight="1" x14ac:dyDescent="0.3">
      <c r="B152" s="1">
        <v>18549</v>
      </c>
      <c r="C152" s="2">
        <v>0</v>
      </c>
      <c r="D152" s="2">
        <v>1997</v>
      </c>
      <c r="E152" s="11">
        <v>43780.387812499997</v>
      </c>
      <c r="F152" s="2">
        <v>0</v>
      </c>
      <c r="G152" s="2">
        <v>2</v>
      </c>
      <c r="H152" s="2">
        <v>4</v>
      </c>
      <c r="I152" s="2">
        <v>1</v>
      </c>
      <c r="J152" s="2">
        <v>4</v>
      </c>
      <c r="K152" s="2">
        <v>4</v>
      </c>
      <c r="L152" s="2">
        <v>4</v>
      </c>
      <c r="M152" s="2">
        <v>4</v>
      </c>
      <c r="N152" s="2">
        <v>4</v>
      </c>
      <c r="O152" s="2">
        <v>1</v>
      </c>
      <c r="P152" s="2">
        <v>3</v>
      </c>
      <c r="Q152" s="2">
        <v>2</v>
      </c>
      <c r="R152" s="2">
        <v>4</v>
      </c>
      <c r="S152" s="2">
        <v>3</v>
      </c>
      <c r="T152" s="2">
        <v>2</v>
      </c>
      <c r="U152" s="2">
        <v>4</v>
      </c>
      <c r="V152" s="2">
        <v>4</v>
      </c>
      <c r="W152" s="2">
        <v>4</v>
      </c>
      <c r="X152" s="2">
        <v>1</v>
      </c>
      <c r="Y152" s="2">
        <v>4</v>
      </c>
      <c r="Z152" s="2">
        <v>1</v>
      </c>
      <c r="AA152" s="2">
        <v>4</v>
      </c>
      <c r="AC152" s="1">
        <v>18549</v>
      </c>
      <c r="AD152" s="1">
        <f t="shared" si="0"/>
        <v>3</v>
      </c>
      <c r="AE152" s="1">
        <v>4</v>
      </c>
      <c r="AF152" s="1">
        <f t="shared" si="1"/>
        <v>4</v>
      </c>
      <c r="AG152" s="1">
        <v>4</v>
      </c>
      <c r="AH152" s="1">
        <v>4</v>
      </c>
      <c r="AI152" s="1">
        <v>4</v>
      </c>
      <c r="AJ152" s="1">
        <v>4</v>
      </c>
      <c r="AK152" s="1">
        <v>4</v>
      </c>
      <c r="AL152" s="1">
        <f t="shared" si="2"/>
        <v>4</v>
      </c>
      <c r="AM152" s="1">
        <v>3</v>
      </c>
      <c r="AN152" s="1">
        <v>2</v>
      </c>
      <c r="AO152" s="1">
        <v>4</v>
      </c>
      <c r="AP152" s="1">
        <v>3</v>
      </c>
      <c r="AQ152" s="1">
        <f t="shared" si="3"/>
        <v>3</v>
      </c>
      <c r="AR152" s="1">
        <v>4</v>
      </c>
      <c r="AS152" s="1">
        <v>4</v>
      </c>
      <c r="AT152" s="1">
        <v>4</v>
      </c>
      <c r="AU152" s="1">
        <f t="shared" si="4"/>
        <v>4</v>
      </c>
      <c r="AV152" s="1">
        <v>4</v>
      </c>
      <c r="AW152" s="1">
        <f t="shared" si="5"/>
        <v>4</v>
      </c>
      <c r="AX152" s="1">
        <v>4</v>
      </c>
      <c r="AY152" s="1">
        <f t="shared" si="6"/>
        <v>78</v>
      </c>
      <c r="AZ152" s="2">
        <v>0</v>
      </c>
    </row>
    <row r="153" spans="2:53" ht="14.25" customHeight="1" x14ac:dyDescent="0.3">
      <c r="B153" s="1">
        <v>18550</v>
      </c>
      <c r="C153" s="2">
        <v>0</v>
      </c>
      <c r="D153" s="2">
        <v>1994</v>
      </c>
      <c r="E153" s="11">
        <v>43780.388148148151</v>
      </c>
      <c r="F153" s="2">
        <v>3</v>
      </c>
      <c r="G153" s="2">
        <v>3</v>
      </c>
      <c r="H153" s="2">
        <v>4</v>
      </c>
      <c r="I153" s="2">
        <v>2</v>
      </c>
      <c r="J153" s="2">
        <v>3</v>
      </c>
      <c r="K153" s="2">
        <v>4</v>
      </c>
      <c r="L153" s="2">
        <v>2</v>
      </c>
      <c r="M153" s="2">
        <v>3</v>
      </c>
      <c r="N153" s="2">
        <v>4</v>
      </c>
      <c r="O153" s="2">
        <v>1</v>
      </c>
      <c r="P153" s="2">
        <v>2</v>
      </c>
      <c r="Q153" s="2">
        <v>3</v>
      </c>
      <c r="R153" s="2">
        <v>3</v>
      </c>
      <c r="S153" s="2">
        <v>3</v>
      </c>
      <c r="T153" s="2">
        <v>1</v>
      </c>
      <c r="U153" s="2">
        <v>4</v>
      </c>
      <c r="V153" s="2">
        <v>4</v>
      </c>
      <c r="W153" s="2">
        <v>2</v>
      </c>
      <c r="X153" s="2">
        <v>1</v>
      </c>
      <c r="Y153" s="2">
        <v>3</v>
      </c>
      <c r="Z153" s="2">
        <v>2</v>
      </c>
      <c r="AA153" s="2">
        <v>4</v>
      </c>
      <c r="AC153" s="1">
        <v>18550</v>
      </c>
      <c r="AD153" s="1">
        <f t="shared" si="0"/>
        <v>2</v>
      </c>
      <c r="AE153" s="1">
        <v>4</v>
      </c>
      <c r="AF153" s="1">
        <f t="shared" si="1"/>
        <v>3</v>
      </c>
      <c r="AG153" s="1">
        <v>3</v>
      </c>
      <c r="AH153" s="1">
        <v>4</v>
      </c>
      <c r="AI153" s="1">
        <v>2</v>
      </c>
      <c r="AJ153" s="1">
        <v>3</v>
      </c>
      <c r="AK153" s="1">
        <v>4</v>
      </c>
      <c r="AL153" s="1">
        <f t="shared" si="2"/>
        <v>4</v>
      </c>
      <c r="AM153" s="1">
        <v>2</v>
      </c>
      <c r="AN153" s="1">
        <v>3</v>
      </c>
      <c r="AO153" s="1">
        <v>3</v>
      </c>
      <c r="AP153" s="1">
        <v>3</v>
      </c>
      <c r="AQ153" s="1">
        <f t="shared" si="3"/>
        <v>4</v>
      </c>
      <c r="AR153" s="1">
        <v>4</v>
      </c>
      <c r="AS153" s="1">
        <v>4</v>
      </c>
      <c r="AT153" s="1">
        <v>2</v>
      </c>
      <c r="AU153" s="1">
        <f t="shared" si="4"/>
        <v>4</v>
      </c>
      <c r="AV153" s="1">
        <v>3</v>
      </c>
      <c r="AW153" s="1">
        <f t="shared" si="5"/>
        <v>3</v>
      </c>
      <c r="AX153" s="1">
        <v>4</v>
      </c>
      <c r="AY153" s="1">
        <f t="shared" si="6"/>
        <v>68</v>
      </c>
      <c r="AZ153" s="2">
        <v>3</v>
      </c>
    </row>
    <row r="154" spans="2:53" ht="14.25" customHeight="1" x14ac:dyDescent="0.3">
      <c r="B154" s="1">
        <v>18551</v>
      </c>
      <c r="C154" s="2">
        <v>0</v>
      </c>
      <c r="D154" s="2">
        <v>1992</v>
      </c>
      <c r="E154" s="11">
        <v>43780.388622685183</v>
      </c>
      <c r="F154" s="2">
        <v>1</v>
      </c>
      <c r="G154" s="2">
        <v>2</v>
      </c>
      <c r="H154" s="2">
        <v>4</v>
      </c>
      <c r="I154" s="2">
        <v>2</v>
      </c>
      <c r="J154" s="2">
        <v>3</v>
      </c>
      <c r="K154" s="2">
        <v>1</v>
      </c>
      <c r="L154" s="2">
        <v>3</v>
      </c>
      <c r="M154" s="2">
        <v>3</v>
      </c>
      <c r="N154" s="2">
        <v>2</v>
      </c>
      <c r="O154" s="2">
        <v>2</v>
      </c>
      <c r="P154" s="2">
        <v>3</v>
      </c>
      <c r="Q154" s="2">
        <v>2</v>
      </c>
      <c r="R154" s="2">
        <v>2</v>
      </c>
      <c r="S154" s="2">
        <v>2</v>
      </c>
      <c r="T154" s="2">
        <v>2</v>
      </c>
      <c r="U154" s="2">
        <v>3</v>
      </c>
      <c r="V154" s="2">
        <v>3</v>
      </c>
      <c r="W154" s="2">
        <v>3</v>
      </c>
      <c r="X154" s="2">
        <v>2</v>
      </c>
      <c r="Y154" s="2">
        <v>3</v>
      </c>
      <c r="Z154" s="2">
        <v>2</v>
      </c>
      <c r="AA154" s="2">
        <v>3</v>
      </c>
      <c r="AC154" s="1">
        <v>18551</v>
      </c>
      <c r="AD154" s="1">
        <f t="shared" si="0"/>
        <v>3</v>
      </c>
      <c r="AE154" s="1">
        <v>4</v>
      </c>
      <c r="AF154" s="1">
        <f t="shared" si="1"/>
        <v>3</v>
      </c>
      <c r="AG154" s="1">
        <v>3</v>
      </c>
      <c r="AH154" s="1">
        <v>1</v>
      </c>
      <c r="AI154" s="1">
        <v>3</v>
      </c>
      <c r="AJ154" s="1">
        <v>3</v>
      </c>
      <c r="AK154" s="1">
        <v>2</v>
      </c>
      <c r="AL154" s="1">
        <f t="shared" si="2"/>
        <v>3</v>
      </c>
      <c r="AM154" s="1">
        <v>3</v>
      </c>
      <c r="AN154" s="1">
        <v>2</v>
      </c>
      <c r="AO154" s="1">
        <v>2</v>
      </c>
      <c r="AP154" s="1">
        <v>2</v>
      </c>
      <c r="AQ154" s="1">
        <f t="shared" si="3"/>
        <v>3</v>
      </c>
      <c r="AR154" s="1">
        <v>3</v>
      </c>
      <c r="AS154" s="1">
        <v>3</v>
      </c>
      <c r="AT154" s="1">
        <v>3</v>
      </c>
      <c r="AU154" s="1">
        <f t="shared" si="4"/>
        <v>3</v>
      </c>
      <c r="AV154" s="1">
        <v>3</v>
      </c>
      <c r="AW154" s="1">
        <f t="shared" si="5"/>
        <v>3</v>
      </c>
      <c r="AX154" s="1">
        <v>3</v>
      </c>
      <c r="AY154" s="1">
        <f t="shared" si="6"/>
        <v>58</v>
      </c>
      <c r="AZ154" s="2">
        <v>1</v>
      </c>
    </row>
    <row r="155" spans="2:53" ht="14.25" customHeight="1" x14ac:dyDescent="0.3">
      <c r="B155" s="1">
        <v>18553</v>
      </c>
      <c r="C155" s="2">
        <v>0</v>
      </c>
      <c r="D155" s="2">
        <v>2003</v>
      </c>
      <c r="E155" s="11">
        <v>43780.398993055554</v>
      </c>
      <c r="F155" s="2">
        <v>0</v>
      </c>
      <c r="G155" s="2">
        <v>2</v>
      </c>
      <c r="H155" s="2">
        <v>3</v>
      </c>
      <c r="I155" s="2">
        <v>2</v>
      </c>
      <c r="J155" s="2">
        <v>2</v>
      </c>
      <c r="K155" s="2">
        <v>3</v>
      </c>
      <c r="L155" s="2">
        <v>4</v>
      </c>
      <c r="M155" s="2">
        <v>4</v>
      </c>
      <c r="N155" s="2">
        <v>3</v>
      </c>
      <c r="O155" s="2">
        <v>1</v>
      </c>
      <c r="P155" s="2">
        <v>3</v>
      </c>
      <c r="Q155" s="2">
        <v>2</v>
      </c>
      <c r="R155" s="2">
        <v>2</v>
      </c>
      <c r="S155" s="2">
        <v>1</v>
      </c>
      <c r="T155" s="2">
        <v>1</v>
      </c>
      <c r="U155" s="2">
        <v>4</v>
      </c>
      <c r="V155" s="2">
        <v>4</v>
      </c>
      <c r="W155" s="2">
        <v>3</v>
      </c>
      <c r="X155" s="2">
        <v>1</v>
      </c>
      <c r="Y155" s="2">
        <v>3</v>
      </c>
      <c r="Z155" s="2">
        <v>2</v>
      </c>
      <c r="AA155" s="2">
        <v>3</v>
      </c>
      <c r="AC155" s="1">
        <v>18553</v>
      </c>
      <c r="AD155" s="1">
        <f t="shared" si="0"/>
        <v>3</v>
      </c>
      <c r="AE155" s="1">
        <v>3</v>
      </c>
      <c r="AF155" s="1">
        <f t="shared" si="1"/>
        <v>3</v>
      </c>
      <c r="AG155" s="1">
        <v>2</v>
      </c>
      <c r="AH155" s="1">
        <v>3</v>
      </c>
      <c r="AI155" s="1">
        <v>4</v>
      </c>
      <c r="AJ155" s="1">
        <v>4</v>
      </c>
      <c r="AK155" s="1">
        <v>3</v>
      </c>
      <c r="AL155" s="1">
        <f t="shared" si="2"/>
        <v>4</v>
      </c>
      <c r="AM155" s="1">
        <v>3</v>
      </c>
      <c r="AN155" s="1">
        <v>2</v>
      </c>
      <c r="AO155" s="1">
        <v>2</v>
      </c>
      <c r="AP155" s="1">
        <v>1</v>
      </c>
      <c r="AQ155" s="1">
        <f t="shared" si="3"/>
        <v>4</v>
      </c>
      <c r="AR155" s="1">
        <v>4</v>
      </c>
      <c r="AS155" s="1">
        <v>4</v>
      </c>
      <c r="AT155" s="1">
        <v>3</v>
      </c>
      <c r="AU155" s="1">
        <f t="shared" si="4"/>
        <v>4</v>
      </c>
      <c r="AV155" s="1">
        <v>3</v>
      </c>
      <c r="AW155" s="1">
        <f t="shared" si="5"/>
        <v>3</v>
      </c>
      <c r="AX155" s="1">
        <v>3</v>
      </c>
      <c r="AY155" s="1">
        <f t="shared" si="6"/>
        <v>65</v>
      </c>
      <c r="AZ155" s="2">
        <v>0</v>
      </c>
    </row>
    <row r="156" spans="2:53" ht="14.25" customHeight="1" x14ac:dyDescent="0.3">
      <c r="B156" s="1">
        <v>18554</v>
      </c>
      <c r="C156" s="2">
        <v>0</v>
      </c>
      <c r="D156" s="2">
        <v>1995</v>
      </c>
      <c r="E156" s="11">
        <v>43780.399768518517</v>
      </c>
      <c r="F156" s="2">
        <v>2</v>
      </c>
      <c r="G156" s="2">
        <v>3</v>
      </c>
      <c r="H156" s="2">
        <v>2</v>
      </c>
      <c r="I156" s="2">
        <v>3</v>
      </c>
      <c r="J156" s="2">
        <v>3</v>
      </c>
      <c r="K156" s="2">
        <v>2</v>
      </c>
      <c r="L156" s="2">
        <v>4</v>
      </c>
      <c r="M156" s="2">
        <v>3</v>
      </c>
      <c r="N156" s="2">
        <v>1</v>
      </c>
      <c r="O156" s="2">
        <v>3</v>
      </c>
      <c r="P156" s="2">
        <v>4</v>
      </c>
      <c r="Q156" s="2">
        <v>3</v>
      </c>
      <c r="R156" s="2">
        <v>1</v>
      </c>
      <c r="S156" s="2">
        <v>1</v>
      </c>
      <c r="T156" s="2">
        <v>1</v>
      </c>
      <c r="U156" s="2">
        <v>3</v>
      </c>
      <c r="V156" s="2">
        <v>2</v>
      </c>
      <c r="W156" s="2">
        <v>4</v>
      </c>
      <c r="X156" s="2">
        <v>4</v>
      </c>
      <c r="Y156" s="2">
        <v>1</v>
      </c>
      <c r="Z156" s="2">
        <v>4</v>
      </c>
      <c r="AA156" s="2">
        <v>1</v>
      </c>
      <c r="AC156" s="1">
        <v>18554</v>
      </c>
      <c r="AD156" s="1">
        <f t="shared" si="0"/>
        <v>2</v>
      </c>
      <c r="AE156" s="1">
        <v>2</v>
      </c>
      <c r="AF156" s="1">
        <f t="shared" si="1"/>
        <v>2</v>
      </c>
      <c r="AG156" s="1">
        <v>3</v>
      </c>
      <c r="AH156" s="1">
        <v>2</v>
      </c>
      <c r="AI156" s="1">
        <v>4</v>
      </c>
      <c r="AJ156" s="1">
        <v>3</v>
      </c>
      <c r="AK156" s="1">
        <v>1</v>
      </c>
      <c r="AL156" s="1">
        <f t="shared" si="2"/>
        <v>2</v>
      </c>
      <c r="AM156" s="1">
        <v>4</v>
      </c>
      <c r="AN156" s="1">
        <v>3</v>
      </c>
      <c r="AO156" s="1">
        <v>1</v>
      </c>
      <c r="AP156" s="1">
        <v>1</v>
      </c>
      <c r="AQ156" s="1">
        <f t="shared" si="3"/>
        <v>4</v>
      </c>
      <c r="AR156" s="1">
        <v>3</v>
      </c>
      <c r="AS156" s="1">
        <v>2</v>
      </c>
      <c r="AT156" s="1">
        <v>4</v>
      </c>
      <c r="AU156" s="1">
        <f t="shared" si="4"/>
        <v>1</v>
      </c>
      <c r="AV156" s="1">
        <v>1</v>
      </c>
      <c r="AW156" s="1">
        <f t="shared" si="5"/>
        <v>1</v>
      </c>
      <c r="AX156" s="1">
        <v>1</v>
      </c>
      <c r="AY156" s="1">
        <f t="shared" si="6"/>
        <v>47</v>
      </c>
      <c r="AZ156" s="2">
        <v>2</v>
      </c>
    </row>
    <row r="157" spans="2:53" ht="14.25" customHeight="1" x14ac:dyDescent="0.3">
      <c r="B157" s="1">
        <v>18556</v>
      </c>
      <c r="C157" s="2">
        <v>0</v>
      </c>
      <c r="D157" s="2">
        <v>1998</v>
      </c>
      <c r="E157" s="11">
        <v>43780.401921296296</v>
      </c>
      <c r="F157" s="2">
        <v>0</v>
      </c>
      <c r="G157" s="2">
        <v>2</v>
      </c>
      <c r="H157" s="2">
        <v>4</v>
      </c>
      <c r="I157" s="2">
        <v>1</v>
      </c>
      <c r="J157" s="2">
        <v>4</v>
      </c>
      <c r="K157" s="2">
        <v>4</v>
      </c>
      <c r="L157" s="2">
        <v>4</v>
      </c>
      <c r="M157" s="2">
        <v>3</v>
      </c>
      <c r="N157" s="2">
        <v>4</v>
      </c>
      <c r="O157" s="2">
        <v>1</v>
      </c>
      <c r="P157" s="2">
        <v>3</v>
      </c>
      <c r="Q157" s="2">
        <v>4</v>
      </c>
      <c r="R157" s="2">
        <v>4</v>
      </c>
      <c r="S157" s="2">
        <v>4</v>
      </c>
      <c r="T157" s="2">
        <v>1</v>
      </c>
      <c r="U157" s="2">
        <v>4</v>
      </c>
      <c r="V157" s="2">
        <v>4</v>
      </c>
      <c r="W157" s="2">
        <v>3</v>
      </c>
      <c r="X157" s="2">
        <v>1</v>
      </c>
      <c r="Y157" s="2">
        <v>4</v>
      </c>
      <c r="Z157" s="2">
        <v>1</v>
      </c>
      <c r="AA157" s="2">
        <v>4</v>
      </c>
      <c r="AC157" s="1">
        <v>18556</v>
      </c>
      <c r="AD157" s="1">
        <f t="shared" si="0"/>
        <v>3</v>
      </c>
      <c r="AE157" s="1">
        <v>4</v>
      </c>
      <c r="AF157" s="1">
        <f t="shared" si="1"/>
        <v>4</v>
      </c>
      <c r="AG157" s="1">
        <v>4</v>
      </c>
      <c r="AH157" s="1">
        <v>4</v>
      </c>
      <c r="AI157" s="1">
        <v>4</v>
      </c>
      <c r="AJ157" s="1">
        <v>3</v>
      </c>
      <c r="AK157" s="1">
        <v>4</v>
      </c>
      <c r="AL157" s="1">
        <f t="shared" si="2"/>
        <v>4</v>
      </c>
      <c r="AM157" s="1">
        <v>3</v>
      </c>
      <c r="AN157" s="1">
        <v>4</v>
      </c>
      <c r="AO157" s="1">
        <v>4</v>
      </c>
      <c r="AP157" s="1">
        <v>4</v>
      </c>
      <c r="AQ157" s="1">
        <f t="shared" si="3"/>
        <v>4</v>
      </c>
      <c r="AR157" s="1">
        <v>4</v>
      </c>
      <c r="AS157" s="1">
        <v>4</v>
      </c>
      <c r="AT157" s="1">
        <v>3</v>
      </c>
      <c r="AU157" s="1">
        <f t="shared" si="4"/>
        <v>4</v>
      </c>
      <c r="AV157" s="1">
        <v>4</v>
      </c>
      <c r="AW157" s="1">
        <f t="shared" si="5"/>
        <v>4</v>
      </c>
      <c r="AX157" s="1">
        <v>4</v>
      </c>
      <c r="AY157" s="1">
        <f t="shared" si="6"/>
        <v>80</v>
      </c>
      <c r="AZ157" s="2">
        <v>0</v>
      </c>
    </row>
    <row r="158" spans="2:53" ht="14.25" customHeight="1" x14ac:dyDescent="0.3">
      <c r="B158" s="1">
        <v>18555</v>
      </c>
      <c r="C158" s="2">
        <v>0</v>
      </c>
      <c r="D158" s="2">
        <v>2003</v>
      </c>
      <c r="E158" s="11">
        <v>43780.404178240744</v>
      </c>
      <c r="F158" s="2">
        <v>0</v>
      </c>
      <c r="G158" s="2">
        <v>2</v>
      </c>
      <c r="H158" s="2">
        <v>4</v>
      </c>
      <c r="I158" s="2">
        <v>1</v>
      </c>
      <c r="J158" s="2">
        <v>2</v>
      </c>
      <c r="K158" s="2">
        <v>4</v>
      </c>
      <c r="L158" s="2">
        <v>3</v>
      </c>
      <c r="M158" s="2">
        <v>3</v>
      </c>
      <c r="N158" s="2">
        <v>2</v>
      </c>
      <c r="O158" s="2">
        <v>2</v>
      </c>
      <c r="P158" s="2">
        <v>3</v>
      </c>
      <c r="Q158" s="2">
        <v>2</v>
      </c>
      <c r="R158" s="2">
        <v>2</v>
      </c>
      <c r="S158" s="2">
        <v>2</v>
      </c>
      <c r="T158" s="2">
        <v>2</v>
      </c>
      <c r="U158" s="2">
        <v>4</v>
      </c>
      <c r="V158" s="2">
        <v>4</v>
      </c>
      <c r="W158" s="2">
        <v>3</v>
      </c>
      <c r="X158" s="2">
        <v>1</v>
      </c>
      <c r="Y158" s="2">
        <v>3</v>
      </c>
      <c r="Z158" s="2">
        <v>1</v>
      </c>
      <c r="AA158" s="2">
        <v>4</v>
      </c>
      <c r="AC158" s="1">
        <v>18555</v>
      </c>
      <c r="AD158" s="1">
        <f t="shared" si="0"/>
        <v>3</v>
      </c>
      <c r="AE158" s="1">
        <v>4</v>
      </c>
      <c r="AF158" s="1">
        <f t="shared" si="1"/>
        <v>4</v>
      </c>
      <c r="AG158" s="1">
        <v>2</v>
      </c>
      <c r="AH158" s="1">
        <v>4</v>
      </c>
      <c r="AI158" s="1">
        <v>3</v>
      </c>
      <c r="AJ158" s="1">
        <v>3</v>
      </c>
      <c r="AK158" s="1">
        <v>2</v>
      </c>
      <c r="AL158" s="1">
        <f t="shared" si="2"/>
        <v>3</v>
      </c>
      <c r="AM158" s="1">
        <v>3</v>
      </c>
      <c r="AN158" s="1">
        <v>2</v>
      </c>
      <c r="AO158" s="1">
        <v>2</v>
      </c>
      <c r="AP158" s="1">
        <v>2</v>
      </c>
      <c r="AQ158" s="1">
        <f t="shared" si="3"/>
        <v>3</v>
      </c>
      <c r="AR158" s="1">
        <v>4</v>
      </c>
      <c r="AS158" s="1">
        <v>4</v>
      </c>
      <c r="AT158" s="1">
        <v>3</v>
      </c>
      <c r="AU158" s="1">
        <f t="shared" si="4"/>
        <v>4</v>
      </c>
      <c r="AV158" s="1">
        <v>3</v>
      </c>
      <c r="AW158" s="1">
        <f t="shared" si="5"/>
        <v>4</v>
      </c>
      <c r="AX158" s="1">
        <v>4</v>
      </c>
      <c r="AY158" s="1">
        <f t="shared" si="6"/>
        <v>66</v>
      </c>
      <c r="AZ158" s="2">
        <v>0</v>
      </c>
    </row>
    <row r="159" spans="2:53" ht="14.25" customHeight="1" x14ac:dyDescent="0.3">
      <c r="B159" s="1">
        <v>18561</v>
      </c>
      <c r="C159" s="2">
        <v>0</v>
      </c>
      <c r="D159" s="2">
        <v>2001</v>
      </c>
      <c r="E159" s="11">
        <v>43780.416030092594</v>
      </c>
      <c r="F159" s="2" t="s">
        <v>173</v>
      </c>
      <c r="G159" s="2">
        <v>3</v>
      </c>
      <c r="H159" s="2">
        <v>4</v>
      </c>
      <c r="I159" s="2">
        <v>2</v>
      </c>
      <c r="J159" s="2">
        <v>2</v>
      </c>
      <c r="K159" s="2">
        <v>3</v>
      </c>
      <c r="L159" s="2">
        <v>3</v>
      </c>
      <c r="M159" s="2">
        <v>3</v>
      </c>
      <c r="N159" s="2">
        <v>2</v>
      </c>
      <c r="O159" s="2">
        <v>3</v>
      </c>
      <c r="P159" s="2">
        <v>2</v>
      </c>
      <c r="Q159" s="2">
        <v>2</v>
      </c>
      <c r="R159" s="2">
        <v>2</v>
      </c>
      <c r="S159" s="2">
        <v>1</v>
      </c>
      <c r="T159" s="2">
        <v>4</v>
      </c>
      <c r="U159" s="2">
        <v>4</v>
      </c>
      <c r="V159" s="2">
        <v>3</v>
      </c>
      <c r="W159" s="2">
        <v>4</v>
      </c>
      <c r="X159" s="2">
        <v>2</v>
      </c>
      <c r="Y159" s="2">
        <v>2</v>
      </c>
      <c r="Z159" s="2">
        <v>3</v>
      </c>
      <c r="AA159" s="2">
        <v>2</v>
      </c>
      <c r="AC159" s="1">
        <v>18561</v>
      </c>
      <c r="AD159" s="1">
        <f t="shared" si="0"/>
        <v>2</v>
      </c>
      <c r="AE159" s="1">
        <v>4</v>
      </c>
      <c r="AF159" s="1">
        <f t="shared" si="1"/>
        <v>3</v>
      </c>
      <c r="AG159" s="1">
        <v>2</v>
      </c>
      <c r="AH159" s="1">
        <v>3</v>
      </c>
      <c r="AI159" s="1">
        <v>3</v>
      </c>
      <c r="AJ159" s="1">
        <v>3</v>
      </c>
      <c r="AK159" s="1">
        <v>2</v>
      </c>
      <c r="AL159" s="1">
        <f t="shared" si="2"/>
        <v>2</v>
      </c>
      <c r="AM159" s="1">
        <v>2</v>
      </c>
      <c r="AN159" s="1">
        <v>2</v>
      </c>
      <c r="AO159" s="1">
        <v>2</v>
      </c>
      <c r="AP159" s="1">
        <v>1</v>
      </c>
      <c r="AQ159" s="1">
        <f t="shared" si="3"/>
        <v>1</v>
      </c>
      <c r="AR159" s="1">
        <v>4</v>
      </c>
      <c r="AS159" s="1">
        <v>3</v>
      </c>
      <c r="AT159" s="1">
        <v>4</v>
      </c>
      <c r="AU159" s="1">
        <f t="shared" si="4"/>
        <v>3</v>
      </c>
      <c r="AV159" s="1">
        <v>2</v>
      </c>
      <c r="AW159" s="1">
        <f t="shared" si="5"/>
        <v>2</v>
      </c>
      <c r="AX159" s="1">
        <v>2</v>
      </c>
      <c r="AY159" s="1">
        <f t="shared" si="6"/>
        <v>52</v>
      </c>
      <c r="AZ159" s="2">
        <v>1</v>
      </c>
      <c r="BA159" s="2" t="s">
        <v>174</v>
      </c>
    </row>
    <row r="160" spans="2:53" ht="14.25" customHeight="1" x14ac:dyDescent="0.3">
      <c r="B160" s="1">
        <v>18563</v>
      </c>
      <c r="C160" s="2">
        <v>0</v>
      </c>
      <c r="D160" s="2">
        <v>1995</v>
      </c>
      <c r="E160" s="11">
        <v>43780.416296296295</v>
      </c>
      <c r="F160" s="2">
        <v>0</v>
      </c>
      <c r="G160" s="2">
        <v>1</v>
      </c>
      <c r="H160" s="2">
        <v>4</v>
      </c>
      <c r="I160" s="2">
        <v>1</v>
      </c>
      <c r="J160" s="2">
        <v>4</v>
      </c>
      <c r="K160" s="2">
        <v>4</v>
      </c>
      <c r="L160" s="2">
        <v>4</v>
      </c>
      <c r="M160" s="2">
        <v>4</v>
      </c>
      <c r="N160" s="2">
        <v>4</v>
      </c>
      <c r="O160" s="2">
        <v>1</v>
      </c>
      <c r="P160" s="2">
        <v>4</v>
      </c>
      <c r="Q160" s="2">
        <v>4</v>
      </c>
      <c r="R160" s="2">
        <v>4</v>
      </c>
      <c r="S160" s="2">
        <v>4</v>
      </c>
      <c r="T160" s="2">
        <v>1</v>
      </c>
      <c r="U160" s="2">
        <v>4</v>
      </c>
      <c r="V160" s="2">
        <v>4</v>
      </c>
      <c r="W160" s="2">
        <v>4</v>
      </c>
      <c r="X160" s="2">
        <v>1</v>
      </c>
      <c r="Y160" s="2">
        <v>4</v>
      </c>
      <c r="Z160" s="2">
        <v>1</v>
      </c>
      <c r="AA160" s="2">
        <v>4</v>
      </c>
      <c r="AC160" s="1">
        <v>18563</v>
      </c>
      <c r="AD160" s="1">
        <f t="shared" si="0"/>
        <v>4</v>
      </c>
      <c r="AE160" s="1">
        <v>4</v>
      </c>
      <c r="AF160" s="1">
        <f t="shared" si="1"/>
        <v>4</v>
      </c>
      <c r="AG160" s="1">
        <v>4</v>
      </c>
      <c r="AH160" s="1">
        <v>4</v>
      </c>
      <c r="AI160" s="1">
        <v>4</v>
      </c>
      <c r="AJ160" s="1">
        <v>4</v>
      </c>
      <c r="AK160" s="1">
        <v>4</v>
      </c>
      <c r="AL160" s="1">
        <f t="shared" si="2"/>
        <v>4</v>
      </c>
      <c r="AM160" s="1">
        <v>4</v>
      </c>
      <c r="AN160" s="1">
        <v>4</v>
      </c>
      <c r="AO160" s="1">
        <v>4</v>
      </c>
      <c r="AP160" s="1">
        <v>4</v>
      </c>
      <c r="AQ160" s="1">
        <f t="shared" si="3"/>
        <v>4</v>
      </c>
      <c r="AR160" s="1">
        <v>4</v>
      </c>
      <c r="AS160" s="1">
        <v>4</v>
      </c>
      <c r="AT160" s="1">
        <v>4</v>
      </c>
      <c r="AU160" s="1">
        <f t="shared" si="4"/>
        <v>4</v>
      </c>
      <c r="AV160" s="1">
        <v>4</v>
      </c>
      <c r="AW160" s="1">
        <f t="shared" si="5"/>
        <v>4</v>
      </c>
      <c r="AX160" s="1">
        <v>4</v>
      </c>
      <c r="AY160" s="1">
        <f t="shared" si="6"/>
        <v>84</v>
      </c>
      <c r="AZ160" s="2">
        <v>0</v>
      </c>
    </row>
    <row r="161" spans="2:52" ht="14.25" customHeight="1" x14ac:dyDescent="0.3">
      <c r="B161" s="1">
        <v>18564</v>
      </c>
      <c r="C161" s="2">
        <v>0</v>
      </c>
      <c r="D161" s="2">
        <v>1997</v>
      </c>
      <c r="E161" s="11">
        <v>43780.418032407404</v>
      </c>
      <c r="F161" s="2">
        <v>2</v>
      </c>
      <c r="G161" s="2">
        <v>3</v>
      </c>
      <c r="H161" s="2">
        <v>3</v>
      </c>
      <c r="I161" s="2">
        <v>3</v>
      </c>
      <c r="J161" s="2">
        <v>3</v>
      </c>
      <c r="K161" s="2">
        <v>3</v>
      </c>
      <c r="L161" s="2">
        <v>4</v>
      </c>
      <c r="M161" s="2">
        <v>4</v>
      </c>
      <c r="N161" s="2">
        <v>2</v>
      </c>
      <c r="O161" s="2">
        <v>2</v>
      </c>
      <c r="P161" s="2">
        <v>4</v>
      </c>
      <c r="Q161" s="2">
        <v>2</v>
      </c>
      <c r="R161" s="2">
        <v>2</v>
      </c>
      <c r="S161" s="2">
        <v>2</v>
      </c>
      <c r="T161" s="2">
        <v>2</v>
      </c>
      <c r="U161" s="2">
        <v>4</v>
      </c>
      <c r="V161" s="2">
        <v>3</v>
      </c>
      <c r="W161" s="2">
        <v>4</v>
      </c>
      <c r="X161" s="2">
        <v>3</v>
      </c>
      <c r="Y161" s="2">
        <v>2</v>
      </c>
      <c r="Z161" s="2">
        <v>3</v>
      </c>
      <c r="AA161" s="2">
        <v>3</v>
      </c>
      <c r="AC161" s="1">
        <v>18564</v>
      </c>
      <c r="AD161" s="1">
        <f t="shared" si="0"/>
        <v>2</v>
      </c>
      <c r="AE161" s="1">
        <v>3</v>
      </c>
      <c r="AF161" s="1">
        <f t="shared" si="1"/>
        <v>2</v>
      </c>
      <c r="AG161" s="1">
        <v>3</v>
      </c>
      <c r="AH161" s="1">
        <v>3</v>
      </c>
      <c r="AI161" s="1">
        <v>4</v>
      </c>
      <c r="AJ161" s="1">
        <v>4</v>
      </c>
      <c r="AK161" s="1">
        <v>2</v>
      </c>
      <c r="AL161" s="1">
        <f t="shared" si="2"/>
        <v>3</v>
      </c>
      <c r="AM161" s="1">
        <v>4</v>
      </c>
      <c r="AN161" s="1">
        <v>2</v>
      </c>
      <c r="AO161" s="1">
        <v>2</v>
      </c>
      <c r="AP161" s="1">
        <v>2</v>
      </c>
      <c r="AQ161" s="1">
        <f t="shared" si="3"/>
        <v>3</v>
      </c>
      <c r="AR161" s="1">
        <v>4</v>
      </c>
      <c r="AS161" s="1">
        <v>3</v>
      </c>
      <c r="AT161" s="1">
        <v>4</v>
      </c>
      <c r="AU161" s="1">
        <f t="shared" si="4"/>
        <v>2</v>
      </c>
      <c r="AV161" s="1">
        <v>2</v>
      </c>
      <c r="AW161" s="1">
        <f t="shared" si="5"/>
        <v>2</v>
      </c>
      <c r="AX161" s="1">
        <v>3</v>
      </c>
      <c r="AY161" s="1">
        <f t="shared" si="6"/>
        <v>59</v>
      </c>
      <c r="AZ161" s="2">
        <v>2</v>
      </c>
    </row>
    <row r="162" spans="2:52" ht="14.25" customHeight="1" x14ac:dyDescent="0.3">
      <c r="B162" s="1">
        <v>18570</v>
      </c>
      <c r="C162" s="2">
        <v>0</v>
      </c>
      <c r="D162" s="2">
        <v>1997</v>
      </c>
      <c r="E162" s="11">
        <v>43780.429791666669</v>
      </c>
      <c r="F162" s="2">
        <v>1</v>
      </c>
      <c r="G162" s="2">
        <v>3</v>
      </c>
      <c r="H162" s="2">
        <v>4</v>
      </c>
      <c r="I162" s="2">
        <v>1</v>
      </c>
      <c r="J162" s="2">
        <v>2</v>
      </c>
      <c r="K162" s="2">
        <v>4</v>
      </c>
      <c r="L162" s="2">
        <v>2</v>
      </c>
      <c r="M162" s="2">
        <v>3</v>
      </c>
      <c r="N162" s="2">
        <v>2</v>
      </c>
      <c r="O162" s="2">
        <v>2</v>
      </c>
      <c r="P162" s="2">
        <v>3</v>
      </c>
      <c r="Q162" s="2">
        <v>3</v>
      </c>
      <c r="R162" s="2">
        <v>2</v>
      </c>
      <c r="S162" s="2">
        <v>3</v>
      </c>
      <c r="T162" s="2">
        <v>2</v>
      </c>
      <c r="U162" s="2">
        <v>4</v>
      </c>
      <c r="V162" s="2">
        <v>3</v>
      </c>
      <c r="W162" s="2">
        <v>3</v>
      </c>
      <c r="X162" s="2">
        <v>3</v>
      </c>
      <c r="Y162" s="2">
        <v>3</v>
      </c>
      <c r="Z162" s="2">
        <v>3</v>
      </c>
      <c r="AA162" s="2">
        <v>3</v>
      </c>
      <c r="AC162" s="1">
        <v>18570</v>
      </c>
      <c r="AD162" s="1">
        <f t="shared" si="0"/>
        <v>2</v>
      </c>
      <c r="AE162" s="1">
        <v>4</v>
      </c>
      <c r="AF162" s="1">
        <f t="shared" si="1"/>
        <v>4</v>
      </c>
      <c r="AG162" s="1">
        <v>2</v>
      </c>
      <c r="AH162" s="1">
        <v>4</v>
      </c>
      <c r="AI162" s="1">
        <v>2</v>
      </c>
      <c r="AJ162" s="1">
        <v>3</v>
      </c>
      <c r="AK162" s="1">
        <v>2</v>
      </c>
      <c r="AL162" s="1">
        <f t="shared" si="2"/>
        <v>3</v>
      </c>
      <c r="AM162" s="1">
        <v>3</v>
      </c>
      <c r="AN162" s="1">
        <v>3</v>
      </c>
      <c r="AO162" s="1">
        <v>2</v>
      </c>
      <c r="AP162" s="1">
        <v>3</v>
      </c>
      <c r="AQ162" s="1">
        <f t="shared" si="3"/>
        <v>3</v>
      </c>
      <c r="AR162" s="1">
        <v>4</v>
      </c>
      <c r="AS162" s="1">
        <v>3</v>
      </c>
      <c r="AT162" s="1">
        <v>3</v>
      </c>
      <c r="AU162" s="1">
        <f t="shared" si="4"/>
        <v>2</v>
      </c>
      <c r="AV162" s="1">
        <v>3</v>
      </c>
      <c r="AW162" s="1">
        <f t="shared" si="5"/>
        <v>2</v>
      </c>
      <c r="AX162" s="1">
        <v>3</v>
      </c>
      <c r="AY162" s="1">
        <f t="shared" si="6"/>
        <v>60</v>
      </c>
      <c r="AZ162" s="2">
        <v>1</v>
      </c>
    </row>
    <row r="163" spans="2:52" ht="14.25" customHeight="1" x14ac:dyDescent="0.3">
      <c r="B163" s="1">
        <v>18572</v>
      </c>
      <c r="C163" s="2">
        <v>0</v>
      </c>
      <c r="D163" s="2">
        <v>1982</v>
      </c>
      <c r="E163" s="11">
        <v>43780.430532407408</v>
      </c>
      <c r="F163" s="2">
        <v>0</v>
      </c>
      <c r="G163" s="2">
        <v>1</v>
      </c>
      <c r="H163" s="2">
        <v>4</v>
      </c>
      <c r="I163" s="2">
        <v>1</v>
      </c>
      <c r="J163" s="2">
        <v>4</v>
      </c>
      <c r="K163" s="2">
        <v>4</v>
      </c>
      <c r="L163" s="2">
        <v>4</v>
      </c>
      <c r="M163" s="2">
        <v>4</v>
      </c>
      <c r="N163" s="2">
        <v>3</v>
      </c>
      <c r="O163" s="2">
        <v>1</v>
      </c>
      <c r="P163" s="2">
        <v>4</v>
      </c>
      <c r="Q163" s="2">
        <v>4</v>
      </c>
      <c r="R163" s="2">
        <v>3</v>
      </c>
      <c r="S163" s="2">
        <v>3</v>
      </c>
      <c r="T163" s="2">
        <v>1</v>
      </c>
      <c r="U163" s="2">
        <v>4</v>
      </c>
      <c r="V163" s="2">
        <v>4</v>
      </c>
      <c r="W163" s="2">
        <v>4</v>
      </c>
      <c r="X163" s="2">
        <v>1</v>
      </c>
      <c r="Y163" s="2">
        <v>4</v>
      </c>
      <c r="Z163" s="2">
        <v>1</v>
      </c>
      <c r="AA163" s="2">
        <v>4</v>
      </c>
      <c r="AC163" s="1">
        <v>18572</v>
      </c>
      <c r="AD163" s="1">
        <f t="shared" si="0"/>
        <v>4</v>
      </c>
      <c r="AE163" s="1">
        <v>4</v>
      </c>
      <c r="AF163" s="1">
        <f t="shared" si="1"/>
        <v>4</v>
      </c>
      <c r="AG163" s="1">
        <v>4</v>
      </c>
      <c r="AH163" s="1">
        <v>4</v>
      </c>
      <c r="AI163" s="1">
        <v>4</v>
      </c>
      <c r="AJ163" s="1">
        <v>4</v>
      </c>
      <c r="AK163" s="1">
        <v>3</v>
      </c>
      <c r="AL163" s="1">
        <f t="shared" si="2"/>
        <v>4</v>
      </c>
      <c r="AM163" s="1">
        <v>4</v>
      </c>
      <c r="AN163" s="1">
        <v>4</v>
      </c>
      <c r="AO163" s="1">
        <v>3</v>
      </c>
      <c r="AP163" s="1">
        <v>3</v>
      </c>
      <c r="AQ163" s="1">
        <f t="shared" si="3"/>
        <v>4</v>
      </c>
      <c r="AR163" s="1">
        <v>4</v>
      </c>
      <c r="AS163" s="1">
        <v>4</v>
      </c>
      <c r="AT163" s="1">
        <v>4</v>
      </c>
      <c r="AU163" s="1">
        <f t="shared" si="4"/>
        <v>4</v>
      </c>
      <c r="AV163" s="1">
        <v>4</v>
      </c>
      <c r="AW163" s="1">
        <f t="shared" si="5"/>
        <v>4</v>
      </c>
      <c r="AX163" s="1">
        <v>4</v>
      </c>
      <c r="AY163" s="1">
        <f t="shared" si="6"/>
        <v>81</v>
      </c>
      <c r="AZ163" s="2">
        <v>0</v>
      </c>
    </row>
    <row r="164" spans="2:52" ht="14.25" customHeight="1" x14ac:dyDescent="0.3">
      <c r="B164" s="1">
        <v>9994</v>
      </c>
      <c r="C164" s="2">
        <v>0</v>
      </c>
      <c r="D164" s="2">
        <v>1997</v>
      </c>
      <c r="E164" s="11">
        <v>43780.443680555552</v>
      </c>
      <c r="F164" s="2">
        <v>0</v>
      </c>
      <c r="G164" s="2">
        <v>3</v>
      </c>
      <c r="H164" s="2">
        <v>4</v>
      </c>
      <c r="I164" s="2">
        <v>2</v>
      </c>
      <c r="J164" s="2">
        <v>3</v>
      </c>
      <c r="K164" s="2">
        <v>3</v>
      </c>
      <c r="L164" s="2">
        <v>3</v>
      </c>
      <c r="M164" s="2">
        <v>4</v>
      </c>
      <c r="N164" s="2">
        <v>4</v>
      </c>
      <c r="O164" s="2">
        <v>1</v>
      </c>
      <c r="P164" s="2">
        <v>3</v>
      </c>
      <c r="Q164" s="2">
        <v>3</v>
      </c>
      <c r="R164" s="2">
        <v>3</v>
      </c>
      <c r="S164" s="2">
        <v>3</v>
      </c>
      <c r="T164" s="2">
        <v>1</v>
      </c>
      <c r="U164" s="2">
        <v>4</v>
      </c>
      <c r="V164" s="2">
        <v>4</v>
      </c>
      <c r="W164" s="2">
        <v>4</v>
      </c>
      <c r="X164" s="2">
        <v>1</v>
      </c>
      <c r="Y164" s="2">
        <v>4</v>
      </c>
      <c r="Z164" s="2">
        <v>1</v>
      </c>
      <c r="AA164" s="2">
        <v>3</v>
      </c>
      <c r="AC164" s="1">
        <v>9994</v>
      </c>
      <c r="AD164" s="1">
        <f t="shared" si="0"/>
        <v>2</v>
      </c>
      <c r="AE164" s="1">
        <v>4</v>
      </c>
      <c r="AF164" s="1">
        <f t="shared" si="1"/>
        <v>3</v>
      </c>
      <c r="AG164" s="1">
        <v>3</v>
      </c>
      <c r="AH164" s="1">
        <v>3</v>
      </c>
      <c r="AI164" s="1">
        <v>3</v>
      </c>
      <c r="AJ164" s="1">
        <v>4</v>
      </c>
      <c r="AK164" s="1">
        <v>4</v>
      </c>
      <c r="AL164" s="1">
        <f t="shared" si="2"/>
        <v>4</v>
      </c>
      <c r="AM164" s="1">
        <v>3</v>
      </c>
      <c r="AN164" s="1">
        <v>3</v>
      </c>
      <c r="AO164" s="1">
        <v>3</v>
      </c>
      <c r="AP164" s="1">
        <v>3</v>
      </c>
      <c r="AQ164" s="1">
        <f t="shared" si="3"/>
        <v>4</v>
      </c>
      <c r="AR164" s="1">
        <v>4</v>
      </c>
      <c r="AS164" s="1">
        <v>4</v>
      </c>
      <c r="AT164" s="1">
        <v>4</v>
      </c>
      <c r="AU164" s="1">
        <f t="shared" si="4"/>
        <v>4</v>
      </c>
      <c r="AV164" s="1">
        <v>4</v>
      </c>
      <c r="AW164" s="1">
        <f t="shared" si="5"/>
        <v>4</v>
      </c>
      <c r="AX164" s="1">
        <v>3</v>
      </c>
      <c r="AY164" s="1">
        <f t="shared" si="6"/>
        <v>73</v>
      </c>
      <c r="AZ164" s="2">
        <v>0</v>
      </c>
    </row>
    <row r="165" spans="2:52" ht="14.25" customHeight="1" x14ac:dyDescent="0.3">
      <c r="B165" s="1">
        <v>18582</v>
      </c>
      <c r="C165" s="2">
        <v>0</v>
      </c>
      <c r="D165" s="2">
        <v>1995</v>
      </c>
      <c r="E165" s="11">
        <v>43780.443993055553</v>
      </c>
      <c r="F165" s="2">
        <v>2</v>
      </c>
      <c r="G165" s="2">
        <v>4</v>
      </c>
      <c r="H165" s="2">
        <v>4</v>
      </c>
      <c r="I165" s="2">
        <v>3</v>
      </c>
      <c r="J165" s="2">
        <v>4</v>
      </c>
      <c r="K165" s="2">
        <v>3</v>
      </c>
      <c r="L165" s="2">
        <v>3</v>
      </c>
      <c r="M165" s="2">
        <v>4</v>
      </c>
      <c r="N165" s="2">
        <v>2</v>
      </c>
      <c r="O165" s="2">
        <v>4</v>
      </c>
      <c r="P165" s="2">
        <v>2</v>
      </c>
      <c r="Q165" s="2">
        <v>3</v>
      </c>
      <c r="R165" s="2">
        <v>1</v>
      </c>
      <c r="S165" s="2">
        <v>1</v>
      </c>
      <c r="T165" s="2">
        <v>3</v>
      </c>
      <c r="U165" s="2">
        <v>4</v>
      </c>
      <c r="V165" s="2">
        <v>4</v>
      </c>
      <c r="W165" s="2">
        <v>3</v>
      </c>
      <c r="X165" s="2">
        <v>4</v>
      </c>
      <c r="Y165" s="2">
        <v>2</v>
      </c>
      <c r="Z165" s="2">
        <v>4</v>
      </c>
      <c r="AA165" s="2">
        <v>1</v>
      </c>
      <c r="AC165" s="1">
        <v>18582</v>
      </c>
      <c r="AD165" s="1">
        <f t="shared" si="0"/>
        <v>1</v>
      </c>
      <c r="AE165" s="1">
        <v>4</v>
      </c>
      <c r="AF165" s="1">
        <f t="shared" si="1"/>
        <v>2</v>
      </c>
      <c r="AG165" s="1">
        <v>4</v>
      </c>
      <c r="AH165" s="1">
        <v>3</v>
      </c>
      <c r="AI165" s="1">
        <v>3</v>
      </c>
      <c r="AJ165" s="1">
        <v>4</v>
      </c>
      <c r="AK165" s="1">
        <v>2</v>
      </c>
      <c r="AL165" s="1">
        <f t="shared" si="2"/>
        <v>1</v>
      </c>
      <c r="AM165" s="1">
        <v>2</v>
      </c>
      <c r="AN165" s="1">
        <v>3</v>
      </c>
      <c r="AO165" s="1">
        <v>1</v>
      </c>
      <c r="AP165" s="1">
        <v>1</v>
      </c>
      <c r="AQ165" s="1">
        <f t="shared" si="3"/>
        <v>2</v>
      </c>
      <c r="AR165" s="1">
        <v>4</v>
      </c>
      <c r="AS165" s="1">
        <v>4</v>
      </c>
      <c r="AT165" s="1">
        <v>3</v>
      </c>
      <c r="AU165" s="1">
        <f t="shared" si="4"/>
        <v>1</v>
      </c>
      <c r="AV165" s="1">
        <v>2</v>
      </c>
      <c r="AW165" s="1">
        <f t="shared" si="5"/>
        <v>1</v>
      </c>
      <c r="AX165" s="1">
        <v>1</v>
      </c>
      <c r="AY165" s="1">
        <f t="shared" si="6"/>
        <v>49</v>
      </c>
      <c r="AZ165" s="2">
        <v>2</v>
      </c>
    </row>
    <row r="166" spans="2:52" ht="14.25" customHeight="1" x14ac:dyDescent="0.3">
      <c r="B166" s="1">
        <v>18585</v>
      </c>
      <c r="C166" s="2">
        <v>0</v>
      </c>
      <c r="D166" s="2">
        <v>2000</v>
      </c>
      <c r="E166" s="11">
        <v>43780.450729166667</v>
      </c>
      <c r="F166" s="2">
        <v>2</v>
      </c>
      <c r="G166" s="2">
        <v>2</v>
      </c>
      <c r="H166" s="2">
        <v>4</v>
      </c>
      <c r="I166" s="2">
        <v>2</v>
      </c>
      <c r="J166" s="2">
        <v>3</v>
      </c>
      <c r="K166" s="2">
        <v>4</v>
      </c>
      <c r="L166" s="2">
        <v>4</v>
      </c>
      <c r="M166" s="2">
        <v>4</v>
      </c>
      <c r="N166" s="2">
        <v>3</v>
      </c>
      <c r="O166" s="2">
        <v>1</v>
      </c>
      <c r="P166" s="2">
        <v>3</v>
      </c>
      <c r="Q166" s="2">
        <v>4</v>
      </c>
      <c r="R166" s="2">
        <v>2</v>
      </c>
      <c r="S166" s="2">
        <v>2</v>
      </c>
      <c r="T166" s="2">
        <v>1</v>
      </c>
      <c r="U166" s="2">
        <v>4</v>
      </c>
      <c r="V166" s="2">
        <v>4</v>
      </c>
      <c r="W166" s="2">
        <v>2</v>
      </c>
      <c r="X166" s="2">
        <v>1</v>
      </c>
      <c r="Y166" s="2">
        <v>2</v>
      </c>
      <c r="Z166" s="2">
        <v>1</v>
      </c>
      <c r="AA166" s="2">
        <v>3</v>
      </c>
      <c r="AC166" s="1">
        <v>18585</v>
      </c>
      <c r="AD166" s="1">
        <f t="shared" si="0"/>
        <v>3</v>
      </c>
      <c r="AE166" s="1">
        <v>4</v>
      </c>
      <c r="AF166" s="1">
        <f t="shared" si="1"/>
        <v>3</v>
      </c>
      <c r="AG166" s="1">
        <v>3</v>
      </c>
      <c r="AH166" s="1">
        <v>4</v>
      </c>
      <c r="AI166" s="1">
        <v>4</v>
      </c>
      <c r="AJ166" s="1">
        <v>4</v>
      </c>
      <c r="AK166" s="1">
        <v>3</v>
      </c>
      <c r="AL166" s="1">
        <f t="shared" si="2"/>
        <v>4</v>
      </c>
      <c r="AM166" s="1">
        <v>3</v>
      </c>
      <c r="AN166" s="1">
        <v>4</v>
      </c>
      <c r="AO166" s="1">
        <v>2</v>
      </c>
      <c r="AP166" s="1">
        <v>2</v>
      </c>
      <c r="AQ166" s="1">
        <f t="shared" si="3"/>
        <v>4</v>
      </c>
      <c r="AR166" s="1">
        <v>4</v>
      </c>
      <c r="AS166" s="1">
        <v>4</v>
      </c>
      <c r="AT166" s="1">
        <v>2</v>
      </c>
      <c r="AU166" s="1">
        <f t="shared" si="4"/>
        <v>4</v>
      </c>
      <c r="AV166" s="1">
        <v>2</v>
      </c>
      <c r="AW166" s="1">
        <f t="shared" si="5"/>
        <v>4</v>
      </c>
      <c r="AX166" s="1">
        <v>3</v>
      </c>
      <c r="AY166" s="1">
        <f t="shared" si="6"/>
        <v>70</v>
      </c>
      <c r="AZ166" s="2">
        <v>2</v>
      </c>
    </row>
    <row r="167" spans="2:52" ht="14.25" customHeight="1" x14ac:dyDescent="0.3">
      <c r="B167" s="1">
        <v>18590</v>
      </c>
      <c r="C167" s="2">
        <v>0</v>
      </c>
      <c r="D167" s="2">
        <v>1998</v>
      </c>
      <c r="E167" s="11">
        <v>43780.462835648148</v>
      </c>
      <c r="F167" s="2">
        <v>0</v>
      </c>
      <c r="G167" s="2">
        <v>2</v>
      </c>
      <c r="H167" s="2">
        <v>4</v>
      </c>
      <c r="I167" s="2">
        <v>2</v>
      </c>
      <c r="J167" s="2">
        <v>3</v>
      </c>
      <c r="K167" s="2">
        <v>4</v>
      </c>
      <c r="L167" s="2">
        <v>3</v>
      </c>
      <c r="M167" s="2">
        <v>4</v>
      </c>
      <c r="N167" s="2">
        <v>4</v>
      </c>
      <c r="O167" s="2">
        <v>2</v>
      </c>
      <c r="P167" s="2">
        <v>4</v>
      </c>
      <c r="Q167" s="2">
        <v>3</v>
      </c>
      <c r="R167" s="2">
        <v>3</v>
      </c>
      <c r="S167" s="2">
        <v>2</v>
      </c>
      <c r="T167" s="2">
        <v>3</v>
      </c>
      <c r="U167" s="2">
        <v>4</v>
      </c>
      <c r="V167" s="2">
        <v>3</v>
      </c>
      <c r="W167" s="2">
        <v>3</v>
      </c>
      <c r="X167" s="2">
        <v>1</v>
      </c>
      <c r="Y167" s="2">
        <v>4</v>
      </c>
      <c r="Z167" s="2">
        <v>3</v>
      </c>
      <c r="AA167" s="2">
        <v>4</v>
      </c>
      <c r="AC167" s="1">
        <v>18590</v>
      </c>
      <c r="AD167" s="1">
        <f t="shared" si="0"/>
        <v>3</v>
      </c>
      <c r="AE167" s="1">
        <v>4</v>
      </c>
      <c r="AF167" s="1">
        <f t="shared" si="1"/>
        <v>3</v>
      </c>
      <c r="AG167" s="1">
        <v>3</v>
      </c>
      <c r="AH167" s="1">
        <v>4</v>
      </c>
      <c r="AI167" s="1">
        <v>3</v>
      </c>
      <c r="AJ167" s="1">
        <v>4</v>
      </c>
      <c r="AK167" s="1">
        <v>4</v>
      </c>
      <c r="AL167" s="1">
        <f t="shared" si="2"/>
        <v>3</v>
      </c>
      <c r="AM167" s="1">
        <v>4</v>
      </c>
      <c r="AN167" s="1">
        <v>3</v>
      </c>
      <c r="AO167" s="1">
        <v>3</v>
      </c>
      <c r="AP167" s="1">
        <v>2</v>
      </c>
      <c r="AQ167" s="1">
        <f t="shared" si="3"/>
        <v>2</v>
      </c>
      <c r="AR167" s="1">
        <v>4</v>
      </c>
      <c r="AS167" s="1">
        <v>3</v>
      </c>
      <c r="AT167" s="1">
        <v>3</v>
      </c>
      <c r="AU167" s="1">
        <f t="shared" si="4"/>
        <v>4</v>
      </c>
      <c r="AV167" s="1">
        <v>4</v>
      </c>
      <c r="AW167" s="1">
        <f t="shared" si="5"/>
        <v>2</v>
      </c>
      <c r="AX167" s="1">
        <v>4</v>
      </c>
      <c r="AY167" s="1">
        <f t="shared" si="6"/>
        <v>69</v>
      </c>
      <c r="AZ167" s="2">
        <v>0</v>
      </c>
    </row>
    <row r="168" spans="2:52" ht="14.25" customHeight="1" x14ac:dyDescent="0.3">
      <c r="B168" s="1">
        <v>18595</v>
      </c>
      <c r="C168" s="2">
        <v>0</v>
      </c>
      <c r="D168" s="2">
        <v>1996</v>
      </c>
      <c r="E168" s="11">
        <v>43780.486168981479</v>
      </c>
      <c r="F168" s="2" t="s">
        <v>72</v>
      </c>
      <c r="G168" s="2">
        <v>2</v>
      </c>
      <c r="H168" s="2">
        <v>3</v>
      </c>
      <c r="I168" s="2">
        <v>2</v>
      </c>
      <c r="J168" s="2">
        <v>3</v>
      </c>
      <c r="K168" s="2">
        <v>3</v>
      </c>
      <c r="L168" s="2">
        <v>3</v>
      </c>
      <c r="M168" s="2">
        <v>3</v>
      </c>
      <c r="N168" s="2">
        <v>3</v>
      </c>
      <c r="O168" s="2">
        <v>2</v>
      </c>
      <c r="P168" s="2">
        <v>2</v>
      </c>
      <c r="Q168" s="2">
        <v>3</v>
      </c>
      <c r="R168" s="2">
        <v>2</v>
      </c>
      <c r="S168" s="2">
        <v>2</v>
      </c>
      <c r="T168" s="2">
        <v>2</v>
      </c>
      <c r="U168" s="2">
        <v>3</v>
      </c>
      <c r="V168" s="2">
        <v>3</v>
      </c>
      <c r="W168" s="2">
        <v>3</v>
      </c>
      <c r="X168" s="2">
        <v>3</v>
      </c>
      <c r="Y168" s="2">
        <v>3</v>
      </c>
      <c r="Z168" s="2">
        <v>3</v>
      </c>
      <c r="AA168" s="2">
        <v>3</v>
      </c>
      <c r="AC168" s="1">
        <v>18595</v>
      </c>
      <c r="AD168" s="1">
        <f t="shared" si="0"/>
        <v>3</v>
      </c>
      <c r="AE168" s="1">
        <v>3</v>
      </c>
      <c r="AF168" s="1">
        <f t="shared" si="1"/>
        <v>3</v>
      </c>
      <c r="AG168" s="1">
        <v>3</v>
      </c>
      <c r="AH168" s="1">
        <v>3</v>
      </c>
      <c r="AI168" s="1">
        <v>3</v>
      </c>
      <c r="AJ168" s="1">
        <v>3</v>
      </c>
      <c r="AK168" s="1">
        <v>3</v>
      </c>
      <c r="AL168" s="1">
        <f t="shared" si="2"/>
        <v>3</v>
      </c>
      <c r="AM168" s="1">
        <v>2</v>
      </c>
      <c r="AN168" s="1">
        <v>3</v>
      </c>
      <c r="AO168" s="1">
        <v>2</v>
      </c>
      <c r="AP168" s="1">
        <v>2</v>
      </c>
      <c r="AQ168" s="1">
        <f t="shared" si="3"/>
        <v>3</v>
      </c>
      <c r="AR168" s="1">
        <v>3</v>
      </c>
      <c r="AS168" s="1">
        <v>3</v>
      </c>
      <c r="AT168" s="1">
        <v>3</v>
      </c>
      <c r="AU168" s="1">
        <f t="shared" si="4"/>
        <v>2</v>
      </c>
      <c r="AV168" s="1">
        <v>3</v>
      </c>
      <c r="AW168" s="1">
        <f t="shared" si="5"/>
        <v>2</v>
      </c>
      <c r="AX168" s="1">
        <v>3</v>
      </c>
      <c r="AY168" s="1">
        <f t="shared" si="6"/>
        <v>58</v>
      </c>
      <c r="AZ168" s="2" t="s">
        <v>72</v>
      </c>
    </row>
    <row r="169" spans="2:52" ht="14.25" customHeight="1" x14ac:dyDescent="0.3">
      <c r="B169" s="1">
        <v>18609</v>
      </c>
      <c r="C169" s="2">
        <v>0</v>
      </c>
      <c r="D169" s="2">
        <v>1979</v>
      </c>
      <c r="E169" s="11">
        <v>43780.520497685182</v>
      </c>
      <c r="F169" s="2">
        <v>3</v>
      </c>
      <c r="G169" s="2">
        <v>4</v>
      </c>
      <c r="H169" s="2">
        <v>3</v>
      </c>
      <c r="I169" s="2">
        <v>4</v>
      </c>
      <c r="J169" s="2">
        <v>2</v>
      </c>
      <c r="K169" s="2">
        <v>1</v>
      </c>
      <c r="L169" s="2">
        <v>3</v>
      </c>
      <c r="M169" s="2">
        <v>4</v>
      </c>
      <c r="N169" s="2">
        <v>1</v>
      </c>
      <c r="O169" s="2">
        <v>4</v>
      </c>
      <c r="P169" s="2">
        <v>3</v>
      </c>
      <c r="Q169" s="2">
        <v>3</v>
      </c>
      <c r="R169" s="2">
        <v>1</v>
      </c>
      <c r="S169" s="2">
        <v>1</v>
      </c>
      <c r="T169" s="2">
        <v>1</v>
      </c>
      <c r="U169" s="2">
        <v>3</v>
      </c>
      <c r="V169" s="2">
        <v>4</v>
      </c>
      <c r="W169" s="2">
        <v>3</v>
      </c>
      <c r="X169" s="2">
        <v>4</v>
      </c>
      <c r="Y169" s="2">
        <v>2</v>
      </c>
      <c r="Z169" s="2">
        <v>4</v>
      </c>
      <c r="AA169" s="2">
        <v>1</v>
      </c>
      <c r="AC169" s="1">
        <v>18609</v>
      </c>
      <c r="AD169" s="1">
        <f t="shared" si="0"/>
        <v>1</v>
      </c>
      <c r="AE169" s="1">
        <v>3</v>
      </c>
      <c r="AF169" s="1">
        <f t="shared" si="1"/>
        <v>1</v>
      </c>
      <c r="AG169" s="1">
        <v>2</v>
      </c>
      <c r="AH169" s="1">
        <v>1</v>
      </c>
      <c r="AI169" s="1">
        <v>3</v>
      </c>
      <c r="AJ169" s="1">
        <v>4</v>
      </c>
      <c r="AK169" s="1">
        <v>1</v>
      </c>
      <c r="AL169" s="1">
        <f t="shared" si="2"/>
        <v>1</v>
      </c>
      <c r="AM169" s="1">
        <v>3</v>
      </c>
      <c r="AN169" s="1">
        <v>3</v>
      </c>
      <c r="AO169" s="1">
        <v>1</v>
      </c>
      <c r="AP169" s="1">
        <v>1</v>
      </c>
      <c r="AQ169" s="1">
        <f t="shared" si="3"/>
        <v>4</v>
      </c>
      <c r="AR169" s="1">
        <v>3</v>
      </c>
      <c r="AS169" s="1">
        <v>4</v>
      </c>
      <c r="AT169" s="1">
        <v>3</v>
      </c>
      <c r="AU169" s="1">
        <f t="shared" si="4"/>
        <v>1</v>
      </c>
      <c r="AV169" s="1">
        <v>2</v>
      </c>
      <c r="AW169" s="1">
        <f t="shared" si="5"/>
        <v>1</v>
      </c>
      <c r="AX169" s="1">
        <v>1</v>
      </c>
      <c r="AY169" s="1">
        <f t="shared" si="6"/>
        <v>44</v>
      </c>
      <c r="AZ169" s="2">
        <v>3</v>
      </c>
    </row>
    <row r="170" spans="2:52" ht="14.25" customHeight="1" x14ac:dyDescent="0.3">
      <c r="B170" s="1">
        <v>18610</v>
      </c>
      <c r="C170" s="2">
        <v>0</v>
      </c>
      <c r="D170" s="2">
        <v>1999</v>
      </c>
      <c r="E170" s="11">
        <v>43780.521886574075</v>
      </c>
      <c r="F170" s="2">
        <v>0</v>
      </c>
      <c r="G170" s="2">
        <v>4</v>
      </c>
      <c r="H170" s="2">
        <v>4</v>
      </c>
      <c r="I170" s="2">
        <v>1</v>
      </c>
      <c r="J170" s="2">
        <v>3</v>
      </c>
      <c r="K170" s="2">
        <v>4</v>
      </c>
      <c r="L170" s="2">
        <v>4</v>
      </c>
      <c r="M170" s="2">
        <v>4</v>
      </c>
      <c r="N170" s="2">
        <v>4</v>
      </c>
      <c r="O170" s="2">
        <v>1</v>
      </c>
      <c r="P170" s="2">
        <v>3</v>
      </c>
      <c r="Q170" s="2">
        <v>3</v>
      </c>
      <c r="R170" s="2">
        <v>3</v>
      </c>
      <c r="S170" s="2">
        <v>3</v>
      </c>
      <c r="T170" s="2">
        <v>2</v>
      </c>
      <c r="U170" s="2">
        <v>4</v>
      </c>
      <c r="V170" s="2">
        <v>4</v>
      </c>
      <c r="W170" s="2">
        <v>4</v>
      </c>
      <c r="X170" s="2">
        <v>1</v>
      </c>
      <c r="Y170" s="2">
        <v>4</v>
      </c>
      <c r="Z170" s="2">
        <v>1</v>
      </c>
      <c r="AA170" s="2">
        <v>4</v>
      </c>
      <c r="AC170" s="1">
        <v>18610</v>
      </c>
      <c r="AD170" s="1">
        <f t="shared" si="0"/>
        <v>1</v>
      </c>
      <c r="AE170" s="1">
        <v>4</v>
      </c>
      <c r="AF170" s="1">
        <f t="shared" si="1"/>
        <v>4</v>
      </c>
      <c r="AG170" s="1">
        <v>3</v>
      </c>
      <c r="AH170" s="1">
        <v>4</v>
      </c>
      <c r="AI170" s="1">
        <v>4</v>
      </c>
      <c r="AJ170" s="1">
        <v>4</v>
      </c>
      <c r="AK170" s="1">
        <v>4</v>
      </c>
      <c r="AL170" s="1">
        <f t="shared" si="2"/>
        <v>4</v>
      </c>
      <c r="AM170" s="1">
        <v>3</v>
      </c>
      <c r="AN170" s="1">
        <v>3</v>
      </c>
      <c r="AO170" s="1">
        <v>3</v>
      </c>
      <c r="AP170" s="1">
        <v>3</v>
      </c>
      <c r="AQ170" s="1">
        <f t="shared" si="3"/>
        <v>3</v>
      </c>
      <c r="AR170" s="1">
        <v>4</v>
      </c>
      <c r="AS170" s="1">
        <v>4</v>
      </c>
      <c r="AT170" s="1">
        <v>4</v>
      </c>
      <c r="AU170" s="1">
        <f t="shared" si="4"/>
        <v>4</v>
      </c>
      <c r="AV170" s="1">
        <v>4</v>
      </c>
      <c r="AW170" s="1">
        <f t="shared" si="5"/>
        <v>4</v>
      </c>
      <c r="AX170" s="1">
        <v>4</v>
      </c>
      <c r="AY170" s="1">
        <f t="shared" si="6"/>
        <v>75</v>
      </c>
      <c r="AZ170" s="2">
        <v>0</v>
      </c>
    </row>
    <row r="171" spans="2:52" ht="14.25" customHeight="1" x14ac:dyDescent="0.3">
      <c r="B171" s="1">
        <v>18641</v>
      </c>
      <c r="C171" s="2">
        <v>0</v>
      </c>
      <c r="D171" s="2">
        <v>1992</v>
      </c>
      <c r="E171" s="11">
        <v>43780.639166666668</v>
      </c>
      <c r="F171" s="2">
        <v>0</v>
      </c>
      <c r="G171" s="2">
        <v>1</v>
      </c>
      <c r="H171" s="2">
        <v>4</v>
      </c>
      <c r="I171" s="2">
        <v>1</v>
      </c>
      <c r="J171" s="2">
        <v>4</v>
      </c>
      <c r="K171" s="2">
        <v>4</v>
      </c>
      <c r="L171" s="2">
        <v>4</v>
      </c>
      <c r="M171" s="2">
        <v>4</v>
      </c>
      <c r="N171" s="2">
        <v>4</v>
      </c>
      <c r="O171" s="2">
        <v>1</v>
      </c>
      <c r="P171" s="2">
        <v>4</v>
      </c>
      <c r="Q171" s="2">
        <v>4</v>
      </c>
      <c r="R171" s="2">
        <v>4</v>
      </c>
      <c r="S171" s="2">
        <v>4</v>
      </c>
      <c r="T171" s="2">
        <v>1</v>
      </c>
      <c r="U171" s="2">
        <v>4</v>
      </c>
      <c r="V171" s="2">
        <v>4</v>
      </c>
      <c r="W171" s="2">
        <v>4</v>
      </c>
      <c r="X171" s="2">
        <v>1</v>
      </c>
      <c r="Y171" s="2">
        <v>4</v>
      </c>
      <c r="Z171" s="2">
        <v>1</v>
      </c>
      <c r="AA171" s="2">
        <v>4</v>
      </c>
      <c r="AC171" s="1">
        <v>18641</v>
      </c>
      <c r="AD171" s="1">
        <f t="shared" si="0"/>
        <v>4</v>
      </c>
      <c r="AE171" s="1">
        <v>4</v>
      </c>
      <c r="AF171" s="1">
        <f t="shared" si="1"/>
        <v>4</v>
      </c>
      <c r="AG171" s="1">
        <v>4</v>
      </c>
      <c r="AH171" s="1">
        <v>4</v>
      </c>
      <c r="AI171" s="1">
        <v>4</v>
      </c>
      <c r="AJ171" s="1">
        <v>4</v>
      </c>
      <c r="AK171" s="1">
        <v>4</v>
      </c>
      <c r="AL171" s="1">
        <f t="shared" si="2"/>
        <v>4</v>
      </c>
      <c r="AM171" s="1">
        <v>4</v>
      </c>
      <c r="AN171" s="1">
        <v>4</v>
      </c>
      <c r="AO171" s="1">
        <v>4</v>
      </c>
      <c r="AP171" s="1">
        <v>4</v>
      </c>
      <c r="AQ171" s="1">
        <f t="shared" si="3"/>
        <v>4</v>
      </c>
      <c r="AR171" s="1">
        <v>4</v>
      </c>
      <c r="AS171" s="1">
        <v>4</v>
      </c>
      <c r="AT171" s="1">
        <v>4</v>
      </c>
      <c r="AU171" s="1">
        <f t="shared" si="4"/>
        <v>4</v>
      </c>
      <c r="AV171" s="1">
        <v>4</v>
      </c>
      <c r="AW171" s="1">
        <f t="shared" si="5"/>
        <v>4</v>
      </c>
      <c r="AX171" s="1">
        <v>4</v>
      </c>
      <c r="AY171" s="1">
        <f t="shared" si="6"/>
        <v>84</v>
      </c>
      <c r="AZ171" s="2">
        <v>0</v>
      </c>
    </row>
    <row r="172" spans="2:52" ht="14.25" customHeight="1" x14ac:dyDescent="0.3">
      <c r="B172" s="1">
        <v>18644</v>
      </c>
      <c r="C172" s="2">
        <v>1</v>
      </c>
      <c r="D172" s="2">
        <v>1995</v>
      </c>
      <c r="E172" s="11">
        <v>43780.640914351854</v>
      </c>
      <c r="F172" s="2">
        <v>1</v>
      </c>
      <c r="G172" s="2">
        <v>3</v>
      </c>
      <c r="H172" s="2">
        <v>3</v>
      </c>
      <c r="I172" s="2">
        <v>2</v>
      </c>
      <c r="J172" s="2">
        <v>3</v>
      </c>
      <c r="K172" s="2">
        <v>3</v>
      </c>
      <c r="L172" s="2">
        <v>3</v>
      </c>
      <c r="M172" s="2">
        <v>2</v>
      </c>
      <c r="N172" s="2">
        <v>3</v>
      </c>
      <c r="O172" s="2">
        <v>1</v>
      </c>
      <c r="P172" s="2">
        <v>3</v>
      </c>
      <c r="Q172" s="2">
        <v>4</v>
      </c>
      <c r="R172" s="2">
        <v>4</v>
      </c>
      <c r="S172" s="2">
        <v>4</v>
      </c>
      <c r="T172" s="2">
        <v>1</v>
      </c>
      <c r="U172" s="2">
        <v>3</v>
      </c>
      <c r="V172" s="2">
        <v>4</v>
      </c>
      <c r="W172" s="2">
        <v>3</v>
      </c>
      <c r="X172" s="2">
        <v>2</v>
      </c>
      <c r="Y172" s="2">
        <v>3</v>
      </c>
      <c r="Z172" s="2">
        <v>2</v>
      </c>
      <c r="AA172" s="2">
        <v>3</v>
      </c>
      <c r="AC172" s="1">
        <v>18644</v>
      </c>
      <c r="AD172" s="1">
        <f t="shared" si="0"/>
        <v>2</v>
      </c>
      <c r="AE172" s="1">
        <v>3</v>
      </c>
      <c r="AF172" s="1">
        <f t="shared" si="1"/>
        <v>3</v>
      </c>
      <c r="AG172" s="1">
        <v>3</v>
      </c>
      <c r="AH172" s="1">
        <v>3</v>
      </c>
      <c r="AI172" s="1">
        <v>3</v>
      </c>
      <c r="AJ172" s="1">
        <v>2</v>
      </c>
      <c r="AK172" s="1">
        <v>3</v>
      </c>
      <c r="AL172" s="1">
        <f t="shared" si="2"/>
        <v>4</v>
      </c>
      <c r="AM172" s="1">
        <v>3</v>
      </c>
      <c r="AN172" s="1">
        <v>4</v>
      </c>
      <c r="AO172" s="1">
        <v>4</v>
      </c>
      <c r="AP172" s="1">
        <v>4</v>
      </c>
      <c r="AQ172" s="1">
        <f t="shared" si="3"/>
        <v>4</v>
      </c>
      <c r="AR172" s="1">
        <v>3</v>
      </c>
      <c r="AS172" s="1">
        <v>4</v>
      </c>
      <c r="AT172" s="1">
        <v>3</v>
      </c>
      <c r="AU172" s="1">
        <f t="shared" si="4"/>
        <v>3</v>
      </c>
      <c r="AV172" s="1">
        <v>3</v>
      </c>
      <c r="AW172" s="1">
        <f t="shared" si="5"/>
        <v>3</v>
      </c>
      <c r="AX172" s="1">
        <v>3</v>
      </c>
      <c r="AY172" s="1">
        <f t="shared" si="6"/>
        <v>67</v>
      </c>
      <c r="AZ172" s="2">
        <v>1</v>
      </c>
    </row>
    <row r="173" spans="2:52" ht="14.25" customHeight="1" x14ac:dyDescent="0.3">
      <c r="B173" s="1">
        <v>18646</v>
      </c>
      <c r="C173" s="2">
        <v>1</v>
      </c>
      <c r="D173" s="2">
        <v>1996</v>
      </c>
      <c r="E173" s="11">
        <v>43780.642893518518</v>
      </c>
      <c r="F173" s="2">
        <v>1</v>
      </c>
      <c r="G173" s="2">
        <v>3</v>
      </c>
      <c r="H173" s="2">
        <v>3</v>
      </c>
      <c r="I173" s="2">
        <v>1</v>
      </c>
      <c r="J173" s="2">
        <v>4</v>
      </c>
      <c r="K173" s="2">
        <v>4</v>
      </c>
      <c r="L173" s="2">
        <v>4</v>
      </c>
      <c r="M173" s="2">
        <v>3</v>
      </c>
      <c r="N173" s="2">
        <v>3</v>
      </c>
      <c r="O173" s="2">
        <v>1</v>
      </c>
      <c r="P173" s="2">
        <v>4</v>
      </c>
      <c r="Q173" s="2">
        <v>3</v>
      </c>
      <c r="R173" s="2">
        <v>3</v>
      </c>
      <c r="S173" s="2">
        <v>3</v>
      </c>
      <c r="T173" s="2">
        <v>1</v>
      </c>
      <c r="U173" s="2">
        <v>4</v>
      </c>
      <c r="V173" s="2">
        <v>3</v>
      </c>
      <c r="W173" s="2">
        <v>4</v>
      </c>
      <c r="X173" s="2">
        <v>2</v>
      </c>
      <c r="Y173" s="2">
        <v>2</v>
      </c>
      <c r="Z173" s="2">
        <v>2</v>
      </c>
      <c r="AA173" s="2">
        <v>2</v>
      </c>
      <c r="AC173" s="1">
        <v>18646</v>
      </c>
      <c r="AD173" s="1">
        <f t="shared" si="0"/>
        <v>2</v>
      </c>
      <c r="AE173" s="1">
        <v>3</v>
      </c>
      <c r="AF173" s="1">
        <f t="shared" si="1"/>
        <v>4</v>
      </c>
      <c r="AG173" s="1">
        <v>4</v>
      </c>
      <c r="AH173" s="1">
        <v>4</v>
      </c>
      <c r="AI173" s="1">
        <v>4</v>
      </c>
      <c r="AJ173" s="1">
        <v>3</v>
      </c>
      <c r="AK173" s="1">
        <v>3</v>
      </c>
      <c r="AL173" s="1">
        <f t="shared" si="2"/>
        <v>4</v>
      </c>
      <c r="AM173" s="1">
        <v>4</v>
      </c>
      <c r="AN173" s="1">
        <v>3</v>
      </c>
      <c r="AO173" s="1">
        <v>3</v>
      </c>
      <c r="AP173" s="1">
        <v>3</v>
      </c>
      <c r="AQ173" s="1">
        <f t="shared" si="3"/>
        <v>4</v>
      </c>
      <c r="AR173" s="1">
        <v>4</v>
      </c>
      <c r="AS173" s="1">
        <v>3</v>
      </c>
      <c r="AT173" s="1">
        <v>4</v>
      </c>
      <c r="AU173" s="1">
        <f t="shared" si="4"/>
        <v>3</v>
      </c>
      <c r="AV173" s="1">
        <v>2</v>
      </c>
      <c r="AW173" s="1">
        <f t="shared" si="5"/>
        <v>3</v>
      </c>
      <c r="AX173" s="1">
        <v>2</v>
      </c>
      <c r="AY173" s="1">
        <f t="shared" si="6"/>
        <v>69</v>
      </c>
      <c r="AZ173" s="2">
        <v>1</v>
      </c>
    </row>
    <row r="174" spans="2:52" ht="14.25" customHeight="1" x14ac:dyDescent="0.3">
      <c r="B174" s="1">
        <v>18653</v>
      </c>
      <c r="C174" s="2">
        <v>0</v>
      </c>
      <c r="D174" s="2">
        <v>1999</v>
      </c>
      <c r="E174" s="11">
        <v>43780.646898148145</v>
      </c>
      <c r="F174" s="2">
        <v>2</v>
      </c>
      <c r="G174" s="2">
        <v>3</v>
      </c>
      <c r="H174" s="2">
        <v>3</v>
      </c>
      <c r="I174" s="2">
        <v>2</v>
      </c>
      <c r="J174" s="2">
        <v>4</v>
      </c>
      <c r="K174" s="2">
        <v>3</v>
      </c>
      <c r="L174" s="2">
        <v>3</v>
      </c>
      <c r="M174" s="2">
        <v>1</v>
      </c>
      <c r="N174" s="2">
        <v>3</v>
      </c>
      <c r="O174" s="2">
        <v>3</v>
      </c>
      <c r="P174" s="2">
        <v>4</v>
      </c>
      <c r="Q174" s="2">
        <v>3</v>
      </c>
      <c r="R174" s="2">
        <v>4</v>
      </c>
      <c r="S174" s="2">
        <v>3</v>
      </c>
      <c r="T174" s="2">
        <v>2</v>
      </c>
      <c r="U174" s="2">
        <v>3</v>
      </c>
      <c r="V174" s="2">
        <v>3</v>
      </c>
      <c r="W174" s="2">
        <v>1</v>
      </c>
      <c r="X174" s="2">
        <v>2</v>
      </c>
      <c r="Y174" s="2">
        <v>2</v>
      </c>
      <c r="Z174" s="2">
        <v>3</v>
      </c>
      <c r="AA174" s="2">
        <v>2</v>
      </c>
      <c r="AC174" s="1">
        <v>18653</v>
      </c>
      <c r="AD174" s="1">
        <f t="shared" si="0"/>
        <v>2</v>
      </c>
      <c r="AE174" s="1">
        <v>3</v>
      </c>
      <c r="AF174" s="1">
        <f t="shared" si="1"/>
        <v>3</v>
      </c>
      <c r="AG174" s="1">
        <v>4</v>
      </c>
      <c r="AH174" s="1">
        <v>3</v>
      </c>
      <c r="AI174" s="1">
        <v>3</v>
      </c>
      <c r="AJ174" s="1">
        <v>1</v>
      </c>
      <c r="AK174" s="1">
        <v>3</v>
      </c>
      <c r="AL174" s="1">
        <f t="shared" si="2"/>
        <v>2</v>
      </c>
      <c r="AM174" s="1">
        <v>4</v>
      </c>
      <c r="AN174" s="1">
        <v>3</v>
      </c>
      <c r="AO174" s="1">
        <v>4</v>
      </c>
      <c r="AP174" s="1">
        <v>3</v>
      </c>
      <c r="AQ174" s="1">
        <f t="shared" si="3"/>
        <v>3</v>
      </c>
      <c r="AR174" s="1">
        <v>3</v>
      </c>
      <c r="AS174" s="1">
        <v>3</v>
      </c>
      <c r="AT174" s="1">
        <v>1</v>
      </c>
      <c r="AU174" s="1">
        <f t="shared" si="4"/>
        <v>3</v>
      </c>
      <c r="AV174" s="1">
        <v>2</v>
      </c>
      <c r="AW174" s="1">
        <f t="shared" si="5"/>
        <v>2</v>
      </c>
      <c r="AX174" s="1">
        <v>2</v>
      </c>
      <c r="AY174" s="1">
        <f t="shared" si="6"/>
        <v>57</v>
      </c>
      <c r="AZ174" s="2">
        <v>2</v>
      </c>
    </row>
    <row r="175" spans="2:52" ht="14.25" customHeight="1" x14ac:dyDescent="0.3">
      <c r="B175" s="1">
        <v>18656</v>
      </c>
      <c r="C175" s="2">
        <v>0</v>
      </c>
      <c r="D175" s="2">
        <v>1988</v>
      </c>
      <c r="E175" s="11">
        <v>43780.647349537037</v>
      </c>
      <c r="F175" s="2" t="s">
        <v>72</v>
      </c>
      <c r="G175" s="2">
        <v>4</v>
      </c>
      <c r="H175" s="2">
        <v>3</v>
      </c>
      <c r="I175" s="2">
        <v>1</v>
      </c>
      <c r="J175" s="2">
        <v>4</v>
      </c>
      <c r="K175" s="2">
        <v>4</v>
      </c>
      <c r="L175" s="2">
        <v>4</v>
      </c>
      <c r="M175" s="2">
        <v>4</v>
      </c>
      <c r="N175" s="2">
        <v>4</v>
      </c>
      <c r="O175" s="2">
        <v>1</v>
      </c>
      <c r="P175" s="2">
        <v>4</v>
      </c>
      <c r="Q175" s="2">
        <v>1</v>
      </c>
      <c r="R175" s="2">
        <v>1</v>
      </c>
      <c r="S175" s="2">
        <v>1</v>
      </c>
      <c r="T175" s="2">
        <v>1</v>
      </c>
      <c r="U175" s="2">
        <v>4</v>
      </c>
      <c r="V175" s="2">
        <v>4</v>
      </c>
      <c r="W175" s="2">
        <v>4</v>
      </c>
      <c r="X175" s="2">
        <v>1</v>
      </c>
      <c r="Y175" s="2">
        <v>3</v>
      </c>
      <c r="Z175" s="2">
        <v>1</v>
      </c>
      <c r="AA175" s="2">
        <v>3</v>
      </c>
      <c r="AC175" s="1">
        <v>18656</v>
      </c>
      <c r="AD175" s="1">
        <f t="shared" si="0"/>
        <v>1</v>
      </c>
      <c r="AE175" s="1">
        <v>3</v>
      </c>
      <c r="AF175" s="1">
        <f t="shared" si="1"/>
        <v>4</v>
      </c>
      <c r="AG175" s="1">
        <v>4</v>
      </c>
      <c r="AH175" s="1">
        <v>4</v>
      </c>
      <c r="AI175" s="1">
        <v>4</v>
      </c>
      <c r="AJ175" s="1">
        <v>4</v>
      </c>
      <c r="AK175" s="1">
        <v>4</v>
      </c>
      <c r="AL175" s="1">
        <f t="shared" si="2"/>
        <v>4</v>
      </c>
      <c r="AM175" s="1">
        <v>4</v>
      </c>
      <c r="AN175" s="1">
        <v>1</v>
      </c>
      <c r="AO175" s="1">
        <v>1</v>
      </c>
      <c r="AP175" s="1">
        <v>1</v>
      </c>
      <c r="AQ175" s="1">
        <f t="shared" si="3"/>
        <v>4</v>
      </c>
      <c r="AR175" s="1">
        <v>4</v>
      </c>
      <c r="AS175" s="1">
        <v>4</v>
      </c>
      <c r="AT175" s="1">
        <v>4</v>
      </c>
      <c r="AU175" s="1">
        <f t="shared" si="4"/>
        <v>4</v>
      </c>
      <c r="AV175" s="1">
        <v>3</v>
      </c>
      <c r="AW175" s="1">
        <f t="shared" si="5"/>
        <v>4</v>
      </c>
      <c r="AX175" s="1">
        <v>3</v>
      </c>
      <c r="AY175" s="1">
        <f t="shared" si="6"/>
        <v>69</v>
      </c>
      <c r="AZ175" s="2" t="s">
        <v>72</v>
      </c>
    </row>
    <row r="176" spans="2:52" ht="14.25" customHeight="1" x14ac:dyDescent="0.3">
      <c r="B176" s="1">
        <v>18666</v>
      </c>
      <c r="C176" s="2">
        <v>0</v>
      </c>
      <c r="D176" s="2">
        <v>2000</v>
      </c>
      <c r="E176" s="11">
        <v>43780.649884259263</v>
      </c>
      <c r="F176" s="2">
        <v>0</v>
      </c>
      <c r="G176" s="2">
        <v>3</v>
      </c>
      <c r="H176" s="2">
        <v>4</v>
      </c>
      <c r="I176" s="2">
        <v>4</v>
      </c>
      <c r="J176" s="2">
        <v>3</v>
      </c>
      <c r="K176" s="2">
        <v>4</v>
      </c>
      <c r="L176" s="2">
        <v>3</v>
      </c>
      <c r="M176" s="2">
        <v>4</v>
      </c>
      <c r="N176" s="2">
        <v>3</v>
      </c>
      <c r="O176" s="2">
        <v>1</v>
      </c>
      <c r="P176" s="2">
        <v>4</v>
      </c>
      <c r="Q176" s="2">
        <v>2</v>
      </c>
      <c r="R176" s="2">
        <v>4</v>
      </c>
      <c r="S176" s="2">
        <v>3</v>
      </c>
      <c r="T176" s="2">
        <v>1</v>
      </c>
      <c r="U176" s="2">
        <v>3</v>
      </c>
      <c r="V176" s="2">
        <v>4</v>
      </c>
      <c r="W176" s="2">
        <v>4</v>
      </c>
      <c r="X176" s="2">
        <v>1</v>
      </c>
      <c r="Y176" s="2">
        <v>3</v>
      </c>
      <c r="Z176" s="2">
        <v>1</v>
      </c>
      <c r="AA176" s="2">
        <v>4</v>
      </c>
      <c r="AC176" s="1">
        <v>18666</v>
      </c>
      <c r="AD176" s="1">
        <f t="shared" si="0"/>
        <v>2</v>
      </c>
      <c r="AE176" s="1">
        <v>4</v>
      </c>
      <c r="AF176" s="1">
        <f t="shared" si="1"/>
        <v>1</v>
      </c>
      <c r="AG176" s="1">
        <v>3</v>
      </c>
      <c r="AH176" s="1">
        <v>4</v>
      </c>
      <c r="AI176" s="1">
        <v>3</v>
      </c>
      <c r="AJ176" s="1">
        <v>4</v>
      </c>
      <c r="AK176" s="1">
        <v>3</v>
      </c>
      <c r="AL176" s="1">
        <f t="shared" si="2"/>
        <v>4</v>
      </c>
      <c r="AM176" s="1">
        <v>4</v>
      </c>
      <c r="AN176" s="1">
        <v>2</v>
      </c>
      <c r="AO176" s="1">
        <v>4</v>
      </c>
      <c r="AP176" s="1">
        <v>3</v>
      </c>
      <c r="AQ176" s="1">
        <f t="shared" si="3"/>
        <v>4</v>
      </c>
      <c r="AR176" s="1">
        <v>3</v>
      </c>
      <c r="AS176" s="1">
        <v>4</v>
      </c>
      <c r="AT176" s="1">
        <v>4</v>
      </c>
      <c r="AU176" s="1">
        <f t="shared" si="4"/>
        <v>4</v>
      </c>
      <c r="AV176" s="1">
        <v>3</v>
      </c>
      <c r="AW176" s="1">
        <f t="shared" si="5"/>
        <v>4</v>
      </c>
      <c r="AX176" s="1">
        <v>4</v>
      </c>
      <c r="AY176" s="1">
        <f t="shared" si="6"/>
        <v>71</v>
      </c>
      <c r="AZ176" s="2">
        <v>0</v>
      </c>
    </row>
    <row r="177" spans="2:52" ht="14.25" customHeight="1" x14ac:dyDescent="0.3">
      <c r="B177" s="1">
        <v>18669</v>
      </c>
      <c r="C177" s="2">
        <v>0</v>
      </c>
      <c r="D177" s="2">
        <v>1999</v>
      </c>
      <c r="E177" s="11">
        <v>43780.65116898148</v>
      </c>
      <c r="F177" s="2">
        <v>1</v>
      </c>
      <c r="G177" s="2">
        <v>3</v>
      </c>
      <c r="H177" s="2">
        <v>4</v>
      </c>
      <c r="I177" s="2">
        <v>1</v>
      </c>
      <c r="J177" s="2">
        <v>4</v>
      </c>
      <c r="K177" s="2">
        <v>4</v>
      </c>
      <c r="L177" s="2">
        <v>4</v>
      </c>
      <c r="M177" s="2">
        <v>4</v>
      </c>
      <c r="N177" s="2">
        <v>3</v>
      </c>
      <c r="O177" s="2">
        <v>2</v>
      </c>
      <c r="P177" s="2">
        <v>4</v>
      </c>
      <c r="Q177" s="2">
        <v>1</v>
      </c>
      <c r="R177" s="2">
        <v>3</v>
      </c>
      <c r="S177" s="2">
        <v>3</v>
      </c>
      <c r="T177" s="2">
        <v>2</v>
      </c>
      <c r="U177" s="2">
        <v>4</v>
      </c>
      <c r="V177" s="2">
        <v>4</v>
      </c>
      <c r="W177" s="2">
        <v>3</v>
      </c>
      <c r="X177" s="2">
        <v>1</v>
      </c>
      <c r="Y177" s="2">
        <v>3</v>
      </c>
      <c r="Z177" s="2">
        <v>2</v>
      </c>
      <c r="AA177" s="2">
        <v>3</v>
      </c>
      <c r="AC177" s="1">
        <v>18669</v>
      </c>
      <c r="AD177" s="1">
        <f t="shared" si="0"/>
        <v>2</v>
      </c>
      <c r="AE177" s="1">
        <v>4</v>
      </c>
      <c r="AF177" s="1">
        <f t="shared" si="1"/>
        <v>4</v>
      </c>
      <c r="AG177" s="1">
        <v>4</v>
      </c>
      <c r="AH177" s="1">
        <v>4</v>
      </c>
      <c r="AI177" s="1">
        <v>4</v>
      </c>
      <c r="AJ177" s="1">
        <v>4</v>
      </c>
      <c r="AK177" s="1">
        <v>3</v>
      </c>
      <c r="AL177" s="1">
        <f t="shared" si="2"/>
        <v>3</v>
      </c>
      <c r="AM177" s="1">
        <v>4</v>
      </c>
      <c r="AN177" s="1">
        <v>1</v>
      </c>
      <c r="AO177" s="1">
        <v>3</v>
      </c>
      <c r="AP177" s="1">
        <v>3</v>
      </c>
      <c r="AQ177" s="1">
        <f t="shared" si="3"/>
        <v>3</v>
      </c>
      <c r="AR177" s="1">
        <v>4</v>
      </c>
      <c r="AS177" s="1">
        <v>4</v>
      </c>
      <c r="AT177" s="1">
        <v>3</v>
      </c>
      <c r="AU177" s="1">
        <f t="shared" si="4"/>
        <v>4</v>
      </c>
      <c r="AV177" s="1">
        <v>3</v>
      </c>
      <c r="AW177" s="1">
        <f t="shared" si="5"/>
        <v>3</v>
      </c>
      <c r="AX177" s="1">
        <v>3</v>
      </c>
      <c r="AY177" s="1">
        <f t="shared" si="6"/>
        <v>70</v>
      </c>
      <c r="AZ177" s="2">
        <v>1</v>
      </c>
    </row>
    <row r="178" spans="2:52" ht="14.25" customHeight="1" x14ac:dyDescent="0.3">
      <c r="B178" s="1">
        <v>18679</v>
      </c>
      <c r="C178" s="2">
        <v>0</v>
      </c>
      <c r="D178" s="2">
        <v>1999</v>
      </c>
      <c r="E178" s="11">
        <v>43780.652766203704</v>
      </c>
      <c r="F178" s="2" t="s">
        <v>72</v>
      </c>
      <c r="G178" s="2">
        <v>2</v>
      </c>
      <c r="H178" s="2">
        <v>4</v>
      </c>
      <c r="I178" s="2">
        <v>1</v>
      </c>
      <c r="J178" s="2">
        <v>3</v>
      </c>
      <c r="K178" s="2">
        <v>4</v>
      </c>
      <c r="L178" s="2">
        <v>4</v>
      </c>
      <c r="M178" s="2">
        <v>4</v>
      </c>
      <c r="N178" s="2">
        <v>3</v>
      </c>
      <c r="O178" s="2">
        <v>2</v>
      </c>
      <c r="P178" s="2">
        <v>4</v>
      </c>
      <c r="Q178" s="2">
        <v>4</v>
      </c>
      <c r="R178" s="2">
        <v>3</v>
      </c>
      <c r="S178" s="2">
        <v>3</v>
      </c>
      <c r="T178" s="2">
        <v>1</v>
      </c>
      <c r="U178" s="2">
        <v>4</v>
      </c>
      <c r="V178" s="2">
        <v>4</v>
      </c>
      <c r="W178" s="2">
        <v>4</v>
      </c>
      <c r="X178" s="2">
        <v>1</v>
      </c>
      <c r="Y178" s="2">
        <v>4</v>
      </c>
      <c r="Z178" s="2">
        <v>1</v>
      </c>
      <c r="AA178" s="2">
        <v>4</v>
      </c>
      <c r="AC178" s="1">
        <v>18679</v>
      </c>
      <c r="AD178" s="1">
        <f t="shared" si="0"/>
        <v>3</v>
      </c>
      <c r="AE178" s="1">
        <v>4</v>
      </c>
      <c r="AF178" s="1">
        <f t="shared" si="1"/>
        <v>4</v>
      </c>
      <c r="AG178" s="1">
        <v>3</v>
      </c>
      <c r="AH178" s="1">
        <v>4</v>
      </c>
      <c r="AI178" s="1">
        <v>4</v>
      </c>
      <c r="AJ178" s="1">
        <v>4</v>
      </c>
      <c r="AK178" s="1">
        <v>3</v>
      </c>
      <c r="AL178" s="1">
        <f t="shared" si="2"/>
        <v>3</v>
      </c>
      <c r="AM178" s="1">
        <v>4</v>
      </c>
      <c r="AN178" s="1">
        <v>4</v>
      </c>
      <c r="AO178" s="1">
        <v>3</v>
      </c>
      <c r="AP178" s="1">
        <v>3</v>
      </c>
      <c r="AQ178" s="1">
        <f t="shared" si="3"/>
        <v>4</v>
      </c>
      <c r="AR178" s="1">
        <v>4</v>
      </c>
      <c r="AS178" s="1">
        <v>4</v>
      </c>
      <c r="AT178" s="1">
        <v>4</v>
      </c>
      <c r="AU178" s="1">
        <f t="shared" si="4"/>
        <v>4</v>
      </c>
      <c r="AV178" s="1">
        <v>4</v>
      </c>
      <c r="AW178" s="1">
        <f t="shared" si="5"/>
        <v>4</v>
      </c>
      <c r="AX178" s="1">
        <v>4</v>
      </c>
      <c r="AY178" s="1">
        <f t="shared" si="6"/>
        <v>78</v>
      </c>
      <c r="AZ178" s="2" t="s">
        <v>72</v>
      </c>
    </row>
    <row r="179" spans="2:52" ht="14.25" customHeight="1" x14ac:dyDescent="0.3">
      <c r="B179" s="1">
        <v>18651</v>
      </c>
      <c r="C179" s="2">
        <v>0</v>
      </c>
      <c r="D179" s="2">
        <v>1968</v>
      </c>
      <c r="E179" s="11">
        <v>43780.667743055557</v>
      </c>
      <c r="F179" s="2" t="s">
        <v>72</v>
      </c>
      <c r="G179" s="2">
        <v>4</v>
      </c>
      <c r="H179" s="2">
        <v>4</v>
      </c>
      <c r="I179" s="2">
        <v>1</v>
      </c>
      <c r="J179" s="2">
        <v>4</v>
      </c>
      <c r="K179" s="2">
        <v>4</v>
      </c>
      <c r="L179" s="2">
        <v>3</v>
      </c>
      <c r="M179" s="2">
        <v>4</v>
      </c>
      <c r="N179" s="2">
        <v>4</v>
      </c>
      <c r="O179" s="2">
        <v>1</v>
      </c>
      <c r="P179" s="2">
        <v>4</v>
      </c>
      <c r="Q179" s="2">
        <v>4</v>
      </c>
      <c r="R179" s="2">
        <v>4</v>
      </c>
      <c r="S179" s="2">
        <v>4</v>
      </c>
      <c r="T179" s="2">
        <v>1</v>
      </c>
      <c r="U179" s="2">
        <v>4</v>
      </c>
      <c r="V179" s="2">
        <v>4</v>
      </c>
      <c r="W179" s="2">
        <v>4</v>
      </c>
      <c r="X179" s="2">
        <v>1</v>
      </c>
      <c r="Y179" s="2">
        <v>4</v>
      </c>
      <c r="Z179" s="2">
        <v>1</v>
      </c>
      <c r="AA179" s="2">
        <v>4</v>
      </c>
      <c r="AC179" s="1">
        <v>18651</v>
      </c>
      <c r="AD179" s="1">
        <f t="shared" si="0"/>
        <v>1</v>
      </c>
      <c r="AE179" s="1">
        <v>4</v>
      </c>
      <c r="AF179" s="1">
        <f t="shared" si="1"/>
        <v>4</v>
      </c>
      <c r="AG179" s="1">
        <v>4</v>
      </c>
      <c r="AH179" s="1">
        <v>4</v>
      </c>
      <c r="AI179" s="1">
        <v>3</v>
      </c>
      <c r="AJ179" s="1">
        <v>4</v>
      </c>
      <c r="AK179" s="1">
        <v>4</v>
      </c>
      <c r="AL179" s="1">
        <f t="shared" si="2"/>
        <v>4</v>
      </c>
      <c r="AM179" s="1">
        <v>4</v>
      </c>
      <c r="AN179" s="1">
        <v>4</v>
      </c>
      <c r="AO179" s="1">
        <v>4</v>
      </c>
      <c r="AP179" s="1">
        <v>4</v>
      </c>
      <c r="AQ179" s="1">
        <f t="shared" si="3"/>
        <v>4</v>
      </c>
      <c r="AR179" s="1">
        <v>4</v>
      </c>
      <c r="AS179" s="1">
        <v>4</v>
      </c>
      <c r="AT179" s="1">
        <v>4</v>
      </c>
      <c r="AU179" s="1">
        <f t="shared" si="4"/>
        <v>4</v>
      </c>
      <c r="AV179" s="1">
        <v>4</v>
      </c>
      <c r="AW179" s="1">
        <f t="shared" si="5"/>
        <v>4</v>
      </c>
      <c r="AX179" s="1">
        <v>4</v>
      </c>
      <c r="AY179" s="1">
        <f t="shared" si="6"/>
        <v>80</v>
      </c>
      <c r="AZ179" s="2" t="s">
        <v>72</v>
      </c>
    </row>
    <row r="180" spans="2:52" ht="14.25" customHeight="1" x14ac:dyDescent="0.3">
      <c r="B180" s="1">
        <v>18697</v>
      </c>
      <c r="C180" s="2">
        <v>0</v>
      </c>
      <c r="D180" s="2">
        <v>1999</v>
      </c>
      <c r="E180" s="11">
        <v>43780.66851851852</v>
      </c>
      <c r="F180" s="2" t="s">
        <v>72</v>
      </c>
      <c r="G180" s="2">
        <v>1</v>
      </c>
      <c r="H180" s="2">
        <v>4</v>
      </c>
      <c r="I180" s="2">
        <v>1</v>
      </c>
      <c r="J180" s="2">
        <v>4</v>
      </c>
      <c r="K180" s="2">
        <v>4</v>
      </c>
      <c r="L180" s="2">
        <v>4</v>
      </c>
      <c r="M180" s="2">
        <v>4</v>
      </c>
      <c r="N180" s="2">
        <v>4</v>
      </c>
      <c r="O180" s="2">
        <v>1</v>
      </c>
      <c r="P180" s="2">
        <v>4</v>
      </c>
      <c r="Q180" s="2">
        <v>4</v>
      </c>
      <c r="R180" s="2">
        <v>4</v>
      </c>
      <c r="S180" s="2">
        <v>4</v>
      </c>
      <c r="T180" s="2">
        <v>1</v>
      </c>
      <c r="U180" s="2">
        <v>4</v>
      </c>
      <c r="V180" s="2">
        <v>4</v>
      </c>
      <c r="W180" s="2">
        <v>4</v>
      </c>
      <c r="X180" s="2">
        <v>1</v>
      </c>
      <c r="Y180" s="2">
        <v>4</v>
      </c>
      <c r="Z180" s="2">
        <v>1</v>
      </c>
      <c r="AA180" s="2">
        <v>4</v>
      </c>
      <c r="AC180" s="1">
        <v>18697</v>
      </c>
      <c r="AD180" s="1">
        <f t="shared" si="0"/>
        <v>4</v>
      </c>
      <c r="AE180" s="1">
        <v>4</v>
      </c>
      <c r="AF180" s="1">
        <f t="shared" si="1"/>
        <v>4</v>
      </c>
      <c r="AG180" s="1">
        <v>4</v>
      </c>
      <c r="AH180" s="1">
        <v>4</v>
      </c>
      <c r="AI180" s="1">
        <v>4</v>
      </c>
      <c r="AJ180" s="1">
        <v>4</v>
      </c>
      <c r="AK180" s="1">
        <v>4</v>
      </c>
      <c r="AL180" s="1">
        <f t="shared" si="2"/>
        <v>4</v>
      </c>
      <c r="AM180" s="1">
        <v>4</v>
      </c>
      <c r="AN180" s="1">
        <v>4</v>
      </c>
      <c r="AO180" s="1">
        <v>4</v>
      </c>
      <c r="AP180" s="1">
        <v>4</v>
      </c>
      <c r="AQ180" s="1">
        <f t="shared" si="3"/>
        <v>4</v>
      </c>
      <c r="AR180" s="1">
        <v>4</v>
      </c>
      <c r="AS180" s="1">
        <v>4</v>
      </c>
      <c r="AT180" s="1">
        <v>4</v>
      </c>
      <c r="AU180" s="1">
        <f t="shared" si="4"/>
        <v>4</v>
      </c>
      <c r="AV180" s="1">
        <v>4</v>
      </c>
      <c r="AW180" s="1">
        <f t="shared" si="5"/>
        <v>4</v>
      </c>
      <c r="AX180" s="1">
        <v>4</v>
      </c>
      <c r="AY180" s="1">
        <f t="shared" si="6"/>
        <v>84</v>
      </c>
      <c r="AZ180" s="2" t="s">
        <v>72</v>
      </c>
    </row>
    <row r="181" spans="2:52" ht="14.25" customHeight="1" x14ac:dyDescent="0.3">
      <c r="B181" s="1">
        <v>18700</v>
      </c>
      <c r="C181" s="2">
        <v>0</v>
      </c>
      <c r="D181" s="2">
        <v>1997</v>
      </c>
      <c r="E181" s="11">
        <v>43780.679155092592</v>
      </c>
      <c r="F181" s="2" t="s">
        <v>175</v>
      </c>
      <c r="G181" s="2">
        <v>4</v>
      </c>
      <c r="H181" s="2">
        <v>3</v>
      </c>
      <c r="I181" s="2">
        <v>1</v>
      </c>
      <c r="J181" s="2">
        <v>3</v>
      </c>
      <c r="K181" s="2">
        <v>4</v>
      </c>
      <c r="L181" s="2">
        <v>4</v>
      </c>
      <c r="M181" s="2">
        <v>3</v>
      </c>
      <c r="N181" s="2">
        <v>2</v>
      </c>
      <c r="O181" s="2">
        <v>2</v>
      </c>
      <c r="P181" s="2">
        <v>3</v>
      </c>
      <c r="Q181" s="2">
        <v>2</v>
      </c>
      <c r="R181" s="2">
        <v>2</v>
      </c>
      <c r="S181" s="2">
        <v>3</v>
      </c>
      <c r="T181" s="2">
        <v>1</v>
      </c>
      <c r="U181" s="2">
        <v>3</v>
      </c>
      <c r="V181" s="2">
        <v>4</v>
      </c>
      <c r="W181" s="2">
        <v>4</v>
      </c>
      <c r="X181" s="2">
        <v>2</v>
      </c>
      <c r="Y181" s="2">
        <v>2</v>
      </c>
      <c r="Z181" s="2">
        <v>2</v>
      </c>
      <c r="AA181" s="2">
        <v>3</v>
      </c>
      <c r="AC181" s="1">
        <v>18700</v>
      </c>
      <c r="AD181" s="1">
        <f t="shared" si="0"/>
        <v>1</v>
      </c>
      <c r="AE181" s="1">
        <v>3</v>
      </c>
      <c r="AF181" s="1">
        <f t="shared" si="1"/>
        <v>4</v>
      </c>
      <c r="AG181" s="1">
        <v>3</v>
      </c>
      <c r="AH181" s="1">
        <v>4</v>
      </c>
      <c r="AI181" s="1">
        <v>4</v>
      </c>
      <c r="AJ181" s="1">
        <v>3</v>
      </c>
      <c r="AK181" s="1">
        <v>2</v>
      </c>
      <c r="AL181" s="1">
        <f t="shared" si="2"/>
        <v>3</v>
      </c>
      <c r="AM181" s="1">
        <v>3</v>
      </c>
      <c r="AN181" s="1">
        <v>2</v>
      </c>
      <c r="AO181" s="1">
        <v>2</v>
      </c>
      <c r="AP181" s="1">
        <v>3</v>
      </c>
      <c r="AQ181" s="1">
        <f t="shared" si="3"/>
        <v>4</v>
      </c>
      <c r="AR181" s="1">
        <v>3</v>
      </c>
      <c r="AS181" s="1">
        <v>4</v>
      </c>
      <c r="AT181" s="1">
        <v>4</v>
      </c>
      <c r="AU181" s="1">
        <f t="shared" si="4"/>
        <v>3</v>
      </c>
      <c r="AV181" s="1">
        <v>2</v>
      </c>
      <c r="AW181" s="1">
        <f t="shared" si="5"/>
        <v>3</v>
      </c>
      <c r="AX181" s="1">
        <v>3</v>
      </c>
      <c r="AY181" s="1">
        <f t="shared" si="6"/>
        <v>63</v>
      </c>
      <c r="AZ181" s="2">
        <v>0</v>
      </c>
    </row>
    <row r="182" spans="2:52" ht="14.25" customHeight="1" x14ac:dyDescent="0.3">
      <c r="B182" s="1">
        <v>18708</v>
      </c>
      <c r="C182" s="2">
        <v>1</v>
      </c>
      <c r="D182" s="2">
        <v>1997</v>
      </c>
      <c r="E182" s="11">
        <v>43780.695937500001</v>
      </c>
      <c r="F182" s="2" t="s">
        <v>72</v>
      </c>
      <c r="G182" s="2">
        <v>1</v>
      </c>
      <c r="H182" s="2">
        <v>4</v>
      </c>
      <c r="I182" s="2">
        <v>1</v>
      </c>
      <c r="J182" s="2">
        <v>4</v>
      </c>
      <c r="K182" s="2">
        <v>3</v>
      </c>
      <c r="L182" s="2">
        <v>2</v>
      </c>
      <c r="M182" s="2">
        <v>3</v>
      </c>
      <c r="N182" s="2">
        <v>3</v>
      </c>
      <c r="O182" s="2">
        <v>2</v>
      </c>
      <c r="P182" s="2">
        <v>2</v>
      </c>
      <c r="Q182" s="2">
        <v>3</v>
      </c>
      <c r="R182" s="2">
        <v>2</v>
      </c>
      <c r="S182" s="2">
        <v>2</v>
      </c>
      <c r="T182" s="2">
        <v>3</v>
      </c>
      <c r="U182" s="2">
        <v>4</v>
      </c>
      <c r="V182" s="2">
        <v>4</v>
      </c>
      <c r="W182" s="2">
        <v>2</v>
      </c>
      <c r="X182" s="2">
        <v>1</v>
      </c>
      <c r="Y182" s="2">
        <v>4</v>
      </c>
      <c r="Z182" s="2">
        <v>2</v>
      </c>
      <c r="AA182" s="2">
        <v>2</v>
      </c>
      <c r="AC182" s="1">
        <v>18708</v>
      </c>
      <c r="AD182" s="1">
        <f t="shared" si="0"/>
        <v>4</v>
      </c>
      <c r="AE182" s="1">
        <v>4</v>
      </c>
      <c r="AF182" s="1">
        <f t="shared" si="1"/>
        <v>4</v>
      </c>
      <c r="AG182" s="1">
        <v>4</v>
      </c>
      <c r="AH182" s="1">
        <v>3</v>
      </c>
      <c r="AI182" s="1">
        <v>2</v>
      </c>
      <c r="AJ182" s="1">
        <v>3</v>
      </c>
      <c r="AK182" s="1">
        <v>3</v>
      </c>
      <c r="AL182" s="1">
        <f t="shared" si="2"/>
        <v>3</v>
      </c>
      <c r="AM182" s="1">
        <v>2</v>
      </c>
      <c r="AN182" s="1">
        <v>3</v>
      </c>
      <c r="AO182" s="1">
        <v>2</v>
      </c>
      <c r="AP182" s="1">
        <v>2</v>
      </c>
      <c r="AQ182" s="1">
        <f t="shared" si="3"/>
        <v>2</v>
      </c>
      <c r="AR182" s="1">
        <v>4</v>
      </c>
      <c r="AS182" s="1">
        <v>4</v>
      </c>
      <c r="AT182" s="1">
        <v>2</v>
      </c>
      <c r="AU182" s="1">
        <f t="shared" si="4"/>
        <v>4</v>
      </c>
      <c r="AV182" s="1">
        <v>4</v>
      </c>
      <c r="AW182" s="1">
        <f t="shared" si="5"/>
        <v>3</v>
      </c>
      <c r="AX182" s="1">
        <v>2</v>
      </c>
      <c r="AY182" s="1">
        <f t="shared" si="6"/>
        <v>64</v>
      </c>
      <c r="AZ182" s="2" t="s">
        <v>72</v>
      </c>
    </row>
    <row r="183" spans="2:52" ht="14.25" customHeight="1" x14ac:dyDescent="0.3">
      <c r="B183" s="1">
        <v>18716</v>
      </c>
      <c r="C183" s="2">
        <v>1</v>
      </c>
      <c r="D183" s="2">
        <v>1992</v>
      </c>
      <c r="E183" s="11">
        <v>43780.714594907404</v>
      </c>
      <c r="F183" s="2">
        <v>1</v>
      </c>
      <c r="G183" s="2">
        <v>3</v>
      </c>
      <c r="H183" s="2">
        <v>3</v>
      </c>
      <c r="I183" s="2">
        <v>3</v>
      </c>
      <c r="J183" s="2">
        <v>2</v>
      </c>
      <c r="K183" s="2">
        <v>3</v>
      </c>
      <c r="L183" s="2">
        <v>3</v>
      </c>
      <c r="M183" s="2">
        <v>3</v>
      </c>
      <c r="N183" s="2">
        <v>2</v>
      </c>
      <c r="O183" s="2">
        <v>3</v>
      </c>
      <c r="P183" s="2">
        <v>3</v>
      </c>
      <c r="Q183" s="2">
        <v>4</v>
      </c>
      <c r="R183" s="2">
        <v>2</v>
      </c>
      <c r="S183" s="2">
        <v>2</v>
      </c>
      <c r="T183" s="2">
        <v>1</v>
      </c>
      <c r="U183" s="2">
        <v>4</v>
      </c>
      <c r="V183" s="2">
        <v>3</v>
      </c>
      <c r="W183" s="2">
        <v>3</v>
      </c>
      <c r="X183" s="2">
        <v>4</v>
      </c>
      <c r="Y183" s="2">
        <v>1</v>
      </c>
      <c r="Z183" s="2">
        <v>3</v>
      </c>
      <c r="AA183" s="2">
        <v>2</v>
      </c>
      <c r="AC183" s="1">
        <v>18716</v>
      </c>
      <c r="AD183" s="1">
        <f t="shared" si="0"/>
        <v>2</v>
      </c>
      <c r="AE183" s="1">
        <v>3</v>
      </c>
      <c r="AF183" s="1">
        <f t="shared" si="1"/>
        <v>2</v>
      </c>
      <c r="AG183" s="1">
        <v>2</v>
      </c>
      <c r="AH183" s="1">
        <v>3</v>
      </c>
      <c r="AI183" s="1">
        <v>3</v>
      </c>
      <c r="AJ183" s="1">
        <v>3</v>
      </c>
      <c r="AK183" s="1">
        <v>2</v>
      </c>
      <c r="AL183" s="1">
        <f t="shared" si="2"/>
        <v>2</v>
      </c>
      <c r="AM183" s="1">
        <v>3</v>
      </c>
      <c r="AN183" s="1">
        <v>4</v>
      </c>
      <c r="AO183" s="1">
        <v>2</v>
      </c>
      <c r="AP183" s="1">
        <v>2</v>
      </c>
      <c r="AQ183" s="1">
        <f t="shared" si="3"/>
        <v>4</v>
      </c>
      <c r="AR183" s="1">
        <v>4</v>
      </c>
      <c r="AS183" s="1">
        <v>3</v>
      </c>
      <c r="AT183" s="1">
        <v>3</v>
      </c>
      <c r="AU183" s="1">
        <f t="shared" si="4"/>
        <v>1</v>
      </c>
      <c r="AV183" s="1">
        <v>1</v>
      </c>
      <c r="AW183" s="1">
        <f t="shared" si="5"/>
        <v>2</v>
      </c>
      <c r="AX183" s="1">
        <v>2</v>
      </c>
      <c r="AY183" s="1">
        <f t="shared" si="6"/>
        <v>53</v>
      </c>
      <c r="AZ183" s="2">
        <v>1</v>
      </c>
    </row>
    <row r="184" spans="2:52" ht="14.25" customHeight="1" x14ac:dyDescent="0.3">
      <c r="B184" s="1">
        <v>18718</v>
      </c>
      <c r="C184" s="2">
        <v>0</v>
      </c>
      <c r="D184" s="2">
        <v>1996</v>
      </c>
      <c r="E184" s="11">
        <v>43780.718657407408</v>
      </c>
      <c r="F184" s="2">
        <v>0</v>
      </c>
      <c r="G184" s="2">
        <v>1</v>
      </c>
      <c r="H184" s="2">
        <v>4</v>
      </c>
      <c r="I184" s="2">
        <v>1</v>
      </c>
      <c r="J184" s="2">
        <v>4</v>
      </c>
      <c r="K184" s="2">
        <v>3</v>
      </c>
      <c r="L184" s="2">
        <v>4</v>
      </c>
      <c r="M184" s="2">
        <v>4</v>
      </c>
      <c r="N184" s="2">
        <v>4</v>
      </c>
      <c r="O184" s="2">
        <v>1</v>
      </c>
      <c r="P184" s="2">
        <v>4</v>
      </c>
      <c r="Q184" s="2">
        <v>4</v>
      </c>
      <c r="R184" s="2">
        <v>4</v>
      </c>
      <c r="S184" s="2">
        <v>1</v>
      </c>
      <c r="T184" s="2">
        <v>4</v>
      </c>
      <c r="U184" s="2">
        <v>4</v>
      </c>
      <c r="V184" s="2">
        <v>4</v>
      </c>
      <c r="W184" s="2">
        <v>4</v>
      </c>
      <c r="X184" s="2">
        <v>1</v>
      </c>
      <c r="Y184" s="2">
        <v>4</v>
      </c>
      <c r="Z184" s="2">
        <v>1</v>
      </c>
      <c r="AA184" s="2">
        <v>1</v>
      </c>
      <c r="AC184" s="1">
        <v>18718</v>
      </c>
      <c r="AD184" s="1">
        <f t="shared" si="0"/>
        <v>4</v>
      </c>
      <c r="AE184" s="1">
        <v>4</v>
      </c>
      <c r="AF184" s="1">
        <f t="shared" si="1"/>
        <v>4</v>
      </c>
      <c r="AG184" s="1">
        <v>4</v>
      </c>
      <c r="AH184" s="1">
        <v>3</v>
      </c>
      <c r="AI184" s="1">
        <v>4</v>
      </c>
      <c r="AJ184" s="1">
        <v>4</v>
      </c>
      <c r="AK184" s="1">
        <v>4</v>
      </c>
      <c r="AL184" s="1">
        <f t="shared" si="2"/>
        <v>4</v>
      </c>
      <c r="AM184" s="1">
        <v>4</v>
      </c>
      <c r="AN184" s="1">
        <v>4</v>
      </c>
      <c r="AO184" s="1">
        <v>4</v>
      </c>
      <c r="AP184" s="1">
        <v>1</v>
      </c>
      <c r="AQ184" s="1">
        <f t="shared" si="3"/>
        <v>1</v>
      </c>
      <c r="AR184" s="1">
        <v>4</v>
      </c>
      <c r="AS184" s="1">
        <v>4</v>
      </c>
      <c r="AT184" s="1">
        <v>4</v>
      </c>
      <c r="AU184" s="1">
        <f t="shared" si="4"/>
        <v>4</v>
      </c>
      <c r="AV184" s="1">
        <v>4</v>
      </c>
      <c r="AW184" s="1">
        <f t="shared" si="5"/>
        <v>4</v>
      </c>
      <c r="AX184" s="1">
        <v>1</v>
      </c>
      <c r="AY184" s="1">
        <f t="shared" si="6"/>
        <v>74</v>
      </c>
      <c r="AZ184" s="2">
        <v>0</v>
      </c>
    </row>
    <row r="185" spans="2:52" ht="14.25" customHeight="1" x14ac:dyDescent="0.3">
      <c r="B185" s="1">
        <v>18719</v>
      </c>
      <c r="C185" s="2">
        <v>1</v>
      </c>
      <c r="D185" s="2">
        <v>1997</v>
      </c>
      <c r="E185" s="11">
        <v>43780.719918981478</v>
      </c>
      <c r="F185" s="2" t="s">
        <v>72</v>
      </c>
      <c r="G185" s="2">
        <v>4</v>
      </c>
      <c r="H185" s="2">
        <v>4</v>
      </c>
      <c r="I185" s="2">
        <v>1</v>
      </c>
      <c r="J185" s="2">
        <v>4</v>
      </c>
      <c r="K185" s="2">
        <v>4</v>
      </c>
      <c r="L185" s="2">
        <v>3</v>
      </c>
      <c r="M185" s="2">
        <v>4</v>
      </c>
      <c r="N185" s="2">
        <v>2</v>
      </c>
      <c r="O185" s="2">
        <v>1</v>
      </c>
      <c r="P185" s="2">
        <v>2</v>
      </c>
      <c r="Q185" s="2">
        <v>2</v>
      </c>
      <c r="R185" s="2">
        <v>1</v>
      </c>
      <c r="S185" s="2">
        <v>1</v>
      </c>
      <c r="T185" s="2">
        <v>2</v>
      </c>
      <c r="U185" s="2">
        <v>3</v>
      </c>
      <c r="V185" s="2">
        <v>2</v>
      </c>
      <c r="W185" s="2">
        <v>3</v>
      </c>
      <c r="X185" s="2">
        <v>3</v>
      </c>
      <c r="Y185" s="2">
        <v>3</v>
      </c>
      <c r="Z185" s="2">
        <v>2</v>
      </c>
      <c r="AA185" s="2">
        <v>1</v>
      </c>
      <c r="AC185" s="1">
        <v>18719</v>
      </c>
      <c r="AD185" s="1">
        <f t="shared" si="0"/>
        <v>1</v>
      </c>
      <c r="AE185" s="1">
        <v>4</v>
      </c>
      <c r="AF185" s="1">
        <f t="shared" si="1"/>
        <v>4</v>
      </c>
      <c r="AG185" s="1">
        <v>4</v>
      </c>
      <c r="AH185" s="1">
        <v>4</v>
      </c>
      <c r="AI185" s="1">
        <v>3</v>
      </c>
      <c r="AJ185" s="1">
        <v>4</v>
      </c>
      <c r="AK185" s="1">
        <v>2</v>
      </c>
      <c r="AL185" s="1">
        <f t="shared" si="2"/>
        <v>4</v>
      </c>
      <c r="AM185" s="1">
        <v>2</v>
      </c>
      <c r="AN185" s="1">
        <v>2</v>
      </c>
      <c r="AO185" s="1">
        <v>1</v>
      </c>
      <c r="AP185" s="1">
        <v>1</v>
      </c>
      <c r="AQ185" s="1">
        <f t="shared" si="3"/>
        <v>3</v>
      </c>
      <c r="AR185" s="1">
        <v>3</v>
      </c>
      <c r="AS185" s="1">
        <v>2</v>
      </c>
      <c r="AT185" s="1">
        <v>3</v>
      </c>
      <c r="AU185" s="1">
        <f t="shared" si="4"/>
        <v>2</v>
      </c>
      <c r="AV185" s="1">
        <v>3</v>
      </c>
      <c r="AW185" s="1">
        <f t="shared" si="5"/>
        <v>3</v>
      </c>
      <c r="AX185" s="1">
        <v>1</v>
      </c>
      <c r="AY185" s="1">
        <f t="shared" si="6"/>
        <v>56</v>
      </c>
      <c r="AZ185" s="2" t="s">
        <v>72</v>
      </c>
    </row>
    <row r="186" spans="2:52" ht="14.25" customHeight="1" x14ac:dyDescent="0.3">
      <c r="B186" s="1">
        <v>18724</v>
      </c>
      <c r="C186" s="2">
        <v>0</v>
      </c>
      <c r="D186" s="2">
        <v>1999</v>
      </c>
      <c r="E186" s="11">
        <v>43780.742581018516</v>
      </c>
      <c r="F186" s="2">
        <v>0</v>
      </c>
      <c r="G186" s="2">
        <v>2</v>
      </c>
      <c r="H186" s="2">
        <v>4</v>
      </c>
      <c r="I186" s="2">
        <v>1</v>
      </c>
      <c r="J186" s="2">
        <v>3</v>
      </c>
      <c r="K186" s="2">
        <v>3</v>
      </c>
      <c r="L186" s="2">
        <v>4</v>
      </c>
      <c r="M186" s="2">
        <v>4</v>
      </c>
      <c r="N186" s="2">
        <v>2</v>
      </c>
      <c r="O186" s="2">
        <v>1</v>
      </c>
      <c r="P186" s="2">
        <v>3</v>
      </c>
      <c r="Q186" s="2">
        <v>3</v>
      </c>
      <c r="R186" s="2">
        <v>3</v>
      </c>
      <c r="S186" s="2">
        <v>3</v>
      </c>
      <c r="T186" s="2">
        <v>2</v>
      </c>
      <c r="U186" s="2">
        <v>4</v>
      </c>
      <c r="V186" s="2">
        <v>4</v>
      </c>
      <c r="W186" s="2">
        <v>3</v>
      </c>
      <c r="X186" s="2">
        <v>1</v>
      </c>
      <c r="Y186" s="2">
        <v>3</v>
      </c>
      <c r="Z186" s="2">
        <v>2</v>
      </c>
      <c r="AA186" s="2">
        <v>3</v>
      </c>
      <c r="AC186" s="1">
        <v>18724</v>
      </c>
      <c r="AD186" s="1">
        <f t="shared" si="0"/>
        <v>3</v>
      </c>
      <c r="AE186" s="1">
        <v>4</v>
      </c>
      <c r="AF186" s="1">
        <f t="shared" si="1"/>
        <v>4</v>
      </c>
      <c r="AG186" s="1">
        <v>3</v>
      </c>
      <c r="AH186" s="1">
        <v>3</v>
      </c>
      <c r="AI186" s="1">
        <v>4</v>
      </c>
      <c r="AJ186" s="1">
        <v>4</v>
      </c>
      <c r="AK186" s="1">
        <v>2</v>
      </c>
      <c r="AL186" s="1">
        <f t="shared" si="2"/>
        <v>4</v>
      </c>
      <c r="AM186" s="1">
        <v>3</v>
      </c>
      <c r="AN186" s="1">
        <v>3</v>
      </c>
      <c r="AO186" s="1">
        <v>3</v>
      </c>
      <c r="AP186" s="1">
        <v>3</v>
      </c>
      <c r="AQ186" s="1">
        <f t="shared" si="3"/>
        <v>3</v>
      </c>
      <c r="AR186" s="1">
        <v>4</v>
      </c>
      <c r="AS186" s="1">
        <v>4</v>
      </c>
      <c r="AT186" s="1">
        <v>3</v>
      </c>
      <c r="AU186" s="1">
        <f t="shared" si="4"/>
        <v>4</v>
      </c>
      <c r="AV186" s="1">
        <v>3</v>
      </c>
      <c r="AW186" s="1">
        <f t="shared" si="5"/>
        <v>3</v>
      </c>
      <c r="AX186" s="1">
        <v>3</v>
      </c>
      <c r="AY186" s="1">
        <f t="shared" si="6"/>
        <v>70</v>
      </c>
      <c r="AZ186" s="2">
        <v>0</v>
      </c>
    </row>
    <row r="187" spans="2:52" ht="14.25" customHeight="1" x14ac:dyDescent="0.3">
      <c r="B187" s="1">
        <v>18725</v>
      </c>
      <c r="C187" s="2">
        <v>0</v>
      </c>
      <c r="D187" s="2">
        <v>1992</v>
      </c>
      <c r="E187" s="11">
        <v>43780.743402777778</v>
      </c>
      <c r="F187" s="2" t="s">
        <v>72</v>
      </c>
      <c r="G187" s="2">
        <v>3</v>
      </c>
      <c r="H187" s="2">
        <v>3</v>
      </c>
      <c r="I187" s="2">
        <v>2</v>
      </c>
      <c r="J187" s="2">
        <v>3</v>
      </c>
      <c r="K187" s="2">
        <v>3</v>
      </c>
      <c r="L187" s="2">
        <v>3</v>
      </c>
      <c r="M187" s="2">
        <v>2</v>
      </c>
      <c r="N187" s="2">
        <v>2</v>
      </c>
      <c r="O187" s="2">
        <v>3</v>
      </c>
      <c r="P187" s="2">
        <v>3</v>
      </c>
      <c r="Q187" s="2">
        <v>2</v>
      </c>
      <c r="R187" s="2">
        <v>2</v>
      </c>
      <c r="S187" s="2">
        <v>3</v>
      </c>
      <c r="T187" s="2">
        <v>2</v>
      </c>
      <c r="U187" s="2">
        <v>3</v>
      </c>
      <c r="V187" s="2">
        <v>3</v>
      </c>
      <c r="W187" s="2">
        <v>3</v>
      </c>
      <c r="X187" s="2">
        <v>2</v>
      </c>
      <c r="Y187" s="2">
        <v>2</v>
      </c>
      <c r="Z187" s="2">
        <v>2</v>
      </c>
      <c r="AA187" s="2">
        <v>2</v>
      </c>
      <c r="AC187" s="1">
        <v>18725</v>
      </c>
      <c r="AD187" s="1">
        <f t="shared" si="0"/>
        <v>2</v>
      </c>
      <c r="AE187" s="1">
        <v>3</v>
      </c>
      <c r="AF187" s="1">
        <f t="shared" si="1"/>
        <v>3</v>
      </c>
      <c r="AG187" s="1">
        <v>3</v>
      </c>
      <c r="AH187" s="1">
        <v>3</v>
      </c>
      <c r="AI187" s="1">
        <v>3</v>
      </c>
      <c r="AJ187" s="1">
        <v>2</v>
      </c>
      <c r="AK187" s="1">
        <v>2</v>
      </c>
      <c r="AL187" s="1">
        <f t="shared" si="2"/>
        <v>2</v>
      </c>
      <c r="AM187" s="1">
        <v>3</v>
      </c>
      <c r="AN187" s="1">
        <v>2</v>
      </c>
      <c r="AO187" s="1">
        <v>2</v>
      </c>
      <c r="AP187" s="1">
        <v>3</v>
      </c>
      <c r="AQ187" s="1">
        <f t="shared" si="3"/>
        <v>3</v>
      </c>
      <c r="AR187" s="1">
        <v>3</v>
      </c>
      <c r="AS187" s="1">
        <v>3</v>
      </c>
      <c r="AT187" s="1">
        <v>3</v>
      </c>
      <c r="AU187" s="1">
        <f t="shared" si="4"/>
        <v>3</v>
      </c>
      <c r="AV187" s="1">
        <v>2</v>
      </c>
      <c r="AW187" s="1">
        <f t="shared" si="5"/>
        <v>3</v>
      </c>
      <c r="AX187" s="1">
        <v>2</v>
      </c>
      <c r="AY187" s="1">
        <f t="shared" si="6"/>
        <v>55</v>
      </c>
      <c r="AZ187" s="2" t="s">
        <v>72</v>
      </c>
    </row>
    <row r="188" spans="2:52" ht="14.25" customHeight="1" x14ac:dyDescent="0.3">
      <c r="B188" s="1">
        <v>18738</v>
      </c>
      <c r="C188" s="2">
        <v>0</v>
      </c>
      <c r="D188" s="2">
        <v>1999</v>
      </c>
      <c r="E188" s="11">
        <v>43780.763425925928</v>
      </c>
      <c r="F188" s="2">
        <v>0</v>
      </c>
      <c r="G188" s="2">
        <v>4</v>
      </c>
      <c r="H188" s="2">
        <v>4</v>
      </c>
      <c r="I188" s="2">
        <v>2</v>
      </c>
      <c r="J188" s="2">
        <v>3</v>
      </c>
      <c r="K188" s="2">
        <v>3</v>
      </c>
      <c r="L188" s="2">
        <v>4</v>
      </c>
      <c r="M188" s="2">
        <v>3</v>
      </c>
      <c r="N188" s="2">
        <v>4</v>
      </c>
      <c r="O188" s="2">
        <v>2</v>
      </c>
      <c r="P188" s="2">
        <v>3</v>
      </c>
      <c r="Q188" s="2">
        <v>3</v>
      </c>
      <c r="R188" s="2">
        <v>3</v>
      </c>
      <c r="S188" s="2">
        <v>2</v>
      </c>
      <c r="T188" s="2">
        <v>1</v>
      </c>
      <c r="U188" s="2">
        <v>4</v>
      </c>
      <c r="V188" s="2">
        <v>4</v>
      </c>
      <c r="W188" s="2">
        <v>4</v>
      </c>
      <c r="X188" s="2">
        <v>1</v>
      </c>
      <c r="Y188" s="2">
        <v>3</v>
      </c>
      <c r="Z188" s="2">
        <v>1</v>
      </c>
      <c r="AA188" s="2">
        <v>3</v>
      </c>
      <c r="AC188" s="1">
        <v>18738</v>
      </c>
      <c r="AD188" s="1">
        <f t="shared" si="0"/>
        <v>1</v>
      </c>
      <c r="AE188" s="1">
        <v>4</v>
      </c>
      <c r="AF188" s="1">
        <f t="shared" si="1"/>
        <v>3</v>
      </c>
      <c r="AG188" s="1">
        <v>3</v>
      </c>
      <c r="AH188" s="1">
        <v>3</v>
      </c>
      <c r="AI188" s="1">
        <v>4</v>
      </c>
      <c r="AJ188" s="1">
        <v>3</v>
      </c>
      <c r="AK188" s="1">
        <v>4</v>
      </c>
      <c r="AL188" s="1">
        <f t="shared" si="2"/>
        <v>3</v>
      </c>
      <c r="AM188" s="1">
        <v>3</v>
      </c>
      <c r="AN188" s="1">
        <v>3</v>
      </c>
      <c r="AO188" s="1">
        <v>3</v>
      </c>
      <c r="AP188" s="1">
        <v>2</v>
      </c>
      <c r="AQ188" s="1">
        <f t="shared" si="3"/>
        <v>4</v>
      </c>
      <c r="AR188" s="1">
        <v>4</v>
      </c>
      <c r="AS188" s="1">
        <v>4</v>
      </c>
      <c r="AT188" s="1">
        <v>4</v>
      </c>
      <c r="AU188" s="1">
        <f t="shared" si="4"/>
        <v>4</v>
      </c>
      <c r="AV188" s="1">
        <v>3</v>
      </c>
      <c r="AW188" s="1">
        <f t="shared" si="5"/>
        <v>4</v>
      </c>
      <c r="AX188" s="1">
        <v>3</v>
      </c>
      <c r="AY188" s="1">
        <f t="shared" si="6"/>
        <v>69</v>
      </c>
      <c r="AZ188" s="2">
        <v>0</v>
      </c>
    </row>
    <row r="189" spans="2:52" ht="14.25" customHeight="1" x14ac:dyDescent="0.3">
      <c r="B189" s="1">
        <v>18769</v>
      </c>
      <c r="C189" s="2">
        <v>0</v>
      </c>
      <c r="D189" s="2">
        <v>1995</v>
      </c>
      <c r="E189" s="11">
        <v>43780.830833333333</v>
      </c>
      <c r="F189" s="2">
        <v>3</v>
      </c>
      <c r="G189" s="2">
        <v>4</v>
      </c>
      <c r="H189" s="2">
        <v>2</v>
      </c>
      <c r="I189" s="2">
        <v>2</v>
      </c>
      <c r="J189" s="2">
        <v>2</v>
      </c>
      <c r="K189" s="2">
        <v>3</v>
      </c>
      <c r="L189" s="2">
        <v>2</v>
      </c>
      <c r="M189" s="2">
        <v>3</v>
      </c>
      <c r="N189" s="2">
        <v>2</v>
      </c>
      <c r="O189" s="2">
        <v>3</v>
      </c>
      <c r="P189" s="2">
        <v>2</v>
      </c>
      <c r="Q189" s="2">
        <v>2</v>
      </c>
      <c r="R189" s="2">
        <v>2</v>
      </c>
      <c r="S189" s="2">
        <v>2</v>
      </c>
      <c r="T189" s="2">
        <v>3</v>
      </c>
      <c r="U189" s="2">
        <v>3</v>
      </c>
      <c r="V189" s="2">
        <v>2</v>
      </c>
      <c r="W189" s="2">
        <v>3</v>
      </c>
      <c r="X189" s="2">
        <v>4</v>
      </c>
      <c r="Y189" s="2">
        <v>2</v>
      </c>
      <c r="Z189" s="2">
        <v>4</v>
      </c>
      <c r="AA189" s="2">
        <v>2</v>
      </c>
      <c r="AC189" s="1">
        <v>18769</v>
      </c>
      <c r="AD189" s="1">
        <f t="shared" si="0"/>
        <v>1</v>
      </c>
      <c r="AE189" s="1">
        <v>2</v>
      </c>
      <c r="AF189" s="1">
        <f t="shared" si="1"/>
        <v>3</v>
      </c>
      <c r="AG189" s="1">
        <v>2</v>
      </c>
      <c r="AH189" s="1">
        <v>3</v>
      </c>
      <c r="AI189" s="1">
        <v>2</v>
      </c>
      <c r="AJ189" s="1">
        <v>3</v>
      </c>
      <c r="AK189" s="1">
        <v>2</v>
      </c>
      <c r="AL189" s="1">
        <f t="shared" si="2"/>
        <v>2</v>
      </c>
      <c r="AM189" s="1">
        <v>2</v>
      </c>
      <c r="AN189" s="1">
        <v>2</v>
      </c>
      <c r="AO189" s="1">
        <v>2</v>
      </c>
      <c r="AP189" s="1">
        <v>2</v>
      </c>
      <c r="AQ189" s="1">
        <f t="shared" si="3"/>
        <v>2</v>
      </c>
      <c r="AR189" s="1">
        <v>3</v>
      </c>
      <c r="AS189" s="1">
        <v>2</v>
      </c>
      <c r="AT189" s="1">
        <v>3</v>
      </c>
      <c r="AU189" s="1">
        <f t="shared" si="4"/>
        <v>1</v>
      </c>
      <c r="AV189" s="1">
        <v>2</v>
      </c>
      <c r="AW189" s="1">
        <f t="shared" si="5"/>
        <v>1</v>
      </c>
      <c r="AX189" s="1">
        <v>2</v>
      </c>
      <c r="AY189" s="1">
        <f t="shared" si="6"/>
        <v>44</v>
      </c>
      <c r="AZ189" s="2">
        <v>3</v>
      </c>
    </row>
    <row r="190" spans="2:52" ht="14.25" customHeight="1" x14ac:dyDescent="0.3">
      <c r="B190" s="1">
        <v>18805</v>
      </c>
      <c r="C190" s="2">
        <v>0</v>
      </c>
      <c r="D190" s="2">
        <v>2001</v>
      </c>
      <c r="E190" s="11">
        <v>43780.896562499998</v>
      </c>
      <c r="F190" s="2">
        <v>1</v>
      </c>
      <c r="G190" s="2">
        <v>3</v>
      </c>
      <c r="H190" s="2">
        <v>4</v>
      </c>
      <c r="I190" s="2">
        <v>2</v>
      </c>
      <c r="J190" s="2">
        <v>3</v>
      </c>
      <c r="K190" s="2">
        <v>3</v>
      </c>
      <c r="L190" s="2">
        <v>3</v>
      </c>
      <c r="M190" s="2">
        <v>3</v>
      </c>
      <c r="N190" s="2">
        <v>3</v>
      </c>
      <c r="O190" s="2">
        <v>2</v>
      </c>
      <c r="P190" s="2">
        <v>3</v>
      </c>
      <c r="Q190" s="2">
        <v>3</v>
      </c>
      <c r="R190" s="2">
        <v>4</v>
      </c>
      <c r="S190" s="2">
        <v>3</v>
      </c>
      <c r="T190" s="2">
        <v>2</v>
      </c>
      <c r="U190" s="2">
        <v>3</v>
      </c>
      <c r="V190" s="2">
        <v>3</v>
      </c>
      <c r="W190" s="2">
        <v>3</v>
      </c>
      <c r="X190" s="2">
        <v>2</v>
      </c>
      <c r="Y190" s="2">
        <v>3</v>
      </c>
      <c r="Z190" s="2">
        <v>2</v>
      </c>
      <c r="AA190" s="2">
        <v>3</v>
      </c>
      <c r="AC190" s="1">
        <v>18805</v>
      </c>
      <c r="AD190" s="1">
        <f t="shared" si="0"/>
        <v>2</v>
      </c>
      <c r="AE190" s="1">
        <v>4</v>
      </c>
      <c r="AF190" s="1">
        <f t="shared" si="1"/>
        <v>3</v>
      </c>
      <c r="AG190" s="1">
        <v>3</v>
      </c>
      <c r="AH190" s="1">
        <v>3</v>
      </c>
      <c r="AI190" s="1">
        <v>3</v>
      </c>
      <c r="AJ190" s="1">
        <v>3</v>
      </c>
      <c r="AK190" s="1">
        <v>3</v>
      </c>
      <c r="AL190" s="1">
        <f t="shared" si="2"/>
        <v>3</v>
      </c>
      <c r="AM190" s="1">
        <v>3</v>
      </c>
      <c r="AN190" s="1">
        <v>3</v>
      </c>
      <c r="AO190" s="1">
        <v>4</v>
      </c>
      <c r="AP190" s="1">
        <v>3</v>
      </c>
      <c r="AQ190" s="1">
        <f t="shared" si="3"/>
        <v>3</v>
      </c>
      <c r="AR190" s="1">
        <v>3</v>
      </c>
      <c r="AS190" s="1">
        <v>3</v>
      </c>
      <c r="AT190" s="1">
        <v>3</v>
      </c>
      <c r="AU190" s="1">
        <f t="shared" si="4"/>
        <v>3</v>
      </c>
      <c r="AV190" s="1">
        <v>3</v>
      </c>
      <c r="AW190" s="1">
        <f t="shared" si="5"/>
        <v>3</v>
      </c>
      <c r="AX190" s="1">
        <v>3</v>
      </c>
      <c r="AY190" s="1">
        <f t="shared" si="6"/>
        <v>64</v>
      </c>
      <c r="AZ190" s="2">
        <v>1</v>
      </c>
    </row>
    <row r="191" spans="2:52" ht="14.25" customHeight="1" x14ac:dyDescent="0.3">
      <c r="B191" s="1">
        <v>18806</v>
      </c>
      <c r="C191" s="2">
        <v>1</v>
      </c>
      <c r="D191" s="2">
        <v>1998</v>
      </c>
      <c r="E191" s="11">
        <v>43780.899016203701</v>
      </c>
      <c r="F191" s="2">
        <v>5</v>
      </c>
      <c r="G191" s="2">
        <v>4</v>
      </c>
      <c r="H191" s="2">
        <v>2</v>
      </c>
      <c r="I191" s="2">
        <v>3</v>
      </c>
      <c r="J191" s="2">
        <v>2</v>
      </c>
      <c r="K191" s="2">
        <v>2</v>
      </c>
      <c r="L191" s="2">
        <v>2</v>
      </c>
      <c r="M191" s="2">
        <v>2</v>
      </c>
      <c r="N191" s="2">
        <v>1</v>
      </c>
      <c r="O191" s="2">
        <v>3</v>
      </c>
      <c r="P191" s="2">
        <v>2</v>
      </c>
      <c r="Q191" s="2">
        <v>2</v>
      </c>
      <c r="R191" s="2">
        <v>2</v>
      </c>
      <c r="S191" s="2">
        <v>2</v>
      </c>
      <c r="T191" s="2">
        <v>3</v>
      </c>
      <c r="U191" s="2">
        <v>3</v>
      </c>
      <c r="V191" s="2">
        <v>2</v>
      </c>
      <c r="W191" s="2">
        <v>2</v>
      </c>
      <c r="X191" s="2">
        <v>3</v>
      </c>
      <c r="Y191" s="2">
        <v>2</v>
      </c>
      <c r="Z191" s="2">
        <v>3</v>
      </c>
      <c r="AA191" s="2">
        <v>2</v>
      </c>
      <c r="AC191" s="1">
        <v>18806</v>
      </c>
      <c r="AD191" s="1">
        <f t="shared" si="0"/>
        <v>1</v>
      </c>
      <c r="AE191" s="1">
        <v>2</v>
      </c>
      <c r="AF191" s="1">
        <f t="shared" si="1"/>
        <v>2</v>
      </c>
      <c r="AG191" s="1">
        <v>2</v>
      </c>
      <c r="AH191" s="1">
        <v>2</v>
      </c>
      <c r="AI191" s="1">
        <v>2</v>
      </c>
      <c r="AJ191" s="1">
        <v>2</v>
      </c>
      <c r="AK191" s="1">
        <v>1</v>
      </c>
      <c r="AL191" s="1">
        <f t="shared" si="2"/>
        <v>2</v>
      </c>
      <c r="AM191" s="1">
        <v>2</v>
      </c>
      <c r="AN191" s="1">
        <v>2</v>
      </c>
      <c r="AO191" s="1">
        <v>2</v>
      </c>
      <c r="AP191" s="1">
        <v>2</v>
      </c>
      <c r="AQ191" s="1">
        <f t="shared" si="3"/>
        <v>2</v>
      </c>
      <c r="AR191" s="1">
        <v>3</v>
      </c>
      <c r="AS191" s="1">
        <v>2</v>
      </c>
      <c r="AT191" s="1">
        <v>2</v>
      </c>
      <c r="AU191" s="1">
        <f t="shared" si="4"/>
        <v>2</v>
      </c>
      <c r="AV191" s="1">
        <v>2</v>
      </c>
      <c r="AW191" s="1">
        <f t="shared" si="5"/>
        <v>2</v>
      </c>
      <c r="AX191" s="1">
        <v>2</v>
      </c>
      <c r="AY191" s="1">
        <f t="shared" si="6"/>
        <v>41</v>
      </c>
      <c r="AZ191" s="2">
        <v>5</v>
      </c>
    </row>
    <row r="192" spans="2:52" ht="14.25" customHeight="1" x14ac:dyDescent="0.3">
      <c r="B192" s="1">
        <v>18825</v>
      </c>
      <c r="C192" s="2">
        <v>0</v>
      </c>
      <c r="D192" s="2">
        <v>1984</v>
      </c>
      <c r="E192" s="11">
        <v>43780.945983796293</v>
      </c>
      <c r="F192" s="2" t="s">
        <v>72</v>
      </c>
      <c r="G192" s="2">
        <v>2</v>
      </c>
      <c r="H192" s="2">
        <v>4</v>
      </c>
      <c r="I192" s="2">
        <v>4</v>
      </c>
      <c r="J192" s="2">
        <v>3</v>
      </c>
      <c r="K192" s="2">
        <v>4</v>
      </c>
      <c r="L192" s="2">
        <v>3</v>
      </c>
      <c r="M192" s="2">
        <v>4</v>
      </c>
      <c r="N192" s="2">
        <v>4</v>
      </c>
      <c r="O192" s="2">
        <v>1</v>
      </c>
      <c r="P192" s="2">
        <v>4</v>
      </c>
      <c r="Q192" s="2">
        <v>4</v>
      </c>
      <c r="R192" s="2">
        <v>3</v>
      </c>
      <c r="S192" s="2">
        <v>4</v>
      </c>
      <c r="T192" s="2">
        <v>1</v>
      </c>
      <c r="U192" s="2">
        <v>4</v>
      </c>
      <c r="V192" s="2">
        <v>4</v>
      </c>
      <c r="W192" s="2">
        <v>3</v>
      </c>
      <c r="X192" s="2">
        <v>1</v>
      </c>
      <c r="Y192" s="2">
        <v>4</v>
      </c>
      <c r="Z192" s="2">
        <v>1</v>
      </c>
      <c r="AA192" s="2">
        <v>4</v>
      </c>
      <c r="AC192" s="1">
        <v>18825</v>
      </c>
      <c r="AD192" s="1">
        <f t="shared" si="0"/>
        <v>3</v>
      </c>
      <c r="AE192" s="1">
        <v>4</v>
      </c>
      <c r="AF192" s="1">
        <f t="shared" si="1"/>
        <v>1</v>
      </c>
      <c r="AG192" s="1">
        <v>3</v>
      </c>
      <c r="AH192" s="1">
        <v>4</v>
      </c>
      <c r="AI192" s="1">
        <v>3</v>
      </c>
      <c r="AJ192" s="1">
        <v>4</v>
      </c>
      <c r="AK192" s="1">
        <v>4</v>
      </c>
      <c r="AL192" s="1">
        <f t="shared" si="2"/>
        <v>4</v>
      </c>
      <c r="AM192" s="1">
        <v>4</v>
      </c>
      <c r="AN192" s="1">
        <v>4</v>
      </c>
      <c r="AO192" s="1">
        <v>3</v>
      </c>
      <c r="AP192" s="1">
        <v>4</v>
      </c>
      <c r="AQ192" s="1">
        <f t="shared" si="3"/>
        <v>4</v>
      </c>
      <c r="AR192" s="1">
        <v>4</v>
      </c>
      <c r="AS192" s="1">
        <v>4</v>
      </c>
      <c r="AT192" s="1">
        <v>3</v>
      </c>
      <c r="AU192" s="1">
        <f t="shared" si="4"/>
        <v>4</v>
      </c>
      <c r="AV192" s="1">
        <v>4</v>
      </c>
      <c r="AW192" s="1">
        <f t="shared" si="5"/>
        <v>4</v>
      </c>
      <c r="AX192" s="1">
        <v>4</v>
      </c>
      <c r="AY192" s="1">
        <f t="shared" si="6"/>
        <v>76</v>
      </c>
      <c r="AZ192" s="2" t="s">
        <v>72</v>
      </c>
    </row>
    <row r="193" spans="2:52" ht="14.25" customHeight="1" x14ac:dyDescent="0.3">
      <c r="B193" s="1">
        <v>18810</v>
      </c>
      <c r="C193" s="2">
        <v>0</v>
      </c>
      <c r="D193" s="2">
        <v>1994</v>
      </c>
      <c r="E193" s="11">
        <v>43780.982268518521</v>
      </c>
      <c r="F193" s="2" t="s">
        <v>72</v>
      </c>
      <c r="G193" s="2">
        <v>4</v>
      </c>
      <c r="H193" s="2">
        <v>4</v>
      </c>
      <c r="I193" s="2">
        <v>4</v>
      </c>
      <c r="J193" s="2">
        <v>3</v>
      </c>
      <c r="K193" s="2">
        <v>1</v>
      </c>
      <c r="L193" s="2">
        <v>2</v>
      </c>
      <c r="M193" s="2">
        <v>3</v>
      </c>
      <c r="N193" s="2">
        <v>2</v>
      </c>
      <c r="O193" s="2">
        <v>3</v>
      </c>
      <c r="P193" s="2">
        <v>1</v>
      </c>
      <c r="Q193" s="2">
        <v>2</v>
      </c>
      <c r="R193" s="2">
        <v>1</v>
      </c>
      <c r="S193" s="2">
        <v>2</v>
      </c>
      <c r="T193" s="2">
        <v>3</v>
      </c>
      <c r="U193" s="2">
        <v>3</v>
      </c>
      <c r="V193" s="2">
        <v>1</v>
      </c>
      <c r="W193" s="2">
        <v>2</v>
      </c>
      <c r="X193" s="2">
        <v>3</v>
      </c>
      <c r="Y193" s="2">
        <v>1</v>
      </c>
      <c r="Z193" s="2">
        <v>3</v>
      </c>
      <c r="AA193" s="2">
        <v>2</v>
      </c>
      <c r="AC193" s="1">
        <v>18810</v>
      </c>
      <c r="AD193" s="1">
        <f t="shared" si="0"/>
        <v>1</v>
      </c>
      <c r="AE193" s="1">
        <v>4</v>
      </c>
      <c r="AF193" s="1">
        <f t="shared" si="1"/>
        <v>1</v>
      </c>
      <c r="AG193" s="1">
        <v>3</v>
      </c>
      <c r="AH193" s="1">
        <v>1</v>
      </c>
      <c r="AI193" s="1">
        <v>2</v>
      </c>
      <c r="AJ193" s="1">
        <v>3</v>
      </c>
      <c r="AK193" s="1">
        <v>2</v>
      </c>
      <c r="AL193" s="1">
        <f t="shared" si="2"/>
        <v>2</v>
      </c>
      <c r="AM193" s="1">
        <v>1</v>
      </c>
      <c r="AN193" s="1">
        <v>2</v>
      </c>
      <c r="AO193" s="1">
        <v>1</v>
      </c>
      <c r="AP193" s="1">
        <v>2</v>
      </c>
      <c r="AQ193" s="1">
        <f t="shared" si="3"/>
        <v>2</v>
      </c>
      <c r="AR193" s="1">
        <v>3</v>
      </c>
      <c r="AS193" s="1">
        <v>1</v>
      </c>
      <c r="AT193" s="1">
        <v>2</v>
      </c>
      <c r="AU193" s="1">
        <f t="shared" si="4"/>
        <v>2</v>
      </c>
      <c r="AV193" s="1">
        <v>1</v>
      </c>
      <c r="AW193" s="1">
        <f t="shared" si="5"/>
        <v>2</v>
      </c>
      <c r="AX193" s="1">
        <v>2</v>
      </c>
      <c r="AY193" s="1">
        <f t="shared" si="6"/>
        <v>40</v>
      </c>
      <c r="AZ193" s="2" t="s">
        <v>72</v>
      </c>
    </row>
    <row r="194" spans="2:52" ht="14.25" customHeight="1" x14ac:dyDescent="0.3">
      <c r="B194" s="1">
        <v>18866</v>
      </c>
      <c r="C194" s="2">
        <v>0</v>
      </c>
      <c r="D194" s="2">
        <v>1992</v>
      </c>
      <c r="E194" s="11">
        <v>43781.008576388886</v>
      </c>
      <c r="F194" s="2">
        <v>1</v>
      </c>
      <c r="G194" s="2">
        <v>2</v>
      </c>
      <c r="H194" s="2">
        <v>4</v>
      </c>
      <c r="I194" s="2">
        <v>1</v>
      </c>
      <c r="J194" s="2">
        <v>4</v>
      </c>
      <c r="K194" s="2">
        <v>4</v>
      </c>
      <c r="L194" s="2">
        <v>4</v>
      </c>
      <c r="M194" s="2">
        <v>4</v>
      </c>
      <c r="N194" s="2">
        <v>4</v>
      </c>
      <c r="O194" s="2">
        <v>1</v>
      </c>
      <c r="P194" s="2">
        <v>4</v>
      </c>
      <c r="Q194" s="2">
        <v>3</v>
      </c>
      <c r="R194" s="2">
        <v>4</v>
      </c>
      <c r="S194" s="2">
        <v>4</v>
      </c>
      <c r="T194" s="2">
        <v>1</v>
      </c>
      <c r="U194" s="2">
        <v>4</v>
      </c>
      <c r="V194" s="2">
        <v>4</v>
      </c>
      <c r="W194" s="2">
        <v>4</v>
      </c>
      <c r="X194" s="2">
        <v>1</v>
      </c>
      <c r="Y194" s="2">
        <v>4</v>
      </c>
      <c r="Z194" s="2">
        <v>1</v>
      </c>
      <c r="AA194" s="2">
        <v>4</v>
      </c>
      <c r="AC194" s="1">
        <v>18866</v>
      </c>
      <c r="AD194" s="1">
        <f t="shared" si="0"/>
        <v>3</v>
      </c>
      <c r="AE194" s="1">
        <v>4</v>
      </c>
      <c r="AF194" s="1">
        <f t="shared" si="1"/>
        <v>4</v>
      </c>
      <c r="AG194" s="1">
        <v>4</v>
      </c>
      <c r="AH194" s="1">
        <v>4</v>
      </c>
      <c r="AI194" s="1">
        <v>4</v>
      </c>
      <c r="AJ194" s="1">
        <v>4</v>
      </c>
      <c r="AK194" s="1">
        <v>4</v>
      </c>
      <c r="AL194" s="1">
        <f t="shared" si="2"/>
        <v>4</v>
      </c>
      <c r="AM194" s="1">
        <v>4</v>
      </c>
      <c r="AN194" s="1">
        <v>3</v>
      </c>
      <c r="AO194" s="1">
        <v>4</v>
      </c>
      <c r="AP194" s="1">
        <v>4</v>
      </c>
      <c r="AQ194" s="1">
        <f t="shared" si="3"/>
        <v>4</v>
      </c>
      <c r="AR194" s="1">
        <v>4</v>
      </c>
      <c r="AS194" s="1">
        <v>4</v>
      </c>
      <c r="AT194" s="1">
        <v>4</v>
      </c>
      <c r="AU194" s="1">
        <f t="shared" si="4"/>
        <v>4</v>
      </c>
      <c r="AV194" s="1">
        <v>4</v>
      </c>
      <c r="AW194" s="1">
        <f t="shared" si="5"/>
        <v>4</v>
      </c>
      <c r="AX194" s="1">
        <v>4</v>
      </c>
      <c r="AY194" s="1">
        <f t="shared" si="6"/>
        <v>82</v>
      </c>
      <c r="AZ194" s="2">
        <v>1</v>
      </c>
    </row>
    <row r="195" spans="2:52" ht="14.25" customHeight="1" x14ac:dyDescent="0.3">
      <c r="B195" s="1">
        <v>18867</v>
      </c>
      <c r="C195" s="2">
        <v>1</v>
      </c>
      <c r="D195" s="2">
        <v>2001</v>
      </c>
      <c r="E195" s="11">
        <v>43781.009722222225</v>
      </c>
      <c r="F195" s="2">
        <v>3</v>
      </c>
      <c r="G195" s="2">
        <v>4</v>
      </c>
      <c r="H195" s="2">
        <v>3</v>
      </c>
      <c r="I195" s="2">
        <v>2</v>
      </c>
      <c r="J195" s="2">
        <v>3</v>
      </c>
      <c r="K195" s="2">
        <v>2</v>
      </c>
      <c r="L195" s="2">
        <v>1</v>
      </c>
      <c r="M195" s="2">
        <v>1</v>
      </c>
      <c r="N195" s="2">
        <v>2</v>
      </c>
      <c r="O195" s="2">
        <v>4</v>
      </c>
      <c r="P195" s="2">
        <v>2</v>
      </c>
      <c r="Q195" s="2">
        <v>3</v>
      </c>
      <c r="R195" s="2">
        <v>1</v>
      </c>
      <c r="S195" s="2">
        <v>2</v>
      </c>
      <c r="T195" s="2">
        <v>3</v>
      </c>
      <c r="U195" s="2">
        <v>2</v>
      </c>
      <c r="V195" s="2">
        <v>1</v>
      </c>
      <c r="W195" s="2">
        <v>3</v>
      </c>
      <c r="X195" s="2">
        <v>3</v>
      </c>
      <c r="Y195" s="2">
        <v>2</v>
      </c>
      <c r="Z195" s="2">
        <v>4</v>
      </c>
      <c r="AA195" s="2">
        <v>2</v>
      </c>
      <c r="AC195" s="1">
        <v>18867</v>
      </c>
      <c r="AD195" s="1">
        <f t="shared" si="0"/>
        <v>1</v>
      </c>
      <c r="AE195" s="1">
        <v>3</v>
      </c>
      <c r="AF195" s="1">
        <f t="shared" si="1"/>
        <v>3</v>
      </c>
      <c r="AG195" s="1">
        <v>3</v>
      </c>
      <c r="AH195" s="1">
        <v>2</v>
      </c>
      <c r="AI195" s="1">
        <v>1</v>
      </c>
      <c r="AJ195" s="1">
        <v>1</v>
      </c>
      <c r="AK195" s="1">
        <v>2</v>
      </c>
      <c r="AL195" s="1">
        <f t="shared" si="2"/>
        <v>1</v>
      </c>
      <c r="AM195" s="1">
        <v>2</v>
      </c>
      <c r="AN195" s="1">
        <v>3</v>
      </c>
      <c r="AO195" s="1">
        <v>1</v>
      </c>
      <c r="AP195" s="1">
        <v>2</v>
      </c>
      <c r="AQ195" s="1">
        <f t="shared" si="3"/>
        <v>2</v>
      </c>
      <c r="AR195" s="1">
        <v>2</v>
      </c>
      <c r="AS195" s="1">
        <v>1</v>
      </c>
      <c r="AT195" s="1">
        <v>3</v>
      </c>
      <c r="AU195" s="1">
        <f t="shared" si="4"/>
        <v>2</v>
      </c>
      <c r="AV195" s="1">
        <v>2</v>
      </c>
      <c r="AW195" s="1">
        <f t="shared" si="5"/>
        <v>1</v>
      </c>
      <c r="AX195" s="1">
        <v>2</v>
      </c>
      <c r="AY195" s="1">
        <f t="shared" si="6"/>
        <v>40</v>
      </c>
      <c r="AZ195" s="2">
        <v>3</v>
      </c>
    </row>
    <row r="196" spans="2:52" ht="14.25" customHeight="1" x14ac:dyDescent="0.3">
      <c r="B196" s="1">
        <v>18868</v>
      </c>
      <c r="C196" s="2">
        <v>0</v>
      </c>
      <c r="D196" s="2">
        <v>1997</v>
      </c>
      <c r="E196" s="11">
        <v>43781.010578703703</v>
      </c>
      <c r="F196" s="2">
        <v>2</v>
      </c>
      <c r="G196" s="2">
        <v>2</v>
      </c>
      <c r="H196" s="2">
        <v>2</v>
      </c>
      <c r="I196" s="2">
        <v>3</v>
      </c>
      <c r="J196" s="2">
        <v>3</v>
      </c>
      <c r="K196" s="2">
        <v>2</v>
      </c>
      <c r="L196" s="2">
        <v>3</v>
      </c>
      <c r="M196" s="2">
        <v>2</v>
      </c>
      <c r="N196" s="2">
        <v>2</v>
      </c>
      <c r="O196" s="2">
        <v>3</v>
      </c>
      <c r="P196" s="2">
        <v>3</v>
      </c>
      <c r="Q196" s="2">
        <v>3</v>
      </c>
      <c r="R196" s="2">
        <v>3</v>
      </c>
      <c r="S196" s="2">
        <v>3</v>
      </c>
      <c r="T196" s="2">
        <v>3</v>
      </c>
      <c r="U196" s="2">
        <v>2</v>
      </c>
      <c r="V196" s="2">
        <v>2</v>
      </c>
      <c r="W196" s="2">
        <v>3</v>
      </c>
      <c r="X196" s="2">
        <v>2</v>
      </c>
      <c r="Y196" s="2">
        <v>2</v>
      </c>
      <c r="Z196" s="2">
        <v>2</v>
      </c>
      <c r="AA196" s="2">
        <v>3</v>
      </c>
      <c r="AC196" s="1">
        <v>18868</v>
      </c>
      <c r="AD196" s="1">
        <f t="shared" si="0"/>
        <v>3</v>
      </c>
      <c r="AE196" s="1">
        <v>2</v>
      </c>
      <c r="AF196" s="1">
        <f t="shared" si="1"/>
        <v>2</v>
      </c>
      <c r="AG196" s="1">
        <v>3</v>
      </c>
      <c r="AH196" s="1">
        <v>2</v>
      </c>
      <c r="AI196" s="1">
        <v>3</v>
      </c>
      <c r="AJ196" s="1">
        <v>2</v>
      </c>
      <c r="AK196" s="1">
        <v>2</v>
      </c>
      <c r="AL196" s="1">
        <f t="shared" si="2"/>
        <v>2</v>
      </c>
      <c r="AM196" s="1">
        <v>3</v>
      </c>
      <c r="AN196" s="1">
        <v>3</v>
      </c>
      <c r="AO196" s="1">
        <v>3</v>
      </c>
      <c r="AP196" s="1">
        <v>3</v>
      </c>
      <c r="AQ196" s="1">
        <f t="shared" si="3"/>
        <v>2</v>
      </c>
      <c r="AR196" s="1">
        <v>2</v>
      </c>
      <c r="AS196" s="1">
        <v>2</v>
      </c>
      <c r="AT196" s="1">
        <v>3</v>
      </c>
      <c r="AU196" s="1">
        <f t="shared" si="4"/>
        <v>3</v>
      </c>
      <c r="AV196" s="1">
        <v>2</v>
      </c>
      <c r="AW196" s="1">
        <f t="shared" si="5"/>
        <v>3</v>
      </c>
      <c r="AX196" s="1">
        <v>3</v>
      </c>
      <c r="AY196" s="1">
        <f t="shared" si="6"/>
        <v>53</v>
      </c>
      <c r="AZ196" s="2">
        <v>2</v>
      </c>
    </row>
    <row r="197" spans="2:52" ht="14.25" customHeight="1" x14ac:dyDescent="0.3">
      <c r="B197" s="1">
        <v>18869</v>
      </c>
      <c r="C197" s="2">
        <v>1</v>
      </c>
      <c r="D197" s="2">
        <v>2000</v>
      </c>
      <c r="E197" s="11">
        <v>43781.011469907404</v>
      </c>
      <c r="F197" s="2">
        <v>5</v>
      </c>
      <c r="G197" s="2">
        <v>4</v>
      </c>
      <c r="H197" s="2">
        <v>3</v>
      </c>
      <c r="I197" s="2">
        <v>2</v>
      </c>
      <c r="J197" s="2">
        <v>3</v>
      </c>
      <c r="K197" s="2">
        <v>3</v>
      </c>
      <c r="L197" s="2">
        <v>3</v>
      </c>
      <c r="M197" s="2">
        <v>3</v>
      </c>
      <c r="N197" s="2">
        <v>3</v>
      </c>
      <c r="O197" s="2">
        <v>2</v>
      </c>
      <c r="P197" s="2">
        <v>3</v>
      </c>
      <c r="Q197" s="2">
        <v>3</v>
      </c>
      <c r="R197" s="2">
        <v>3</v>
      </c>
      <c r="S197" s="2">
        <v>2</v>
      </c>
      <c r="T197" s="2">
        <v>2</v>
      </c>
      <c r="U197" s="2">
        <v>3</v>
      </c>
      <c r="V197" s="2">
        <v>3</v>
      </c>
      <c r="W197" s="2">
        <v>3</v>
      </c>
      <c r="X197" s="2">
        <v>2</v>
      </c>
      <c r="Y197" s="2">
        <v>3</v>
      </c>
      <c r="Z197" s="2">
        <v>1</v>
      </c>
      <c r="AA197" s="2">
        <v>3</v>
      </c>
      <c r="AC197" s="1">
        <v>18869</v>
      </c>
      <c r="AD197" s="1">
        <f t="shared" si="0"/>
        <v>1</v>
      </c>
      <c r="AE197" s="1">
        <v>3</v>
      </c>
      <c r="AF197" s="1">
        <f t="shared" si="1"/>
        <v>3</v>
      </c>
      <c r="AG197" s="1">
        <v>3</v>
      </c>
      <c r="AH197" s="1">
        <v>3</v>
      </c>
      <c r="AI197" s="1">
        <v>3</v>
      </c>
      <c r="AJ197" s="1">
        <v>3</v>
      </c>
      <c r="AK197" s="1">
        <v>3</v>
      </c>
      <c r="AL197" s="1">
        <f t="shared" si="2"/>
        <v>3</v>
      </c>
      <c r="AM197" s="1">
        <v>3</v>
      </c>
      <c r="AN197" s="1">
        <v>3</v>
      </c>
      <c r="AO197" s="1">
        <v>3</v>
      </c>
      <c r="AP197" s="1">
        <v>2</v>
      </c>
      <c r="AQ197" s="1">
        <f t="shared" si="3"/>
        <v>3</v>
      </c>
      <c r="AR197" s="1">
        <v>3</v>
      </c>
      <c r="AS197" s="1">
        <v>3</v>
      </c>
      <c r="AT197" s="1">
        <v>3</v>
      </c>
      <c r="AU197" s="1">
        <f t="shared" si="4"/>
        <v>3</v>
      </c>
      <c r="AV197" s="1">
        <v>3</v>
      </c>
      <c r="AW197" s="1">
        <f t="shared" si="5"/>
        <v>4</v>
      </c>
      <c r="AX197" s="1">
        <v>3</v>
      </c>
      <c r="AY197" s="1">
        <f t="shared" si="6"/>
        <v>61</v>
      </c>
      <c r="AZ197" s="2">
        <v>5</v>
      </c>
    </row>
    <row r="198" spans="2:52" ht="14.25" customHeight="1" x14ac:dyDescent="0.3">
      <c r="B198" s="1">
        <v>18880</v>
      </c>
      <c r="C198" s="2">
        <v>0</v>
      </c>
      <c r="D198" s="2">
        <v>2001</v>
      </c>
      <c r="E198" s="11">
        <v>43781.331145833334</v>
      </c>
      <c r="F198" s="2">
        <v>0</v>
      </c>
      <c r="G198" s="2">
        <v>1</v>
      </c>
      <c r="H198" s="2">
        <v>4</v>
      </c>
      <c r="I198" s="2">
        <v>1</v>
      </c>
      <c r="J198" s="2">
        <v>4</v>
      </c>
      <c r="K198" s="2">
        <v>4</v>
      </c>
      <c r="L198" s="2">
        <v>4</v>
      </c>
      <c r="M198" s="2">
        <v>4</v>
      </c>
      <c r="N198" s="2">
        <v>4</v>
      </c>
      <c r="O198" s="2">
        <v>1</v>
      </c>
      <c r="P198" s="2">
        <v>4</v>
      </c>
      <c r="Q198" s="2">
        <v>4</v>
      </c>
      <c r="R198" s="2">
        <v>4</v>
      </c>
      <c r="S198" s="2">
        <v>4</v>
      </c>
      <c r="T198" s="2">
        <v>1</v>
      </c>
      <c r="U198" s="2">
        <v>4</v>
      </c>
      <c r="V198" s="2">
        <v>4</v>
      </c>
      <c r="W198" s="2">
        <v>4</v>
      </c>
      <c r="X198" s="2">
        <v>1</v>
      </c>
      <c r="Y198" s="2">
        <v>4</v>
      </c>
      <c r="Z198" s="2">
        <v>4</v>
      </c>
      <c r="AA198" s="2">
        <v>4</v>
      </c>
      <c r="AC198" s="1">
        <v>18880</v>
      </c>
      <c r="AD198" s="1">
        <f t="shared" si="0"/>
        <v>4</v>
      </c>
      <c r="AE198" s="1">
        <v>4</v>
      </c>
      <c r="AF198" s="1">
        <f t="shared" si="1"/>
        <v>4</v>
      </c>
      <c r="AG198" s="1">
        <v>4</v>
      </c>
      <c r="AH198" s="1">
        <v>4</v>
      </c>
      <c r="AI198" s="1">
        <v>4</v>
      </c>
      <c r="AJ198" s="1">
        <v>4</v>
      </c>
      <c r="AK198" s="1">
        <v>4</v>
      </c>
      <c r="AL198" s="1">
        <f t="shared" si="2"/>
        <v>4</v>
      </c>
      <c r="AM198" s="1">
        <v>4</v>
      </c>
      <c r="AN198" s="1">
        <v>4</v>
      </c>
      <c r="AO198" s="1">
        <v>4</v>
      </c>
      <c r="AP198" s="1">
        <v>4</v>
      </c>
      <c r="AQ198" s="1">
        <f t="shared" si="3"/>
        <v>4</v>
      </c>
      <c r="AR198" s="1">
        <v>4</v>
      </c>
      <c r="AS198" s="1">
        <v>4</v>
      </c>
      <c r="AT198" s="1">
        <v>4</v>
      </c>
      <c r="AU198" s="1">
        <f t="shared" si="4"/>
        <v>4</v>
      </c>
      <c r="AV198" s="1">
        <v>4</v>
      </c>
      <c r="AW198" s="1">
        <f t="shared" si="5"/>
        <v>1</v>
      </c>
      <c r="AX198" s="1">
        <v>4</v>
      </c>
      <c r="AY198" s="1">
        <f t="shared" si="6"/>
        <v>81</v>
      </c>
      <c r="AZ198" s="2">
        <v>0</v>
      </c>
    </row>
    <row r="199" spans="2:52" ht="14.25" customHeight="1" x14ac:dyDescent="0.3">
      <c r="B199" s="1">
        <v>18896</v>
      </c>
      <c r="C199" s="2">
        <v>0</v>
      </c>
      <c r="D199" s="2">
        <v>1998</v>
      </c>
      <c r="E199" s="11">
        <v>43781.440694444442</v>
      </c>
      <c r="F199" s="2">
        <v>0</v>
      </c>
      <c r="G199" s="2">
        <v>1</v>
      </c>
      <c r="H199" s="2">
        <v>4</v>
      </c>
      <c r="I199" s="2">
        <v>1</v>
      </c>
      <c r="J199" s="2">
        <v>4</v>
      </c>
      <c r="K199" s="2">
        <v>3</v>
      </c>
      <c r="L199" s="2">
        <v>4</v>
      </c>
      <c r="M199" s="2">
        <v>4</v>
      </c>
      <c r="N199" s="2">
        <v>1</v>
      </c>
      <c r="O199" s="2">
        <v>1</v>
      </c>
      <c r="P199" s="2">
        <v>4</v>
      </c>
      <c r="Q199" s="2">
        <v>2</v>
      </c>
      <c r="R199" s="2">
        <v>3</v>
      </c>
      <c r="S199" s="2">
        <v>1</v>
      </c>
      <c r="T199" s="2">
        <v>2</v>
      </c>
      <c r="U199" s="2">
        <v>4</v>
      </c>
      <c r="V199" s="2">
        <v>4</v>
      </c>
      <c r="W199" s="2">
        <v>4</v>
      </c>
      <c r="X199" s="2">
        <v>1</v>
      </c>
      <c r="Y199" s="2">
        <v>4</v>
      </c>
      <c r="Z199" s="2">
        <v>1</v>
      </c>
      <c r="AA199" s="2">
        <v>4</v>
      </c>
      <c r="AC199" s="1">
        <v>18896</v>
      </c>
      <c r="AD199" s="1">
        <f t="shared" si="0"/>
        <v>4</v>
      </c>
      <c r="AE199" s="1">
        <v>4</v>
      </c>
      <c r="AF199" s="1">
        <f t="shared" si="1"/>
        <v>4</v>
      </c>
      <c r="AG199" s="1">
        <v>4</v>
      </c>
      <c r="AH199" s="1">
        <v>3</v>
      </c>
      <c r="AI199" s="1">
        <v>4</v>
      </c>
      <c r="AJ199" s="1">
        <v>4</v>
      </c>
      <c r="AK199" s="1">
        <v>1</v>
      </c>
      <c r="AL199" s="1">
        <f t="shared" si="2"/>
        <v>4</v>
      </c>
      <c r="AM199" s="1">
        <v>4</v>
      </c>
      <c r="AN199" s="1">
        <v>2</v>
      </c>
      <c r="AO199" s="1">
        <v>3</v>
      </c>
      <c r="AP199" s="1">
        <v>1</v>
      </c>
      <c r="AQ199" s="1">
        <f t="shared" si="3"/>
        <v>3</v>
      </c>
      <c r="AR199" s="1">
        <v>4</v>
      </c>
      <c r="AS199" s="1">
        <v>4</v>
      </c>
      <c r="AT199" s="1">
        <v>4</v>
      </c>
      <c r="AU199" s="1">
        <f t="shared" si="4"/>
        <v>4</v>
      </c>
      <c r="AV199" s="1">
        <v>4</v>
      </c>
      <c r="AW199" s="1">
        <f t="shared" si="5"/>
        <v>4</v>
      </c>
      <c r="AX199" s="1">
        <v>4</v>
      </c>
      <c r="AY199" s="1">
        <f t="shared" si="6"/>
        <v>73</v>
      </c>
      <c r="AZ199" s="2">
        <v>0</v>
      </c>
    </row>
    <row r="200" spans="2:52" ht="14.25" customHeight="1" x14ac:dyDescent="0.3">
      <c r="B200" s="1">
        <v>18902</v>
      </c>
      <c r="C200" s="2">
        <v>0</v>
      </c>
      <c r="D200" s="2">
        <v>1999</v>
      </c>
      <c r="E200" s="11">
        <v>43781.481134259258</v>
      </c>
      <c r="F200" s="2">
        <v>1</v>
      </c>
      <c r="G200" s="2">
        <v>4</v>
      </c>
      <c r="H200" s="2">
        <v>4</v>
      </c>
      <c r="I200" s="2">
        <v>1</v>
      </c>
      <c r="J200" s="2">
        <v>4</v>
      </c>
      <c r="K200" s="2">
        <v>4</v>
      </c>
      <c r="L200" s="2">
        <v>4</v>
      </c>
      <c r="M200" s="2">
        <v>3</v>
      </c>
      <c r="N200" s="2">
        <v>4</v>
      </c>
      <c r="O200" s="2">
        <v>2</v>
      </c>
      <c r="P200" s="2">
        <v>3</v>
      </c>
      <c r="Q200" s="2">
        <v>3</v>
      </c>
      <c r="R200" s="2">
        <v>4</v>
      </c>
      <c r="S200" s="2">
        <v>4</v>
      </c>
      <c r="T200" s="2">
        <v>2</v>
      </c>
      <c r="U200" s="2">
        <v>4</v>
      </c>
      <c r="V200" s="2">
        <v>3</v>
      </c>
      <c r="W200" s="2">
        <v>3</v>
      </c>
      <c r="X200" s="2">
        <v>1</v>
      </c>
      <c r="Y200" s="2">
        <v>4</v>
      </c>
      <c r="Z200" s="2">
        <v>1</v>
      </c>
      <c r="AA200" s="2">
        <v>3</v>
      </c>
      <c r="AC200" s="1">
        <v>18902</v>
      </c>
      <c r="AD200" s="1">
        <f t="shared" si="0"/>
        <v>1</v>
      </c>
      <c r="AE200" s="1">
        <v>4</v>
      </c>
      <c r="AF200" s="1">
        <f t="shared" si="1"/>
        <v>4</v>
      </c>
      <c r="AG200" s="1">
        <v>4</v>
      </c>
      <c r="AH200" s="1">
        <v>4</v>
      </c>
      <c r="AI200" s="1">
        <v>4</v>
      </c>
      <c r="AJ200" s="1">
        <v>3</v>
      </c>
      <c r="AK200" s="1">
        <v>4</v>
      </c>
      <c r="AL200" s="1">
        <f t="shared" si="2"/>
        <v>3</v>
      </c>
      <c r="AM200" s="1">
        <v>3</v>
      </c>
      <c r="AN200" s="1">
        <v>3</v>
      </c>
      <c r="AO200" s="1">
        <v>4</v>
      </c>
      <c r="AP200" s="1">
        <v>4</v>
      </c>
      <c r="AQ200" s="1">
        <f t="shared" si="3"/>
        <v>3</v>
      </c>
      <c r="AR200" s="1">
        <v>4</v>
      </c>
      <c r="AS200" s="1">
        <v>3</v>
      </c>
      <c r="AT200" s="1">
        <v>3</v>
      </c>
      <c r="AU200" s="1">
        <f t="shared" si="4"/>
        <v>4</v>
      </c>
      <c r="AV200" s="1">
        <v>4</v>
      </c>
      <c r="AW200" s="1">
        <f t="shared" si="5"/>
        <v>4</v>
      </c>
      <c r="AX200" s="1">
        <v>3</v>
      </c>
      <c r="AY200" s="1">
        <f t="shared" si="6"/>
        <v>73</v>
      </c>
      <c r="AZ200" s="2">
        <v>1</v>
      </c>
    </row>
    <row r="201" spans="2:52" ht="14.25" customHeight="1" x14ac:dyDescent="0.3">
      <c r="B201" s="1">
        <v>14710</v>
      </c>
      <c r="C201" s="2">
        <v>0</v>
      </c>
      <c r="D201" s="2">
        <v>1967</v>
      </c>
      <c r="E201" s="11">
        <v>43781.550428240742</v>
      </c>
      <c r="F201" s="2" t="s">
        <v>72</v>
      </c>
      <c r="G201" s="2">
        <v>3</v>
      </c>
      <c r="H201" s="2">
        <v>4</v>
      </c>
      <c r="I201" s="2">
        <v>2</v>
      </c>
      <c r="J201" s="2">
        <v>3</v>
      </c>
      <c r="K201" s="2">
        <v>2</v>
      </c>
      <c r="L201" s="2">
        <v>3</v>
      </c>
      <c r="M201" s="2">
        <v>3</v>
      </c>
      <c r="N201" s="2">
        <v>3</v>
      </c>
      <c r="O201" s="2">
        <v>2</v>
      </c>
      <c r="P201" s="2">
        <v>4</v>
      </c>
      <c r="Q201" s="2">
        <v>3</v>
      </c>
      <c r="R201" s="2">
        <v>2</v>
      </c>
      <c r="S201" s="2">
        <v>3</v>
      </c>
      <c r="T201" s="2">
        <v>2</v>
      </c>
      <c r="U201" s="2">
        <v>3</v>
      </c>
      <c r="V201" s="2">
        <v>3</v>
      </c>
      <c r="W201" s="2">
        <v>3</v>
      </c>
      <c r="X201" s="2">
        <v>2</v>
      </c>
      <c r="Y201" s="2">
        <v>3</v>
      </c>
      <c r="Z201" s="2">
        <v>2</v>
      </c>
      <c r="AA201" s="2">
        <v>4</v>
      </c>
      <c r="AC201" s="1">
        <v>14710</v>
      </c>
      <c r="AD201" s="1">
        <f t="shared" si="0"/>
        <v>2</v>
      </c>
      <c r="AE201" s="1">
        <v>4</v>
      </c>
      <c r="AF201" s="1">
        <f t="shared" si="1"/>
        <v>3</v>
      </c>
      <c r="AG201" s="1">
        <v>3</v>
      </c>
      <c r="AH201" s="1">
        <v>2</v>
      </c>
      <c r="AI201" s="1">
        <v>3</v>
      </c>
      <c r="AJ201" s="1">
        <v>3</v>
      </c>
      <c r="AK201" s="1">
        <v>3</v>
      </c>
      <c r="AL201" s="1">
        <f t="shared" si="2"/>
        <v>3</v>
      </c>
      <c r="AM201" s="1">
        <v>4</v>
      </c>
      <c r="AN201" s="1">
        <v>3</v>
      </c>
      <c r="AO201" s="1">
        <v>2</v>
      </c>
      <c r="AP201" s="1">
        <v>3</v>
      </c>
      <c r="AQ201" s="1">
        <f t="shared" si="3"/>
        <v>3</v>
      </c>
      <c r="AR201" s="1">
        <v>3</v>
      </c>
      <c r="AS201" s="1">
        <v>3</v>
      </c>
      <c r="AT201" s="1">
        <v>3</v>
      </c>
      <c r="AU201" s="1">
        <f t="shared" si="4"/>
        <v>3</v>
      </c>
      <c r="AV201" s="1">
        <v>3</v>
      </c>
      <c r="AW201" s="1">
        <f t="shared" si="5"/>
        <v>3</v>
      </c>
      <c r="AX201" s="1">
        <v>4</v>
      </c>
      <c r="AY201" s="1">
        <f t="shared" si="6"/>
        <v>63</v>
      </c>
      <c r="AZ201" s="2" t="s">
        <v>72</v>
      </c>
    </row>
    <row r="202" spans="2:52" ht="14.25" customHeight="1" x14ac:dyDescent="0.3">
      <c r="B202" s="1">
        <v>18917</v>
      </c>
      <c r="C202" s="2">
        <v>0</v>
      </c>
      <c r="D202" s="2">
        <v>1971</v>
      </c>
      <c r="E202" s="11">
        <v>43781.619675925926</v>
      </c>
      <c r="F202" s="2">
        <v>0</v>
      </c>
      <c r="G202" s="2">
        <v>1</v>
      </c>
      <c r="H202" s="2">
        <v>4</v>
      </c>
      <c r="I202" s="2">
        <v>2</v>
      </c>
      <c r="J202" s="2">
        <v>4</v>
      </c>
      <c r="K202" s="2">
        <v>4</v>
      </c>
      <c r="L202" s="2">
        <v>4</v>
      </c>
      <c r="M202" s="2">
        <v>4</v>
      </c>
      <c r="N202" s="2">
        <v>4</v>
      </c>
      <c r="O202" s="2">
        <v>1</v>
      </c>
      <c r="P202" s="2">
        <v>3</v>
      </c>
      <c r="Q202" s="2">
        <v>3</v>
      </c>
      <c r="R202" s="2">
        <v>4</v>
      </c>
      <c r="S202" s="2">
        <v>4</v>
      </c>
      <c r="T202" s="2">
        <v>2</v>
      </c>
      <c r="U202" s="2">
        <v>4</v>
      </c>
      <c r="V202" s="2">
        <v>1</v>
      </c>
      <c r="W202" s="2">
        <v>3</v>
      </c>
      <c r="X202" s="2">
        <v>1</v>
      </c>
      <c r="Y202" s="2">
        <v>4</v>
      </c>
      <c r="Z202" s="2">
        <v>1</v>
      </c>
      <c r="AA202" s="2">
        <v>4</v>
      </c>
      <c r="AC202" s="1">
        <v>18917</v>
      </c>
      <c r="AD202" s="1">
        <f t="shared" si="0"/>
        <v>4</v>
      </c>
      <c r="AE202" s="1">
        <v>4</v>
      </c>
      <c r="AF202" s="1">
        <f t="shared" si="1"/>
        <v>3</v>
      </c>
      <c r="AG202" s="1">
        <v>4</v>
      </c>
      <c r="AH202" s="1">
        <v>4</v>
      </c>
      <c r="AI202" s="1">
        <v>4</v>
      </c>
      <c r="AJ202" s="1">
        <v>4</v>
      </c>
      <c r="AK202" s="1">
        <v>4</v>
      </c>
      <c r="AL202" s="1">
        <f t="shared" si="2"/>
        <v>4</v>
      </c>
      <c r="AM202" s="1">
        <v>3</v>
      </c>
      <c r="AN202" s="1">
        <v>3</v>
      </c>
      <c r="AO202" s="1">
        <v>4</v>
      </c>
      <c r="AP202" s="1">
        <v>4</v>
      </c>
      <c r="AQ202" s="1">
        <f t="shared" si="3"/>
        <v>3</v>
      </c>
      <c r="AR202" s="1">
        <v>4</v>
      </c>
      <c r="AS202" s="1">
        <v>1</v>
      </c>
      <c r="AT202" s="1">
        <v>3</v>
      </c>
      <c r="AU202" s="1">
        <f t="shared" si="4"/>
        <v>4</v>
      </c>
      <c r="AV202" s="1">
        <v>4</v>
      </c>
      <c r="AW202" s="1">
        <f t="shared" si="5"/>
        <v>4</v>
      </c>
      <c r="AX202" s="1">
        <v>4</v>
      </c>
      <c r="AY202" s="1">
        <f t="shared" si="6"/>
        <v>76</v>
      </c>
      <c r="AZ202" s="2">
        <v>0</v>
      </c>
    </row>
    <row r="203" spans="2:52" ht="14.25" customHeight="1" x14ac:dyDescent="0.3">
      <c r="B203" s="1">
        <v>18930</v>
      </c>
      <c r="C203" s="2">
        <v>0</v>
      </c>
      <c r="D203" s="2">
        <v>1996</v>
      </c>
      <c r="E203" s="11">
        <v>43781.787199074075</v>
      </c>
      <c r="F203" s="2">
        <v>1</v>
      </c>
      <c r="G203" s="2">
        <v>3</v>
      </c>
      <c r="H203" s="2">
        <v>4</v>
      </c>
      <c r="I203" s="2">
        <v>1</v>
      </c>
      <c r="J203" s="2">
        <v>3</v>
      </c>
      <c r="K203" s="2">
        <v>4</v>
      </c>
      <c r="L203" s="2">
        <v>3</v>
      </c>
      <c r="M203" s="2">
        <v>4</v>
      </c>
      <c r="N203" s="2">
        <v>3</v>
      </c>
      <c r="O203" s="2">
        <v>2</v>
      </c>
      <c r="P203" s="2">
        <v>4</v>
      </c>
      <c r="Q203" s="2">
        <v>3</v>
      </c>
      <c r="R203" s="2">
        <v>3</v>
      </c>
      <c r="S203" s="2">
        <v>3</v>
      </c>
      <c r="T203" s="2">
        <v>2</v>
      </c>
      <c r="U203" s="2">
        <v>4</v>
      </c>
      <c r="V203" s="2">
        <v>3</v>
      </c>
      <c r="W203" s="2">
        <v>4</v>
      </c>
      <c r="X203" s="2">
        <v>2</v>
      </c>
      <c r="Y203" s="2">
        <v>3</v>
      </c>
      <c r="Z203" s="2">
        <v>2</v>
      </c>
      <c r="AA203" s="2">
        <v>3</v>
      </c>
      <c r="AC203" s="1">
        <v>18930</v>
      </c>
      <c r="AD203" s="1">
        <f t="shared" si="0"/>
        <v>2</v>
      </c>
      <c r="AE203" s="1">
        <v>4</v>
      </c>
      <c r="AF203" s="1">
        <f t="shared" si="1"/>
        <v>4</v>
      </c>
      <c r="AG203" s="1">
        <v>3</v>
      </c>
      <c r="AH203" s="1">
        <v>4</v>
      </c>
      <c r="AI203" s="1">
        <v>3</v>
      </c>
      <c r="AJ203" s="1">
        <v>4</v>
      </c>
      <c r="AK203" s="1">
        <v>3</v>
      </c>
      <c r="AL203" s="1">
        <f t="shared" si="2"/>
        <v>3</v>
      </c>
      <c r="AM203" s="1">
        <v>4</v>
      </c>
      <c r="AN203" s="1">
        <v>3</v>
      </c>
      <c r="AO203" s="1">
        <v>3</v>
      </c>
      <c r="AP203" s="1">
        <v>3</v>
      </c>
      <c r="AQ203" s="1">
        <f t="shared" si="3"/>
        <v>3</v>
      </c>
      <c r="AR203" s="1">
        <v>4</v>
      </c>
      <c r="AS203" s="1">
        <v>3</v>
      </c>
      <c r="AT203" s="1">
        <v>4</v>
      </c>
      <c r="AU203" s="1">
        <f t="shared" si="4"/>
        <v>3</v>
      </c>
      <c r="AV203" s="1">
        <v>3</v>
      </c>
      <c r="AW203" s="1">
        <f t="shared" si="5"/>
        <v>3</v>
      </c>
      <c r="AX203" s="1">
        <v>3</v>
      </c>
      <c r="AY203" s="1">
        <f t="shared" si="6"/>
        <v>69</v>
      </c>
      <c r="AZ203" s="2">
        <v>1</v>
      </c>
    </row>
    <row r="204" spans="2:52" ht="14.25" customHeight="1" x14ac:dyDescent="0.3">
      <c r="B204" s="1">
        <v>18958</v>
      </c>
      <c r="C204" s="2">
        <v>1</v>
      </c>
      <c r="D204" s="2">
        <v>2000</v>
      </c>
      <c r="E204" s="11">
        <v>43781.966932870368</v>
      </c>
      <c r="F204" s="2">
        <v>0</v>
      </c>
      <c r="G204" s="2">
        <v>2</v>
      </c>
      <c r="H204" s="2">
        <v>4</v>
      </c>
      <c r="I204" s="2">
        <v>1</v>
      </c>
      <c r="J204" s="2">
        <v>4</v>
      </c>
      <c r="K204" s="2">
        <v>4</v>
      </c>
      <c r="L204" s="2">
        <v>4</v>
      </c>
      <c r="M204" s="2">
        <v>4</v>
      </c>
      <c r="N204" s="2">
        <v>4</v>
      </c>
      <c r="O204" s="2">
        <v>1</v>
      </c>
      <c r="P204" s="2">
        <v>4</v>
      </c>
      <c r="Q204" s="2">
        <v>4</v>
      </c>
      <c r="R204" s="2">
        <v>4</v>
      </c>
      <c r="S204" s="2">
        <v>3</v>
      </c>
      <c r="T204" s="2">
        <v>1</v>
      </c>
      <c r="U204" s="2">
        <v>4</v>
      </c>
      <c r="V204" s="2">
        <v>4</v>
      </c>
      <c r="W204" s="2">
        <v>4</v>
      </c>
      <c r="X204" s="2">
        <v>1</v>
      </c>
      <c r="Y204" s="2">
        <v>4</v>
      </c>
      <c r="Z204" s="2">
        <v>1</v>
      </c>
      <c r="AA204" s="2">
        <v>4</v>
      </c>
      <c r="AC204" s="1">
        <v>18958</v>
      </c>
      <c r="AD204" s="1">
        <f t="shared" si="0"/>
        <v>3</v>
      </c>
      <c r="AE204" s="1">
        <v>4</v>
      </c>
      <c r="AF204" s="1">
        <f t="shared" si="1"/>
        <v>4</v>
      </c>
      <c r="AG204" s="1">
        <v>4</v>
      </c>
      <c r="AH204" s="1">
        <v>4</v>
      </c>
      <c r="AI204" s="1">
        <v>4</v>
      </c>
      <c r="AJ204" s="1">
        <v>4</v>
      </c>
      <c r="AK204" s="1">
        <v>4</v>
      </c>
      <c r="AL204" s="1">
        <f t="shared" si="2"/>
        <v>4</v>
      </c>
      <c r="AM204" s="1">
        <v>4</v>
      </c>
      <c r="AN204" s="1">
        <v>4</v>
      </c>
      <c r="AO204" s="1">
        <v>4</v>
      </c>
      <c r="AP204" s="1">
        <v>3</v>
      </c>
      <c r="AQ204" s="1">
        <f t="shared" si="3"/>
        <v>4</v>
      </c>
      <c r="AR204" s="1">
        <v>4</v>
      </c>
      <c r="AS204" s="1">
        <v>4</v>
      </c>
      <c r="AT204" s="1">
        <v>4</v>
      </c>
      <c r="AU204" s="1">
        <f t="shared" si="4"/>
        <v>4</v>
      </c>
      <c r="AV204" s="1">
        <v>4</v>
      </c>
      <c r="AW204" s="1">
        <f t="shared" si="5"/>
        <v>4</v>
      </c>
      <c r="AX204" s="1">
        <v>4</v>
      </c>
      <c r="AY204" s="1">
        <f t="shared" si="6"/>
        <v>82</v>
      </c>
      <c r="AZ204" s="2">
        <v>0</v>
      </c>
    </row>
    <row r="205" spans="2:52" ht="14.25" customHeight="1" x14ac:dyDescent="0.3">
      <c r="B205" s="1">
        <v>18972</v>
      </c>
      <c r="C205" s="2">
        <v>0</v>
      </c>
      <c r="D205" s="2">
        <v>1998</v>
      </c>
      <c r="E205" s="11">
        <v>43782.373692129629</v>
      </c>
      <c r="F205" s="2">
        <v>1</v>
      </c>
      <c r="G205" s="2">
        <v>3</v>
      </c>
      <c r="H205" s="2">
        <v>3</v>
      </c>
      <c r="I205" s="2">
        <v>1</v>
      </c>
      <c r="J205" s="2">
        <v>4</v>
      </c>
      <c r="K205" s="2">
        <v>4</v>
      </c>
      <c r="L205" s="2">
        <v>3</v>
      </c>
      <c r="M205" s="2">
        <v>4</v>
      </c>
      <c r="N205" s="2">
        <v>3</v>
      </c>
      <c r="O205" s="2">
        <v>1</v>
      </c>
      <c r="P205" s="2">
        <v>3</v>
      </c>
      <c r="Q205" s="2">
        <v>3</v>
      </c>
      <c r="R205" s="2">
        <v>4</v>
      </c>
      <c r="S205" s="2">
        <v>3</v>
      </c>
      <c r="T205" s="2">
        <v>1</v>
      </c>
      <c r="U205" s="2">
        <v>3</v>
      </c>
      <c r="V205" s="2">
        <v>3</v>
      </c>
      <c r="W205" s="2">
        <v>4</v>
      </c>
      <c r="X205" s="2">
        <v>2</v>
      </c>
      <c r="Y205" s="2">
        <v>4</v>
      </c>
      <c r="Z205" s="2">
        <v>1</v>
      </c>
      <c r="AA205" s="2">
        <v>3</v>
      </c>
      <c r="AC205" s="1">
        <v>18972</v>
      </c>
      <c r="AD205" s="1">
        <f t="shared" si="0"/>
        <v>2</v>
      </c>
      <c r="AE205" s="1">
        <v>3</v>
      </c>
      <c r="AF205" s="1">
        <f t="shared" si="1"/>
        <v>4</v>
      </c>
      <c r="AG205" s="1">
        <v>4</v>
      </c>
      <c r="AH205" s="1">
        <v>4</v>
      </c>
      <c r="AI205" s="1">
        <v>3</v>
      </c>
      <c r="AJ205" s="1">
        <v>4</v>
      </c>
      <c r="AK205" s="1">
        <v>3</v>
      </c>
      <c r="AL205" s="1">
        <f t="shared" si="2"/>
        <v>4</v>
      </c>
      <c r="AM205" s="1">
        <v>3</v>
      </c>
      <c r="AN205" s="1">
        <v>3</v>
      </c>
      <c r="AO205" s="1">
        <v>4</v>
      </c>
      <c r="AP205" s="1">
        <v>3</v>
      </c>
      <c r="AQ205" s="1">
        <f t="shared" si="3"/>
        <v>4</v>
      </c>
      <c r="AR205" s="1">
        <v>3</v>
      </c>
      <c r="AS205" s="1">
        <v>3</v>
      </c>
      <c r="AT205" s="1">
        <v>4</v>
      </c>
      <c r="AU205" s="1">
        <f t="shared" si="4"/>
        <v>3</v>
      </c>
      <c r="AV205" s="1">
        <v>4</v>
      </c>
      <c r="AW205" s="1">
        <f t="shared" si="5"/>
        <v>4</v>
      </c>
      <c r="AX205" s="1">
        <v>3</v>
      </c>
      <c r="AY205" s="1">
        <f t="shared" si="6"/>
        <v>72</v>
      </c>
      <c r="AZ205" s="2">
        <v>1</v>
      </c>
    </row>
    <row r="206" spans="2:52" ht="14.25" customHeight="1" x14ac:dyDescent="0.3">
      <c r="B206" s="1">
        <v>18977</v>
      </c>
      <c r="C206" s="2">
        <v>0</v>
      </c>
      <c r="D206" s="2">
        <v>2001</v>
      </c>
      <c r="E206" s="11">
        <v>43782.386238425926</v>
      </c>
      <c r="F206" s="2">
        <v>1</v>
      </c>
      <c r="G206" s="2">
        <v>4</v>
      </c>
      <c r="H206" s="2">
        <v>3</v>
      </c>
      <c r="I206" s="2">
        <v>2</v>
      </c>
      <c r="J206" s="2">
        <v>4</v>
      </c>
      <c r="K206" s="2">
        <v>4</v>
      </c>
      <c r="L206" s="2">
        <v>4</v>
      </c>
      <c r="M206" s="2">
        <v>3</v>
      </c>
      <c r="N206" s="2">
        <v>3</v>
      </c>
      <c r="O206" s="2">
        <v>2</v>
      </c>
      <c r="P206" s="2">
        <v>4</v>
      </c>
      <c r="Q206" s="2">
        <v>3</v>
      </c>
      <c r="R206" s="2">
        <v>3</v>
      </c>
      <c r="S206" s="2">
        <v>3</v>
      </c>
      <c r="T206" s="2">
        <v>2</v>
      </c>
      <c r="U206" s="2">
        <v>3</v>
      </c>
      <c r="V206" s="2">
        <v>3</v>
      </c>
      <c r="W206" s="2">
        <v>3</v>
      </c>
      <c r="X206" s="2">
        <v>2</v>
      </c>
      <c r="Y206" s="2">
        <v>4</v>
      </c>
      <c r="Z206" s="2">
        <v>2</v>
      </c>
      <c r="AA206" s="2">
        <v>3</v>
      </c>
      <c r="AC206" s="1">
        <v>18977</v>
      </c>
      <c r="AD206" s="1">
        <f t="shared" si="0"/>
        <v>1</v>
      </c>
      <c r="AE206" s="1">
        <v>3</v>
      </c>
      <c r="AF206" s="1">
        <f t="shared" si="1"/>
        <v>3</v>
      </c>
      <c r="AG206" s="1">
        <v>4</v>
      </c>
      <c r="AH206" s="1">
        <v>4</v>
      </c>
      <c r="AI206" s="1">
        <v>4</v>
      </c>
      <c r="AJ206" s="1">
        <v>3</v>
      </c>
      <c r="AK206" s="1">
        <v>3</v>
      </c>
      <c r="AL206" s="1">
        <f t="shared" si="2"/>
        <v>3</v>
      </c>
      <c r="AM206" s="1">
        <v>4</v>
      </c>
      <c r="AN206" s="1">
        <v>3</v>
      </c>
      <c r="AO206" s="1">
        <v>3</v>
      </c>
      <c r="AP206" s="1">
        <v>3</v>
      </c>
      <c r="AQ206" s="1">
        <f t="shared" si="3"/>
        <v>3</v>
      </c>
      <c r="AR206" s="1">
        <v>3</v>
      </c>
      <c r="AS206" s="1">
        <v>3</v>
      </c>
      <c r="AT206" s="1">
        <v>3</v>
      </c>
      <c r="AU206" s="1">
        <f t="shared" si="4"/>
        <v>3</v>
      </c>
      <c r="AV206" s="1">
        <v>4</v>
      </c>
      <c r="AW206" s="1">
        <f t="shared" si="5"/>
        <v>3</v>
      </c>
      <c r="AX206" s="1">
        <v>3</v>
      </c>
      <c r="AY206" s="1">
        <f t="shared" si="6"/>
        <v>66</v>
      </c>
      <c r="AZ206" s="2">
        <v>1</v>
      </c>
    </row>
    <row r="207" spans="2:52" ht="14.25" customHeight="1" x14ac:dyDescent="0.3">
      <c r="B207" s="1">
        <v>18980</v>
      </c>
      <c r="C207" s="2">
        <v>1</v>
      </c>
      <c r="D207" s="2">
        <v>1999</v>
      </c>
      <c r="E207" s="11">
        <v>43782.387314814812</v>
      </c>
      <c r="F207" s="2">
        <v>5</v>
      </c>
      <c r="G207" s="2">
        <v>3</v>
      </c>
      <c r="H207" s="2">
        <v>3</v>
      </c>
      <c r="I207" s="2">
        <v>2</v>
      </c>
      <c r="J207" s="2">
        <v>2</v>
      </c>
      <c r="K207" s="2">
        <v>2</v>
      </c>
      <c r="L207" s="2">
        <v>3</v>
      </c>
      <c r="M207" s="2">
        <v>3</v>
      </c>
      <c r="N207" s="2">
        <v>2</v>
      </c>
      <c r="O207" s="2">
        <v>3</v>
      </c>
      <c r="P207" s="2">
        <v>3</v>
      </c>
      <c r="Q207" s="2">
        <v>3</v>
      </c>
      <c r="R207" s="2">
        <v>3</v>
      </c>
      <c r="S207" s="2">
        <v>3</v>
      </c>
      <c r="T207" s="2">
        <v>3</v>
      </c>
      <c r="U207" s="2">
        <v>3</v>
      </c>
      <c r="V207" s="2">
        <v>2</v>
      </c>
      <c r="W207" s="2">
        <v>2</v>
      </c>
      <c r="X207" s="2">
        <v>3</v>
      </c>
      <c r="Y207" s="2">
        <v>2</v>
      </c>
      <c r="Z207" s="2">
        <v>3</v>
      </c>
      <c r="AA207" s="2">
        <v>3</v>
      </c>
      <c r="AC207" s="1">
        <v>18980</v>
      </c>
      <c r="AD207" s="1">
        <f t="shared" si="0"/>
        <v>2</v>
      </c>
      <c r="AE207" s="1">
        <v>3</v>
      </c>
      <c r="AF207" s="1">
        <f t="shared" si="1"/>
        <v>3</v>
      </c>
      <c r="AG207" s="1">
        <v>2</v>
      </c>
      <c r="AH207" s="1">
        <v>2</v>
      </c>
      <c r="AI207" s="1">
        <v>3</v>
      </c>
      <c r="AJ207" s="1">
        <v>3</v>
      </c>
      <c r="AK207" s="1">
        <v>2</v>
      </c>
      <c r="AL207" s="1">
        <f t="shared" si="2"/>
        <v>2</v>
      </c>
      <c r="AM207" s="1">
        <v>3</v>
      </c>
      <c r="AN207" s="1">
        <v>3</v>
      </c>
      <c r="AO207" s="1">
        <v>3</v>
      </c>
      <c r="AP207" s="1">
        <v>3</v>
      </c>
      <c r="AQ207" s="1">
        <f t="shared" si="3"/>
        <v>2</v>
      </c>
      <c r="AR207" s="1">
        <v>3</v>
      </c>
      <c r="AS207" s="1">
        <v>2</v>
      </c>
      <c r="AT207" s="1">
        <v>2</v>
      </c>
      <c r="AU207" s="1">
        <f t="shared" si="4"/>
        <v>2</v>
      </c>
      <c r="AV207" s="1">
        <v>2</v>
      </c>
      <c r="AW207" s="1">
        <f t="shared" si="5"/>
        <v>2</v>
      </c>
      <c r="AX207" s="1">
        <v>3</v>
      </c>
      <c r="AY207" s="1">
        <f t="shared" si="6"/>
        <v>52</v>
      </c>
      <c r="AZ207" s="2">
        <v>5</v>
      </c>
    </row>
    <row r="208" spans="2:52" ht="14.25" customHeight="1" x14ac:dyDescent="0.3">
      <c r="B208" s="1">
        <v>18981</v>
      </c>
      <c r="C208" s="2">
        <v>0</v>
      </c>
      <c r="D208" s="2">
        <v>1996</v>
      </c>
      <c r="E208" s="11">
        <v>43782.388298611113</v>
      </c>
      <c r="F208" s="2">
        <v>3</v>
      </c>
      <c r="G208" s="2">
        <v>4</v>
      </c>
      <c r="H208" s="2">
        <v>3</v>
      </c>
      <c r="I208" s="2">
        <v>2</v>
      </c>
      <c r="J208" s="2">
        <v>4</v>
      </c>
      <c r="K208" s="2">
        <v>4</v>
      </c>
      <c r="L208" s="2">
        <v>1</v>
      </c>
      <c r="M208" s="2">
        <v>3</v>
      </c>
      <c r="N208" s="2">
        <v>4</v>
      </c>
      <c r="O208" s="2">
        <v>2</v>
      </c>
      <c r="P208" s="2">
        <v>3</v>
      </c>
      <c r="Q208" s="2">
        <v>2</v>
      </c>
      <c r="R208" s="2">
        <v>3</v>
      </c>
      <c r="S208" s="2">
        <v>2</v>
      </c>
      <c r="T208" s="2">
        <v>4</v>
      </c>
      <c r="U208" s="2">
        <v>2</v>
      </c>
      <c r="V208" s="2">
        <v>3</v>
      </c>
      <c r="W208" s="2">
        <v>2</v>
      </c>
      <c r="X208" s="2">
        <v>2</v>
      </c>
      <c r="Y208" s="2">
        <v>2</v>
      </c>
      <c r="Z208" s="2">
        <v>4</v>
      </c>
      <c r="AA208" s="2">
        <v>3</v>
      </c>
      <c r="AC208" s="1">
        <v>18981</v>
      </c>
      <c r="AD208" s="1">
        <f t="shared" si="0"/>
        <v>1</v>
      </c>
      <c r="AE208" s="1">
        <v>3</v>
      </c>
      <c r="AF208" s="1">
        <f t="shared" si="1"/>
        <v>3</v>
      </c>
      <c r="AG208" s="1">
        <v>4</v>
      </c>
      <c r="AH208" s="1">
        <v>4</v>
      </c>
      <c r="AI208" s="1">
        <v>1</v>
      </c>
      <c r="AJ208" s="1">
        <v>3</v>
      </c>
      <c r="AK208" s="1">
        <v>4</v>
      </c>
      <c r="AL208" s="1">
        <f t="shared" si="2"/>
        <v>3</v>
      </c>
      <c r="AM208" s="1">
        <v>3</v>
      </c>
      <c r="AN208" s="1">
        <v>2</v>
      </c>
      <c r="AO208" s="1">
        <v>3</v>
      </c>
      <c r="AP208" s="1">
        <v>2</v>
      </c>
      <c r="AQ208" s="1">
        <f t="shared" si="3"/>
        <v>1</v>
      </c>
      <c r="AR208" s="1">
        <v>2</v>
      </c>
      <c r="AS208" s="1">
        <v>3</v>
      </c>
      <c r="AT208" s="1">
        <v>2</v>
      </c>
      <c r="AU208" s="1">
        <f t="shared" si="4"/>
        <v>3</v>
      </c>
      <c r="AV208" s="1">
        <v>2</v>
      </c>
      <c r="AW208" s="1">
        <f t="shared" si="5"/>
        <v>1</v>
      </c>
      <c r="AX208" s="1">
        <v>3</v>
      </c>
      <c r="AY208" s="1">
        <f t="shared" si="6"/>
        <v>53</v>
      </c>
      <c r="AZ208" s="2">
        <v>3</v>
      </c>
    </row>
    <row r="209" spans="2:52" ht="14.25" customHeight="1" x14ac:dyDescent="0.3">
      <c r="B209" s="1">
        <v>18989</v>
      </c>
      <c r="C209" s="2">
        <v>1</v>
      </c>
      <c r="D209" s="2">
        <v>1995</v>
      </c>
      <c r="E209" s="11">
        <v>43782.442210648151</v>
      </c>
      <c r="F209" s="2" t="s">
        <v>72</v>
      </c>
      <c r="G209" s="2">
        <v>3</v>
      </c>
      <c r="H209" s="2">
        <v>3</v>
      </c>
      <c r="I209" s="2">
        <v>3</v>
      </c>
      <c r="J209" s="2">
        <v>3</v>
      </c>
      <c r="K209" s="2">
        <v>2</v>
      </c>
      <c r="L209" s="2">
        <v>2</v>
      </c>
      <c r="M209" s="2">
        <v>3</v>
      </c>
      <c r="N209" s="2">
        <v>2</v>
      </c>
      <c r="O209" s="2">
        <v>3</v>
      </c>
      <c r="P209" s="2">
        <v>3</v>
      </c>
      <c r="Q209" s="2">
        <v>2</v>
      </c>
      <c r="R209" s="2">
        <v>1</v>
      </c>
      <c r="S209" s="2">
        <v>1</v>
      </c>
      <c r="T209" s="2">
        <v>3</v>
      </c>
      <c r="U209" s="2">
        <v>2</v>
      </c>
      <c r="V209" s="2">
        <v>2</v>
      </c>
      <c r="W209" s="2">
        <v>2</v>
      </c>
      <c r="X209" s="2">
        <v>4</v>
      </c>
      <c r="Y209" s="2">
        <v>2</v>
      </c>
      <c r="Z209" s="2">
        <v>4</v>
      </c>
      <c r="AA209" s="2">
        <v>1</v>
      </c>
      <c r="AC209" s="1">
        <v>18989</v>
      </c>
      <c r="AD209" s="1">
        <f t="shared" si="0"/>
        <v>2</v>
      </c>
      <c r="AE209" s="1">
        <v>3</v>
      </c>
      <c r="AF209" s="1">
        <f t="shared" si="1"/>
        <v>2</v>
      </c>
      <c r="AG209" s="1">
        <v>3</v>
      </c>
      <c r="AH209" s="1">
        <v>2</v>
      </c>
      <c r="AI209" s="1">
        <v>2</v>
      </c>
      <c r="AJ209" s="1">
        <v>3</v>
      </c>
      <c r="AK209" s="1">
        <v>2</v>
      </c>
      <c r="AL209" s="1">
        <f t="shared" si="2"/>
        <v>2</v>
      </c>
      <c r="AM209" s="1">
        <v>3</v>
      </c>
      <c r="AN209" s="1">
        <v>2</v>
      </c>
      <c r="AO209" s="1">
        <v>1</v>
      </c>
      <c r="AP209" s="1">
        <v>1</v>
      </c>
      <c r="AQ209" s="1">
        <f t="shared" si="3"/>
        <v>2</v>
      </c>
      <c r="AR209" s="1">
        <v>2</v>
      </c>
      <c r="AS209" s="1">
        <v>2</v>
      </c>
      <c r="AT209" s="1">
        <v>2</v>
      </c>
      <c r="AU209" s="1">
        <f t="shared" si="4"/>
        <v>1</v>
      </c>
      <c r="AV209" s="1">
        <v>2</v>
      </c>
      <c r="AW209" s="1">
        <f t="shared" si="5"/>
        <v>1</v>
      </c>
      <c r="AX209" s="1">
        <v>1</v>
      </c>
      <c r="AY209" s="1">
        <f t="shared" si="6"/>
        <v>41</v>
      </c>
      <c r="AZ209" s="2" t="s">
        <v>72</v>
      </c>
    </row>
    <row r="210" spans="2:52" ht="14.25" customHeight="1" x14ac:dyDescent="0.3">
      <c r="B210" s="1">
        <v>18991</v>
      </c>
      <c r="C210" s="2">
        <v>0</v>
      </c>
      <c r="D210" s="2">
        <v>1998</v>
      </c>
      <c r="E210" s="11">
        <v>43782.444386574076</v>
      </c>
      <c r="F210" s="2" t="s">
        <v>72</v>
      </c>
      <c r="G210" s="2">
        <v>1</v>
      </c>
      <c r="H210" s="2">
        <v>4</v>
      </c>
      <c r="I210" s="2">
        <v>1</v>
      </c>
      <c r="J210" s="2">
        <v>4</v>
      </c>
      <c r="K210" s="2">
        <v>4</v>
      </c>
      <c r="L210" s="2">
        <v>4</v>
      </c>
      <c r="M210" s="2">
        <v>4</v>
      </c>
      <c r="N210" s="2">
        <v>4</v>
      </c>
      <c r="O210" s="2">
        <v>1</v>
      </c>
      <c r="P210" s="2">
        <v>4</v>
      </c>
      <c r="Q210" s="2">
        <v>4</v>
      </c>
      <c r="R210" s="2">
        <v>4</v>
      </c>
      <c r="S210" s="2">
        <v>4</v>
      </c>
      <c r="T210" s="2">
        <v>1</v>
      </c>
      <c r="U210" s="2">
        <v>4</v>
      </c>
      <c r="V210" s="2">
        <v>4</v>
      </c>
      <c r="W210" s="2">
        <v>4</v>
      </c>
      <c r="X210" s="2">
        <v>1</v>
      </c>
      <c r="Y210" s="2">
        <v>4</v>
      </c>
      <c r="Z210" s="2">
        <v>1</v>
      </c>
      <c r="AA210" s="2">
        <v>4</v>
      </c>
      <c r="AC210" s="1">
        <v>18991</v>
      </c>
      <c r="AD210" s="1">
        <f t="shared" si="0"/>
        <v>4</v>
      </c>
      <c r="AE210" s="1">
        <v>4</v>
      </c>
      <c r="AF210" s="1">
        <f t="shared" si="1"/>
        <v>4</v>
      </c>
      <c r="AG210" s="1">
        <v>4</v>
      </c>
      <c r="AH210" s="1">
        <v>4</v>
      </c>
      <c r="AI210" s="1">
        <v>4</v>
      </c>
      <c r="AJ210" s="1">
        <v>4</v>
      </c>
      <c r="AK210" s="1">
        <v>4</v>
      </c>
      <c r="AL210" s="1">
        <f t="shared" si="2"/>
        <v>4</v>
      </c>
      <c r="AM210" s="1">
        <v>4</v>
      </c>
      <c r="AN210" s="1">
        <v>4</v>
      </c>
      <c r="AO210" s="1">
        <v>4</v>
      </c>
      <c r="AP210" s="1">
        <v>4</v>
      </c>
      <c r="AQ210" s="1">
        <f t="shared" si="3"/>
        <v>4</v>
      </c>
      <c r="AR210" s="1">
        <v>4</v>
      </c>
      <c r="AS210" s="1">
        <v>4</v>
      </c>
      <c r="AT210" s="1">
        <v>4</v>
      </c>
      <c r="AU210" s="1">
        <f t="shared" si="4"/>
        <v>4</v>
      </c>
      <c r="AV210" s="1">
        <v>4</v>
      </c>
      <c r="AW210" s="1">
        <f t="shared" si="5"/>
        <v>4</v>
      </c>
      <c r="AX210" s="1">
        <v>4</v>
      </c>
      <c r="AY210" s="1">
        <f t="shared" si="6"/>
        <v>84</v>
      </c>
      <c r="AZ210" s="2" t="s">
        <v>72</v>
      </c>
    </row>
    <row r="211" spans="2:52" ht="14.25" customHeight="1" x14ac:dyDescent="0.3">
      <c r="B211" s="1">
        <v>18992</v>
      </c>
      <c r="C211" s="2">
        <v>1</v>
      </c>
      <c r="D211" s="2">
        <v>2000</v>
      </c>
      <c r="E211" s="11">
        <v>43782.445486111108</v>
      </c>
      <c r="F211" s="2" t="s">
        <v>72</v>
      </c>
      <c r="G211" s="2">
        <v>3</v>
      </c>
      <c r="H211" s="2">
        <v>3</v>
      </c>
      <c r="I211" s="2">
        <v>3</v>
      </c>
      <c r="J211" s="2">
        <v>4</v>
      </c>
      <c r="K211" s="2">
        <v>2</v>
      </c>
      <c r="L211" s="2">
        <v>2</v>
      </c>
      <c r="M211" s="2">
        <v>4</v>
      </c>
      <c r="N211" s="2">
        <v>2</v>
      </c>
      <c r="O211" s="2">
        <v>1</v>
      </c>
      <c r="P211" s="2">
        <v>4</v>
      </c>
      <c r="Q211" s="2">
        <v>3</v>
      </c>
      <c r="R211" s="2">
        <v>2</v>
      </c>
      <c r="S211" s="2">
        <v>2</v>
      </c>
      <c r="T211" s="2">
        <v>2</v>
      </c>
      <c r="U211" s="2">
        <v>3</v>
      </c>
      <c r="V211" s="2">
        <v>3</v>
      </c>
      <c r="W211" s="2">
        <v>2</v>
      </c>
      <c r="X211" s="2">
        <v>3</v>
      </c>
      <c r="Y211" s="2">
        <v>2</v>
      </c>
      <c r="Z211" s="2">
        <v>4</v>
      </c>
      <c r="AA211" s="2">
        <v>2</v>
      </c>
      <c r="AC211" s="1">
        <v>18992</v>
      </c>
      <c r="AD211" s="1">
        <f t="shared" si="0"/>
        <v>2</v>
      </c>
      <c r="AE211" s="1">
        <v>3</v>
      </c>
      <c r="AF211" s="1">
        <f t="shared" si="1"/>
        <v>2</v>
      </c>
      <c r="AG211" s="1">
        <v>4</v>
      </c>
      <c r="AH211" s="1">
        <v>2</v>
      </c>
      <c r="AI211" s="1">
        <v>2</v>
      </c>
      <c r="AJ211" s="1">
        <v>4</v>
      </c>
      <c r="AK211" s="1">
        <v>2</v>
      </c>
      <c r="AL211" s="1">
        <f t="shared" si="2"/>
        <v>4</v>
      </c>
      <c r="AM211" s="1">
        <v>4</v>
      </c>
      <c r="AN211" s="1">
        <v>3</v>
      </c>
      <c r="AO211" s="1">
        <v>2</v>
      </c>
      <c r="AP211" s="1">
        <v>2</v>
      </c>
      <c r="AQ211" s="1">
        <f t="shared" si="3"/>
        <v>3</v>
      </c>
      <c r="AR211" s="1">
        <v>3</v>
      </c>
      <c r="AS211" s="1">
        <v>3</v>
      </c>
      <c r="AT211" s="1">
        <v>2</v>
      </c>
      <c r="AU211" s="1">
        <f t="shared" si="4"/>
        <v>2</v>
      </c>
      <c r="AV211" s="1">
        <v>2</v>
      </c>
      <c r="AW211" s="1">
        <f t="shared" si="5"/>
        <v>1</v>
      </c>
      <c r="AX211" s="1">
        <v>2</v>
      </c>
      <c r="AY211" s="1">
        <f t="shared" si="6"/>
        <v>54</v>
      </c>
      <c r="AZ211" s="2" t="s">
        <v>72</v>
      </c>
    </row>
    <row r="212" spans="2:52" ht="14.25" customHeight="1" x14ac:dyDescent="0.3">
      <c r="B212" s="1">
        <v>18993</v>
      </c>
      <c r="C212" s="2">
        <v>0</v>
      </c>
      <c r="D212" s="2">
        <v>1999</v>
      </c>
      <c r="E212" s="11">
        <v>43782.44667824074</v>
      </c>
      <c r="F212" s="2" t="s">
        <v>72</v>
      </c>
      <c r="G212" s="2">
        <v>4</v>
      </c>
      <c r="H212" s="2">
        <v>3</v>
      </c>
      <c r="I212" s="2">
        <v>3</v>
      </c>
      <c r="J212" s="2">
        <v>3</v>
      </c>
      <c r="K212" s="2">
        <v>1</v>
      </c>
      <c r="L212" s="2">
        <v>1</v>
      </c>
      <c r="M212" s="2">
        <v>4</v>
      </c>
      <c r="N212" s="2">
        <v>2</v>
      </c>
      <c r="O212" s="2">
        <v>3</v>
      </c>
      <c r="P212" s="2">
        <v>1</v>
      </c>
      <c r="Q212" s="2">
        <v>1</v>
      </c>
      <c r="R212" s="2">
        <v>2</v>
      </c>
      <c r="S212" s="2">
        <v>2</v>
      </c>
      <c r="T212" s="2">
        <v>4</v>
      </c>
      <c r="U212" s="2">
        <v>2</v>
      </c>
      <c r="V212" s="2">
        <v>2</v>
      </c>
      <c r="W212" s="2">
        <v>2</v>
      </c>
      <c r="X212" s="2">
        <v>4</v>
      </c>
      <c r="Y212" s="2">
        <v>2</v>
      </c>
      <c r="Z212" s="2">
        <v>4</v>
      </c>
      <c r="AA212" s="2">
        <v>1</v>
      </c>
      <c r="AC212" s="1">
        <v>18993</v>
      </c>
      <c r="AD212" s="1">
        <f t="shared" si="0"/>
        <v>1</v>
      </c>
      <c r="AE212" s="1">
        <v>3</v>
      </c>
      <c r="AF212" s="1">
        <f t="shared" si="1"/>
        <v>2</v>
      </c>
      <c r="AG212" s="1">
        <v>3</v>
      </c>
      <c r="AH212" s="1">
        <v>1</v>
      </c>
      <c r="AI212" s="1">
        <v>1</v>
      </c>
      <c r="AJ212" s="1">
        <v>4</v>
      </c>
      <c r="AK212" s="1">
        <v>2</v>
      </c>
      <c r="AL212" s="1">
        <f t="shared" si="2"/>
        <v>2</v>
      </c>
      <c r="AM212" s="1">
        <v>1</v>
      </c>
      <c r="AN212" s="1">
        <v>1</v>
      </c>
      <c r="AO212" s="1">
        <v>2</v>
      </c>
      <c r="AP212" s="1">
        <v>2</v>
      </c>
      <c r="AQ212" s="1">
        <f t="shared" si="3"/>
        <v>1</v>
      </c>
      <c r="AR212" s="1">
        <v>2</v>
      </c>
      <c r="AS212" s="1">
        <v>2</v>
      </c>
      <c r="AT212" s="1">
        <v>2</v>
      </c>
      <c r="AU212" s="1">
        <f t="shared" si="4"/>
        <v>1</v>
      </c>
      <c r="AV212" s="1">
        <v>2</v>
      </c>
      <c r="AW212" s="1">
        <f t="shared" si="5"/>
        <v>1</v>
      </c>
      <c r="AX212" s="1">
        <v>1</v>
      </c>
      <c r="AY212" s="1">
        <f t="shared" si="6"/>
        <v>37</v>
      </c>
      <c r="AZ212" s="2" t="s">
        <v>72</v>
      </c>
    </row>
    <row r="213" spans="2:52" ht="14.25" customHeight="1" x14ac:dyDescent="0.3">
      <c r="B213" s="1">
        <v>18997</v>
      </c>
      <c r="C213" s="2">
        <v>0</v>
      </c>
      <c r="D213" s="2">
        <v>1995</v>
      </c>
      <c r="E213" s="11">
        <v>43782.452268518522</v>
      </c>
      <c r="F213" s="2">
        <v>1</v>
      </c>
      <c r="G213" s="2">
        <v>3</v>
      </c>
      <c r="H213" s="2">
        <v>3</v>
      </c>
      <c r="I213" s="2">
        <v>1</v>
      </c>
      <c r="J213" s="2">
        <v>4</v>
      </c>
      <c r="K213" s="2">
        <v>4</v>
      </c>
      <c r="L213" s="2">
        <v>4</v>
      </c>
      <c r="M213" s="2">
        <v>3</v>
      </c>
      <c r="N213" s="2">
        <v>3</v>
      </c>
      <c r="O213" s="2">
        <v>1</v>
      </c>
      <c r="P213" s="2">
        <v>4</v>
      </c>
      <c r="Q213" s="2">
        <v>4</v>
      </c>
      <c r="R213" s="2">
        <v>4</v>
      </c>
      <c r="S213" s="2">
        <v>3</v>
      </c>
      <c r="T213" s="2">
        <v>1</v>
      </c>
      <c r="U213" s="2">
        <v>4</v>
      </c>
      <c r="V213" s="2">
        <v>3</v>
      </c>
      <c r="W213" s="2">
        <v>3</v>
      </c>
      <c r="X213" s="2">
        <v>2</v>
      </c>
      <c r="Y213" s="2">
        <v>3</v>
      </c>
      <c r="Z213" s="2">
        <v>3</v>
      </c>
      <c r="AA213" s="2">
        <v>3</v>
      </c>
      <c r="AC213" s="1">
        <v>18997</v>
      </c>
      <c r="AD213" s="1">
        <f t="shared" si="0"/>
        <v>2</v>
      </c>
      <c r="AE213" s="1">
        <v>3</v>
      </c>
      <c r="AF213" s="1">
        <f t="shared" si="1"/>
        <v>4</v>
      </c>
      <c r="AG213" s="1">
        <v>4</v>
      </c>
      <c r="AH213" s="1">
        <v>4</v>
      </c>
      <c r="AI213" s="1">
        <v>4</v>
      </c>
      <c r="AJ213" s="1">
        <v>3</v>
      </c>
      <c r="AK213" s="1">
        <v>3</v>
      </c>
      <c r="AL213" s="1">
        <f t="shared" si="2"/>
        <v>4</v>
      </c>
      <c r="AM213" s="1">
        <v>4</v>
      </c>
      <c r="AN213" s="1">
        <v>4</v>
      </c>
      <c r="AO213" s="1">
        <v>4</v>
      </c>
      <c r="AP213" s="1">
        <v>3</v>
      </c>
      <c r="AQ213" s="1">
        <f t="shared" si="3"/>
        <v>4</v>
      </c>
      <c r="AR213" s="1">
        <v>4</v>
      </c>
      <c r="AS213" s="1">
        <v>3</v>
      </c>
      <c r="AT213" s="1">
        <v>3</v>
      </c>
      <c r="AU213" s="1">
        <f t="shared" si="4"/>
        <v>3</v>
      </c>
      <c r="AV213" s="1">
        <v>3</v>
      </c>
      <c r="AW213" s="1">
        <f t="shared" si="5"/>
        <v>2</v>
      </c>
      <c r="AX213" s="1">
        <v>3</v>
      </c>
      <c r="AY213" s="1">
        <f t="shared" si="6"/>
        <v>71</v>
      </c>
      <c r="AZ213" s="2">
        <v>1</v>
      </c>
    </row>
    <row r="214" spans="2:52" ht="14.25" customHeight="1" x14ac:dyDescent="0.3">
      <c r="B214" s="1">
        <v>18998</v>
      </c>
      <c r="C214" s="2">
        <v>0</v>
      </c>
      <c r="D214" s="2">
        <v>1996</v>
      </c>
      <c r="E214" s="11">
        <v>43782.463287037041</v>
      </c>
      <c r="F214" s="2">
        <v>2</v>
      </c>
      <c r="G214" s="2">
        <v>4</v>
      </c>
      <c r="H214" s="2">
        <v>3</v>
      </c>
      <c r="I214" s="2">
        <v>2</v>
      </c>
      <c r="J214" s="2">
        <v>3</v>
      </c>
      <c r="K214" s="2">
        <v>3</v>
      </c>
      <c r="L214" s="2">
        <v>3</v>
      </c>
      <c r="M214" s="2">
        <v>3</v>
      </c>
      <c r="N214" s="2">
        <v>3</v>
      </c>
      <c r="O214" s="2">
        <v>2</v>
      </c>
      <c r="P214" s="2">
        <v>4</v>
      </c>
      <c r="Q214" s="2">
        <v>3</v>
      </c>
      <c r="R214" s="2">
        <v>3</v>
      </c>
      <c r="S214" s="2">
        <v>3</v>
      </c>
      <c r="T214" s="2">
        <v>2</v>
      </c>
      <c r="U214" s="2">
        <v>3</v>
      </c>
      <c r="V214" s="2">
        <v>3</v>
      </c>
      <c r="W214" s="2">
        <v>3</v>
      </c>
      <c r="X214" s="2">
        <v>2</v>
      </c>
      <c r="Y214" s="2">
        <v>3</v>
      </c>
      <c r="Z214" s="2">
        <v>2</v>
      </c>
      <c r="AA214" s="2">
        <v>3</v>
      </c>
      <c r="AC214" s="1">
        <v>18998</v>
      </c>
      <c r="AD214" s="1">
        <f t="shared" si="0"/>
        <v>1</v>
      </c>
      <c r="AE214" s="1">
        <v>3</v>
      </c>
      <c r="AF214" s="1">
        <f t="shared" si="1"/>
        <v>3</v>
      </c>
      <c r="AG214" s="1">
        <v>3</v>
      </c>
      <c r="AH214" s="1">
        <v>3</v>
      </c>
      <c r="AI214" s="1">
        <v>3</v>
      </c>
      <c r="AJ214" s="1">
        <v>3</v>
      </c>
      <c r="AK214" s="1">
        <v>3</v>
      </c>
      <c r="AL214" s="1">
        <f t="shared" si="2"/>
        <v>3</v>
      </c>
      <c r="AM214" s="1">
        <v>4</v>
      </c>
      <c r="AN214" s="1">
        <v>3</v>
      </c>
      <c r="AO214" s="1">
        <v>3</v>
      </c>
      <c r="AP214" s="1">
        <v>3</v>
      </c>
      <c r="AQ214" s="1">
        <f t="shared" si="3"/>
        <v>3</v>
      </c>
      <c r="AR214" s="1">
        <v>3</v>
      </c>
      <c r="AS214" s="1">
        <v>3</v>
      </c>
      <c r="AT214" s="1">
        <v>3</v>
      </c>
      <c r="AU214" s="1">
        <f t="shared" si="4"/>
        <v>3</v>
      </c>
      <c r="AV214" s="1">
        <v>3</v>
      </c>
      <c r="AW214" s="1">
        <f t="shared" si="5"/>
        <v>3</v>
      </c>
      <c r="AX214" s="1">
        <v>3</v>
      </c>
      <c r="AY214" s="1">
        <f t="shared" si="6"/>
        <v>62</v>
      </c>
      <c r="AZ214" s="2">
        <v>2</v>
      </c>
    </row>
    <row r="215" spans="2:52" ht="14.25" customHeight="1" x14ac:dyDescent="0.3">
      <c r="B215" s="1">
        <v>18999</v>
      </c>
      <c r="C215" s="2">
        <v>0</v>
      </c>
      <c r="D215" s="2">
        <v>2000</v>
      </c>
      <c r="E215" s="11">
        <v>43782.465115740742</v>
      </c>
      <c r="F215" s="2">
        <v>6</v>
      </c>
      <c r="G215" s="2">
        <v>3</v>
      </c>
      <c r="H215" s="2">
        <v>3</v>
      </c>
      <c r="I215" s="2">
        <v>3</v>
      </c>
      <c r="J215" s="2">
        <v>2</v>
      </c>
      <c r="K215" s="2">
        <v>3</v>
      </c>
      <c r="L215" s="2">
        <v>2</v>
      </c>
      <c r="M215" s="2">
        <v>3</v>
      </c>
      <c r="N215" s="2">
        <v>2</v>
      </c>
      <c r="O215" s="2">
        <v>3</v>
      </c>
      <c r="P215" s="2">
        <v>1</v>
      </c>
      <c r="Q215" s="2">
        <v>1</v>
      </c>
      <c r="R215" s="2">
        <v>2</v>
      </c>
      <c r="S215" s="2">
        <v>2</v>
      </c>
      <c r="T215" s="2">
        <v>2</v>
      </c>
      <c r="U215" s="2">
        <v>3</v>
      </c>
      <c r="V215" s="2">
        <v>2</v>
      </c>
      <c r="W215" s="2">
        <v>2</v>
      </c>
      <c r="X215" s="2">
        <v>3</v>
      </c>
      <c r="Y215" s="2">
        <v>2</v>
      </c>
      <c r="Z215" s="2">
        <v>3</v>
      </c>
      <c r="AA215" s="2">
        <v>3</v>
      </c>
      <c r="AC215" s="1">
        <v>18999</v>
      </c>
      <c r="AD215" s="1">
        <f t="shared" si="0"/>
        <v>2</v>
      </c>
      <c r="AE215" s="1">
        <v>3</v>
      </c>
      <c r="AF215" s="1">
        <f t="shared" si="1"/>
        <v>2</v>
      </c>
      <c r="AG215" s="1">
        <v>2</v>
      </c>
      <c r="AH215" s="1">
        <v>3</v>
      </c>
      <c r="AI215" s="1">
        <v>2</v>
      </c>
      <c r="AJ215" s="1">
        <v>3</v>
      </c>
      <c r="AK215" s="1">
        <v>2</v>
      </c>
      <c r="AL215" s="1">
        <f t="shared" si="2"/>
        <v>2</v>
      </c>
      <c r="AM215" s="1">
        <v>1</v>
      </c>
      <c r="AN215" s="1">
        <v>1</v>
      </c>
      <c r="AO215" s="1">
        <v>2</v>
      </c>
      <c r="AP215" s="1">
        <v>2</v>
      </c>
      <c r="AQ215" s="1">
        <f t="shared" si="3"/>
        <v>3</v>
      </c>
      <c r="AR215" s="1">
        <v>3</v>
      </c>
      <c r="AS215" s="1">
        <v>2</v>
      </c>
      <c r="AT215" s="1">
        <v>2</v>
      </c>
      <c r="AU215" s="1">
        <f t="shared" si="4"/>
        <v>2</v>
      </c>
      <c r="AV215" s="1">
        <v>2</v>
      </c>
      <c r="AW215" s="1">
        <f t="shared" si="5"/>
        <v>2</v>
      </c>
      <c r="AX215" s="1">
        <v>3</v>
      </c>
      <c r="AY215" s="1">
        <f t="shared" si="6"/>
        <v>46</v>
      </c>
      <c r="AZ215" s="2">
        <v>6</v>
      </c>
    </row>
    <row r="216" spans="2:52" ht="14.25" customHeight="1" x14ac:dyDescent="0.3">
      <c r="B216" s="1">
        <v>19000</v>
      </c>
      <c r="C216" s="2">
        <v>1</v>
      </c>
      <c r="D216" s="2">
        <v>1999</v>
      </c>
      <c r="E216" s="11">
        <v>43782.466180555559</v>
      </c>
      <c r="F216" s="2">
        <v>4</v>
      </c>
      <c r="G216" s="2">
        <v>4</v>
      </c>
      <c r="H216" s="2">
        <v>3</v>
      </c>
      <c r="I216" s="2">
        <v>2</v>
      </c>
      <c r="J216" s="2">
        <v>3</v>
      </c>
      <c r="K216" s="2">
        <v>3</v>
      </c>
      <c r="L216" s="2">
        <v>3</v>
      </c>
      <c r="M216" s="2">
        <v>3</v>
      </c>
      <c r="N216" s="2">
        <v>3</v>
      </c>
      <c r="O216" s="2">
        <v>2</v>
      </c>
      <c r="P216" s="2">
        <v>3</v>
      </c>
      <c r="Q216" s="2">
        <v>2</v>
      </c>
      <c r="R216" s="2">
        <v>4</v>
      </c>
      <c r="S216" s="2">
        <v>3</v>
      </c>
      <c r="T216" s="2">
        <v>3</v>
      </c>
      <c r="U216" s="2">
        <v>4</v>
      </c>
      <c r="V216" s="2">
        <v>3</v>
      </c>
      <c r="W216" s="2">
        <v>3</v>
      </c>
      <c r="X216" s="2">
        <v>2</v>
      </c>
      <c r="Y216" s="2">
        <v>2</v>
      </c>
      <c r="Z216" s="2">
        <v>2</v>
      </c>
      <c r="AA216" s="2">
        <v>2</v>
      </c>
      <c r="AC216" s="1">
        <v>19000</v>
      </c>
      <c r="AD216" s="1">
        <f t="shared" si="0"/>
        <v>1</v>
      </c>
      <c r="AE216" s="1">
        <v>3</v>
      </c>
      <c r="AF216" s="1">
        <f t="shared" si="1"/>
        <v>3</v>
      </c>
      <c r="AG216" s="1">
        <v>3</v>
      </c>
      <c r="AH216" s="1">
        <v>3</v>
      </c>
      <c r="AI216" s="1">
        <v>3</v>
      </c>
      <c r="AJ216" s="1">
        <v>3</v>
      </c>
      <c r="AK216" s="1">
        <v>3</v>
      </c>
      <c r="AL216" s="1">
        <f t="shared" si="2"/>
        <v>3</v>
      </c>
      <c r="AM216" s="1">
        <v>3</v>
      </c>
      <c r="AN216" s="1">
        <v>2</v>
      </c>
      <c r="AO216" s="1">
        <v>4</v>
      </c>
      <c r="AP216" s="1">
        <v>3</v>
      </c>
      <c r="AQ216" s="1">
        <f t="shared" si="3"/>
        <v>2</v>
      </c>
      <c r="AR216" s="1">
        <v>4</v>
      </c>
      <c r="AS216" s="1">
        <v>3</v>
      </c>
      <c r="AT216" s="1">
        <v>3</v>
      </c>
      <c r="AU216" s="1">
        <f t="shared" si="4"/>
        <v>3</v>
      </c>
      <c r="AV216" s="1">
        <v>2</v>
      </c>
      <c r="AW216" s="1">
        <f t="shared" si="5"/>
        <v>3</v>
      </c>
      <c r="AX216" s="1">
        <v>2</v>
      </c>
      <c r="AY216" s="1">
        <f t="shared" si="6"/>
        <v>59</v>
      </c>
      <c r="AZ216" s="2">
        <v>4</v>
      </c>
    </row>
    <row r="217" spans="2:52" ht="14.25" customHeight="1" x14ac:dyDescent="0.3">
      <c r="B217" s="1">
        <v>19001</v>
      </c>
      <c r="C217" s="2">
        <v>0</v>
      </c>
      <c r="D217" s="2">
        <v>2001</v>
      </c>
      <c r="E217" s="11">
        <v>43782.467083333337</v>
      </c>
      <c r="F217" s="2">
        <v>2</v>
      </c>
      <c r="G217" s="2">
        <v>2</v>
      </c>
      <c r="H217" s="2">
        <v>2</v>
      </c>
      <c r="I217" s="2">
        <v>3</v>
      </c>
      <c r="J217" s="2">
        <v>2</v>
      </c>
      <c r="K217" s="2">
        <v>2</v>
      </c>
      <c r="L217" s="2">
        <v>2</v>
      </c>
      <c r="M217" s="2">
        <v>2</v>
      </c>
      <c r="N217" s="2">
        <v>2</v>
      </c>
      <c r="O217" s="2">
        <v>3</v>
      </c>
      <c r="P217" s="2">
        <v>2</v>
      </c>
      <c r="Q217" s="2">
        <v>2</v>
      </c>
      <c r="R217" s="2">
        <v>2</v>
      </c>
      <c r="S217" s="2">
        <v>2</v>
      </c>
      <c r="T217" s="2">
        <v>3</v>
      </c>
      <c r="U217" s="2">
        <v>2</v>
      </c>
      <c r="V217" s="2">
        <v>2</v>
      </c>
      <c r="W217" s="2">
        <v>2</v>
      </c>
      <c r="X217" s="2">
        <v>3</v>
      </c>
      <c r="Y217" s="2">
        <v>2</v>
      </c>
      <c r="Z217" s="2">
        <v>3</v>
      </c>
      <c r="AA217" s="2">
        <v>2</v>
      </c>
      <c r="AC217" s="1">
        <v>19001</v>
      </c>
      <c r="AD217" s="1">
        <f t="shared" si="0"/>
        <v>3</v>
      </c>
      <c r="AE217" s="1">
        <v>2</v>
      </c>
      <c r="AF217" s="1">
        <f t="shared" si="1"/>
        <v>2</v>
      </c>
      <c r="AG217" s="1">
        <v>2</v>
      </c>
      <c r="AH217" s="1">
        <v>2</v>
      </c>
      <c r="AI217" s="1">
        <v>2</v>
      </c>
      <c r="AJ217" s="1">
        <v>2</v>
      </c>
      <c r="AK217" s="1">
        <v>2</v>
      </c>
      <c r="AL217" s="1">
        <f t="shared" si="2"/>
        <v>2</v>
      </c>
      <c r="AM217" s="1">
        <v>2</v>
      </c>
      <c r="AN217" s="1">
        <v>2</v>
      </c>
      <c r="AO217" s="1">
        <v>2</v>
      </c>
      <c r="AP217" s="1">
        <v>2</v>
      </c>
      <c r="AQ217" s="1">
        <f t="shared" si="3"/>
        <v>2</v>
      </c>
      <c r="AR217" s="1">
        <v>2</v>
      </c>
      <c r="AS217" s="1">
        <v>2</v>
      </c>
      <c r="AT217" s="1">
        <v>2</v>
      </c>
      <c r="AU217" s="1">
        <f t="shared" si="4"/>
        <v>2</v>
      </c>
      <c r="AV217" s="1">
        <v>2</v>
      </c>
      <c r="AW217" s="1">
        <f t="shared" si="5"/>
        <v>2</v>
      </c>
      <c r="AX217" s="1">
        <v>2</v>
      </c>
      <c r="AY217" s="1">
        <f t="shared" si="6"/>
        <v>43</v>
      </c>
      <c r="AZ217" s="2">
        <v>2</v>
      </c>
    </row>
    <row r="218" spans="2:52" ht="14.25" customHeight="1" x14ac:dyDescent="0.3">
      <c r="B218" s="1">
        <v>19002</v>
      </c>
      <c r="C218" s="2">
        <v>0</v>
      </c>
      <c r="D218" s="2">
        <v>1997</v>
      </c>
      <c r="E218" s="11">
        <v>43782.4690162037</v>
      </c>
      <c r="F218" s="2">
        <v>1</v>
      </c>
      <c r="G218" s="2">
        <v>4</v>
      </c>
      <c r="H218" s="2">
        <v>3</v>
      </c>
      <c r="I218" s="2">
        <v>2</v>
      </c>
      <c r="J218" s="2">
        <v>3</v>
      </c>
      <c r="K218" s="2">
        <v>2</v>
      </c>
      <c r="L218" s="2">
        <v>3</v>
      </c>
      <c r="M218" s="2">
        <v>3</v>
      </c>
      <c r="N218" s="2">
        <v>2</v>
      </c>
      <c r="O218" s="2">
        <v>3</v>
      </c>
      <c r="P218" s="2">
        <v>3</v>
      </c>
      <c r="Q218" s="2">
        <v>2</v>
      </c>
      <c r="R218" s="2">
        <v>2</v>
      </c>
      <c r="S218" s="2">
        <v>2</v>
      </c>
      <c r="T218" s="2">
        <v>2</v>
      </c>
      <c r="U218" s="2">
        <v>3</v>
      </c>
      <c r="V218" s="2">
        <v>2</v>
      </c>
      <c r="W218" s="2">
        <v>2</v>
      </c>
      <c r="X218" s="2">
        <v>2</v>
      </c>
      <c r="Y218" s="2">
        <v>2</v>
      </c>
      <c r="Z218" s="2">
        <v>2</v>
      </c>
      <c r="AA218" s="2">
        <v>2</v>
      </c>
      <c r="AC218" s="1">
        <v>19002</v>
      </c>
      <c r="AD218" s="1">
        <f t="shared" si="0"/>
        <v>1</v>
      </c>
      <c r="AE218" s="1">
        <v>3</v>
      </c>
      <c r="AF218" s="1">
        <f t="shared" si="1"/>
        <v>3</v>
      </c>
      <c r="AG218" s="1">
        <v>3</v>
      </c>
      <c r="AH218" s="1">
        <v>2</v>
      </c>
      <c r="AI218" s="1">
        <v>3</v>
      </c>
      <c r="AJ218" s="1">
        <v>3</v>
      </c>
      <c r="AK218" s="1">
        <v>2</v>
      </c>
      <c r="AL218" s="1">
        <f t="shared" si="2"/>
        <v>2</v>
      </c>
      <c r="AM218" s="1">
        <v>3</v>
      </c>
      <c r="AN218" s="1">
        <v>2</v>
      </c>
      <c r="AO218" s="1">
        <v>2</v>
      </c>
      <c r="AP218" s="1">
        <v>2</v>
      </c>
      <c r="AQ218" s="1">
        <f t="shared" si="3"/>
        <v>3</v>
      </c>
      <c r="AR218" s="1">
        <v>3</v>
      </c>
      <c r="AS218" s="1">
        <v>2</v>
      </c>
      <c r="AT218" s="1">
        <v>2</v>
      </c>
      <c r="AU218" s="1">
        <f t="shared" si="4"/>
        <v>3</v>
      </c>
      <c r="AV218" s="1">
        <v>2</v>
      </c>
      <c r="AW218" s="1">
        <f t="shared" si="5"/>
        <v>3</v>
      </c>
      <c r="AX218" s="1">
        <v>2</v>
      </c>
      <c r="AY218" s="1">
        <f t="shared" si="6"/>
        <v>51</v>
      </c>
      <c r="AZ218" s="2">
        <v>1</v>
      </c>
    </row>
    <row r="219" spans="2:52" ht="14.25" customHeight="1" x14ac:dyDescent="0.3">
      <c r="B219" s="1">
        <v>19005</v>
      </c>
      <c r="C219" s="2">
        <v>0</v>
      </c>
      <c r="D219" s="2">
        <v>1996</v>
      </c>
      <c r="E219" s="11">
        <v>43782.507210648146</v>
      </c>
      <c r="F219" s="2">
        <v>0</v>
      </c>
      <c r="G219" s="2">
        <v>4</v>
      </c>
      <c r="H219" s="2">
        <v>4</v>
      </c>
      <c r="I219" s="2">
        <v>2</v>
      </c>
      <c r="J219" s="2">
        <v>3</v>
      </c>
      <c r="K219" s="2">
        <v>4</v>
      </c>
      <c r="L219" s="2">
        <v>4</v>
      </c>
      <c r="M219" s="2">
        <v>3</v>
      </c>
      <c r="N219" s="2">
        <v>4</v>
      </c>
      <c r="O219" s="2">
        <v>2</v>
      </c>
      <c r="P219" s="2">
        <v>3</v>
      </c>
      <c r="Q219" s="2">
        <v>3</v>
      </c>
      <c r="R219" s="2">
        <v>2</v>
      </c>
      <c r="S219" s="2">
        <v>2</v>
      </c>
      <c r="T219" s="2">
        <v>1</v>
      </c>
      <c r="U219" s="2">
        <v>4</v>
      </c>
      <c r="V219" s="2">
        <v>3</v>
      </c>
      <c r="W219" s="2">
        <v>3</v>
      </c>
      <c r="X219" s="2">
        <v>3</v>
      </c>
      <c r="Y219" s="2">
        <v>3</v>
      </c>
      <c r="Z219" s="2">
        <v>3</v>
      </c>
      <c r="AA219" s="2">
        <v>2</v>
      </c>
      <c r="AC219" s="1">
        <v>19005</v>
      </c>
      <c r="AD219" s="1">
        <f t="shared" si="0"/>
        <v>1</v>
      </c>
      <c r="AE219" s="1">
        <v>4</v>
      </c>
      <c r="AF219" s="1">
        <f t="shared" si="1"/>
        <v>3</v>
      </c>
      <c r="AG219" s="1">
        <v>3</v>
      </c>
      <c r="AH219" s="1">
        <v>4</v>
      </c>
      <c r="AI219" s="1">
        <v>4</v>
      </c>
      <c r="AJ219" s="1">
        <v>3</v>
      </c>
      <c r="AK219" s="1">
        <v>4</v>
      </c>
      <c r="AL219" s="1">
        <f t="shared" si="2"/>
        <v>3</v>
      </c>
      <c r="AM219" s="1">
        <v>3</v>
      </c>
      <c r="AN219" s="1">
        <v>3</v>
      </c>
      <c r="AO219" s="1">
        <v>2</v>
      </c>
      <c r="AP219" s="1">
        <v>2</v>
      </c>
      <c r="AQ219" s="1">
        <f t="shared" si="3"/>
        <v>4</v>
      </c>
      <c r="AR219" s="1">
        <v>4</v>
      </c>
      <c r="AS219" s="1">
        <v>3</v>
      </c>
      <c r="AT219" s="1">
        <v>3</v>
      </c>
      <c r="AU219" s="1">
        <f t="shared" si="4"/>
        <v>2</v>
      </c>
      <c r="AV219" s="1">
        <v>3</v>
      </c>
      <c r="AW219" s="1">
        <f t="shared" si="5"/>
        <v>2</v>
      </c>
      <c r="AX219" s="1">
        <v>2</v>
      </c>
      <c r="AY219" s="1">
        <f t="shared" si="6"/>
        <v>62</v>
      </c>
      <c r="AZ219" s="2">
        <v>0</v>
      </c>
    </row>
    <row r="220" spans="2:52" ht="14.25" customHeight="1" x14ac:dyDescent="0.3">
      <c r="B220" s="1">
        <v>19007</v>
      </c>
      <c r="C220" s="2">
        <v>0</v>
      </c>
      <c r="D220" s="2">
        <v>1996</v>
      </c>
      <c r="E220" s="11">
        <v>43782.558020833334</v>
      </c>
      <c r="F220" s="2">
        <v>3</v>
      </c>
      <c r="G220" s="2">
        <v>4</v>
      </c>
      <c r="H220" s="2">
        <v>4</v>
      </c>
      <c r="I220" s="2">
        <v>2</v>
      </c>
      <c r="J220" s="2">
        <v>3</v>
      </c>
      <c r="K220" s="2">
        <v>3</v>
      </c>
      <c r="L220" s="2">
        <v>3</v>
      </c>
      <c r="M220" s="2">
        <v>3</v>
      </c>
      <c r="N220" s="2">
        <v>3</v>
      </c>
      <c r="O220" s="2">
        <v>3</v>
      </c>
      <c r="P220" s="2">
        <v>3</v>
      </c>
      <c r="Q220" s="2">
        <v>3</v>
      </c>
      <c r="R220" s="2">
        <v>3</v>
      </c>
      <c r="S220" s="2">
        <v>3</v>
      </c>
      <c r="T220" s="2">
        <v>3</v>
      </c>
      <c r="U220" s="2">
        <v>3</v>
      </c>
      <c r="V220" s="2">
        <v>2</v>
      </c>
      <c r="W220" s="2">
        <v>3</v>
      </c>
      <c r="X220" s="2">
        <v>3</v>
      </c>
      <c r="Y220" s="2">
        <v>3</v>
      </c>
      <c r="Z220" s="2">
        <v>4</v>
      </c>
      <c r="AA220" s="2">
        <v>2</v>
      </c>
      <c r="AC220" s="1">
        <v>19007</v>
      </c>
      <c r="AD220" s="1">
        <f t="shared" si="0"/>
        <v>1</v>
      </c>
      <c r="AE220" s="1">
        <v>4</v>
      </c>
      <c r="AF220" s="1">
        <f t="shared" si="1"/>
        <v>3</v>
      </c>
      <c r="AG220" s="1">
        <v>3</v>
      </c>
      <c r="AH220" s="1">
        <v>3</v>
      </c>
      <c r="AI220" s="1">
        <v>3</v>
      </c>
      <c r="AJ220" s="1">
        <v>3</v>
      </c>
      <c r="AK220" s="1">
        <v>3</v>
      </c>
      <c r="AL220" s="1">
        <f t="shared" si="2"/>
        <v>2</v>
      </c>
      <c r="AM220" s="1">
        <v>3</v>
      </c>
      <c r="AN220" s="1">
        <v>3</v>
      </c>
      <c r="AO220" s="1">
        <v>3</v>
      </c>
      <c r="AP220" s="1">
        <v>3</v>
      </c>
      <c r="AQ220" s="1">
        <f t="shared" si="3"/>
        <v>2</v>
      </c>
      <c r="AR220" s="1">
        <v>3</v>
      </c>
      <c r="AS220" s="1">
        <v>2</v>
      </c>
      <c r="AT220" s="1">
        <v>3</v>
      </c>
      <c r="AU220" s="1">
        <f t="shared" si="4"/>
        <v>2</v>
      </c>
      <c r="AV220" s="1">
        <v>3</v>
      </c>
      <c r="AW220" s="1">
        <f t="shared" si="5"/>
        <v>1</v>
      </c>
      <c r="AX220" s="1">
        <v>2</v>
      </c>
      <c r="AY220" s="1">
        <f t="shared" si="6"/>
        <v>55</v>
      </c>
      <c r="AZ220" s="2">
        <v>3</v>
      </c>
    </row>
    <row r="221" spans="2:52" ht="14.25" customHeight="1" x14ac:dyDescent="0.3">
      <c r="B221" s="1">
        <v>19028</v>
      </c>
      <c r="C221" s="2">
        <v>1</v>
      </c>
      <c r="D221" s="2">
        <v>2000</v>
      </c>
      <c r="E221" s="11">
        <v>43782.846122685187</v>
      </c>
      <c r="F221" s="2">
        <v>2</v>
      </c>
      <c r="G221" s="2">
        <v>4</v>
      </c>
      <c r="H221" s="2">
        <v>3</v>
      </c>
      <c r="I221" s="2">
        <v>2</v>
      </c>
      <c r="J221" s="2">
        <v>3</v>
      </c>
      <c r="K221" s="2">
        <v>3</v>
      </c>
      <c r="L221" s="2">
        <v>3</v>
      </c>
      <c r="M221" s="2">
        <v>3</v>
      </c>
      <c r="N221" s="2">
        <v>3</v>
      </c>
      <c r="O221" s="2">
        <v>2</v>
      </c>
      <c r="P221" s="2">
        <v>3</v>
      </c>
      <c r="Q221" s="2">
        <v>3</v>
      </c>
      <c r="R221" s="2">
        <v>3</v>
      </c>
      <c r="S221" s="2">
        <v>3</v>
      </c>
      <c r="T221" s="2">
        <v>2</v>
      </c>
      <c r="U221" s="2">
        <v>3</v>
      </c>
      <c r="V221" s="2">
        <v>3</v>
      </c>
      <c r="W221" s="2">
        <v>3</v>
      </c>
      <c r="X221" s="2">
        <v>3</v>
      </c>
      <c r="Y221" s="2">
        <v>3</v>
      </c>
      <c r="Z221" s="2">
        <v>2</v>
      </c>
      <c r="AA221" s="2">
        <v>3</v>
      </c>
      <c r="AC221" s="1">
        <v>19028</v>
      </c>
      <c r="AD221" s="1">
        <f t="shared" si="0"/>
        <v>1</v>
      </c>
      <c r="AE221" s="1">
        <v>3</v>
      </c>
      <c r="AF221" s="1">
        <f t="shared" si="1"/>
        <v>3</v>
      </c>
      <c r="AG221" s="1">
        <v>3</v>
      </c>
      <c r="AH221" s="1">
        <v>3</v>
      </c>
      <c r="AI221" s="1">
        <v>3</v>
      </c>
      <c r="AJ221" s="1">
        <v>3</v>
      </c>
      <c r="AK221" s="1">
        <v>3</v>
      </c>
      <c r="AL221" s="1">
        <f t="shared" si="2"/>
        <v>3</v>
      </c>
      <c r="AM221" s="1">
        <v>3</v>
      </c>
      <c r="AN221" s="1">
        <v>3</v>
      </c>
      <c r="AO221" s="1">
        <v>3</v>
      </c>
      <c r="AP221" s="1">
        <v>3</v>
      </c>
      <c r="AQ221" s="1">
        <f t="shared" si="3"/>
        <v>3</v>
      </c>
      <c r="AR221" s="1">
        <v>3</v>
      </c>
      <c r="AS221" s="1">
        <v>3</v>
      </c>
      <c r="AT221" s="1">
        <v>3</v>
      </c>
      <c r="AU221" s="1">
        <f t="shared" si="4"/>
        <v>2</v>
      </c>
      <c r="AV221" s="1">
        <v>3</v>
      </c>
      <c r="AW221" s="1">
        <f t="shared" si="5"/>
        <v>3</v>
      </c>
      <c r="AX221" s="1">
        <v>3</v>
      </c>
      <c r="AY221" s="1">
        <f t="shared" si="6"/>
        <v>60</v>
      </c>
      <c r="AZ221" s="2">
        <v>2</v>
      </c>
    </row>
    <row r="222" spans="2:52" ht="14.25" customHeight="1" x14ac:dyDescent="0.3">
      <c r="B222" s="1">
        <v>19030</v>
      </c>
      <c r="C222" s="2">
        <v>0</v>
      </c>
      <c r="D222" s="2">
        <v>1999</v>
      </c>
      <c r="E222" s="11">
        <v>43782.846898148149</v>
      </c>
      <c r="F222" s="2">
        <v>0</v>
      </c>
      <c r="G222" s="2">
        <v>4</v>
      </c>
      <c r="H222" s="2">
        <v>3</v>
      </c>
      <c r="I222" s="2">
        <v>2</v>
      </c>
      <c r="J222" s="2">
        <v>3</v>
      </c>
      <c r="K222" s="2">
        <v>3</v>
      </c>
      <c r="L222" s="2">
        <v>3</v>
      </c>
      <c r="M222" s="2">
        <v>2</v>
      </c>
      <c r="N222" s="2">
        <v>3</v>
      </c>
      <c r="O222" s="2">
        <v>3</v>
      </c>
      <c r="P222" s="2">
        <v>2</v>
      </c>
      <c r="Q222" s="2">
        <v>3</v>
      </c>
      <c r="R222" s="2">
        <v>3</v>
      </c>
      <c r="S222" s="2">
        <v>3</v>
      </c>
      <c r="T222" s="2">
        <v>2</v>
      </c>
      <c r="U222" s="2">
        <v>3</v>
      </c>
      <c r="V222" s="2">
        <v>3</v>
      </c>
      <c r="W222" s="2">
        <v>3</v>
      </c>
      <c r="X222" s="2">
        <v>3</v>
      </c>
      <c r="Y222" s="2">
        <v>2</v>
      </c>
      <c r="Z222" s="2">
        <v>2</v>
      </c>
      <c r="AA222" s="2">
        <v>3</v>
      </c>
      <c r="AC222" s="1">
        <v>19030</v>
      </c>
      <c r="AD222" s="1">
        <f t="shared" si="0"/>
        <v>1</v>
      </c>
      <c r="AE222" s="1">
        <v>3</v>
      </c>
      <c r="AF222" s="1">
        <f t="shared" si="1"/>
        <v>3</v>
      </c>
      <c r="AG222" s="1">
        <v>3</v>
      </c>
      <c r="AH222" s="1">
        <v>3</v>
      </c>
      <c r="AI222" s="1">
        <v>3</v>
      </c>
      <c r="AJ222" s="1">
        <v>2</v>
      </c>
      <c r="AK222" s="1">
        <v>3</v>
      </c>
      <c r="AL222" s="1">
        <f t="shared" si="2"/>
        <v>2</v>
      </c>
      <c r="AM222" s="1">
        <v>2</v>
      </c>
      <c r="AN222" s="1">
        <v>3</v>
      </c>
      <c r="AO222" s="1">
        <v>3</v>
      </c>
      <c r="AP222" s="1">
        <v>3</v>
      </c>
      <c r="AQ222" s="1">
        <f t="shared" si="3"/>
        <v>3</v>
      </c>
      <c r="AR222" s="1">
        <v>3</v>
      </c>
      <c r="AS222" s="1">
        <v>3</v>
      </c>
      <c r="AT222" s="1">
        <v>3</v>
      </c>
      <c r="AU222" s="1">
        <f t="shared" si="4"/>
        <v>2</v>
      </c>
      <c r="AV222" s="1">
        <v>2</v>
      </c>
      <c r="AW222" s="1">
        <f t="shared" si="5"/>
        <v>3</v>
      </c>
      <c r="AX222" s="1">
        <v>3</v>
      </c>
      <c r="AY222" s="1">
        <f t="shared" si="6"/>
        <v>56</v>
      </c>
      <c r="AZ222" s="2">
        <v>0</v>
      </c>
    </row>
    <row r="223" spans="2:52" ht="14.25" customHeight="1" x14ac:dyDescent="0.3">
      <c r="B223" s="1">
        <v>19038</v>
      </c>
      <c r="C223" s="2">
        <v>1</v>
      </c>
      <c r="D223" s="2">
        <v>1997</v>
      </c>
      <c r="E223" s="11">
        <v>43782.988113425927</v>
      </c>
      <c r="F223" s="2">
        <v>4</v>
      </c>
      <c r="G223" s="2">
        <v>4</v>
      </c>
      <c r="H223" s="2">
        <v>2</v>
      </c>
      <c r="I223" s="2">
        <v>3</v>
      </c>
      <c r="J223" s="2">
        <v>3</v>
      </c>
      <c r="K223" s="2">
        <v>2</v>
      </c>
      <c r="L223" s="2">
        <v>3</v>
      </c>
      <c r="M223" s="2">
        <v>3</v>
      </c>
      <c r="N223" s="2">
        <v>2</v>
      </c>
      <c r="O223" s="2">
        <v>3</v>
      </c>
      <c r="P223" s="2">
        <v>3</v>
      </c>
      <c r="Q223" s="2">
        <v>2</v>
      </c>
      <c r="R223" s="2">
        <v>1</v>
      </c>
      <c r="S223" s="2">
        <v>1</v>
      </c>
      <c r="T223" s="2">
        <v>2</v>
      </c>
      <c r="U223" s="2">
        <v>3</v>
      </c>
      <c r="V223" s="2">
        <v>2</v>
      </c>
      <c r="W223" s="2">
        <v>3</v>
      </c>
      <c r="X223" s="2">
        <v>4</v>
      </c>
      <c r="Y223" s="2">
        <v>2</v>
      </c>
      <c r="Z223" s="2">
        <v>4</v>
      </c>
      <c r="AA223" s="2">
        <v>2</v>
      </c>
      <c r="AC223" s="1">
        <v>19038</v>
      </c>
      <c r="AD223" s="1">
        <f t="shared" si="0"/>
        <v>1</v>
      </c>
      <c r="AE223" s="1">
        <v>2</v>
      </c>
      <c r="AF223" s="1">
        <f t="shared" si="1"/>
        <v>2</v>
      </c>
      <c r="AG223" s="1">
        <v>3</v>
      </c>
      <c r="AH223" s="1">
        <v>2</v>
      </c>
      <c r="AI223" s="1">
        <v>3</v>
      </c>
      <c r="AJ223" s="1">
        <v>3</v>
      </c>
      <c r="AK223" s="1">
        <v>2</v>
      </c>
      <c r="AL223" s="1">
        <f t="shared" si="2"/>
        <v>2</v>
      </c>
      <c r="AM223" s="1">
        <v>3</v>
      </c>
      <c r="AN223" s="1">
        <v>2</v>
      </c>
      <c r="AO223" s="1">
        <v>1</v>
      </c>
      <c r="AP223" s="1">
        <v>1</v>
      </c>
      <c r="AQ223" s="1">
        <f t="shared" si="3"/>
        <v>3</v>
      </c>
      <c r="AR223" s="1">
        <v>3</v>
      </c>
      <c r="AS223" s="1">
        <v>2</v>
      </c>
      <c r="AT223" s="1">
        <v>3</v>
      </c>
      <c r="AU223" s="1">
        <f t="shared" si="4"/>
        <v>1</v>
      </c>
      <c r="AV223" s="1">
        <v>2</v>
      </c>
      <c r="AW223" s="1">
        <f t="shared" si="5"/>
        <v>1</v>
      </c>
      <c r="AX223" s="1">
        <v>2</v>
      </c>
      <c r="AY223" s="1">
        <f t="shared" si="6"/>
        <v>44</v>
      </c>
      <c r="AZ223" s="2">
        <v>4</v>
      </c>
    </row>
    <row r="224" spans="2:52" ht="14.25" customHeight="1" x14ac:dyDescent="0.3">
      <c r="B224" s="1">
        <v>19039</v>
      </c>
      <c r="C224" s="2">
        <v>1</v>
      </c>
      <c r="D224" s="2">
        <v>1996</v>
      </c>
      <c r="E224" s="11">
        <v>43782.994583333333</v>
      </c>
      <c r="F224" s="2">
        <v>3</v>
      </c>
      <c r="G224" s="2">
        <v>3</v>
      </c>
      <c r="H224" s="2">
        <v>3</v>
      </c>
      <c r="I224" s="2">
        <v>2</v>
      </c>
      <c r="J224" s="2">
        <v>2</v>
      </c>
      <c r="K224" s="2">
        <v>3</v>
      </c>
      <c r="L224" s="2">
        <v>2</v>
      </c>
      <c r="M224" s="2">
        <v>3</v>
      </c>
      <c r="N224" s="2">
        <v>3</v>
      </c>
      <c r="O224" s="2">
        <v>2</v>
      </c>
      <c r="P224" s="2">
        <v>1</v>
      </c>
      <c r="Q224" s="2">
        <v>3</v>
      </c>
      <c r="R224" s="2">
        <v>2</v>
      </c>
      <c r="S224" s="2">
        <v>3</v>
      </c>
      <c r="T224" s="2">
        <v>3</v>
      </c>
      <c r="U224" s="2">
        <v>3</v>
      </c>
      <c r="V224" s="2">
        <v>3</v>
      </c>
      <c r="W224" s="2">
        <v>2</v>
      </c>
      <c r="X224" s="2">
        <v>2</v>
      </c>
      <c r="Y224" s="2">
        <v>3</v>
      </c>
      <c r="Z224" s="2">
        <v>3</v>
      </c>
      <c r="AA224" s="2">
        <v>2</v>
      </c>
      <c r="AC224" s="1">
        <v>19039</v>
      </c>
      <c r="AD224" s="1">
        <f t="shared" si="0"/>
        <v>2</v>
      </c>
      <c r="AE224" s="1">
        <v>3</v>
      </c>
      <c r="AF224" s="1">
        <f t="shared" si="1"/>
        <v>3</v>
      </c>
      <c r="AG224" s="1">
        <v>2</v>
      </c>
      <c r="AH224" s="1">
        <v>3</v>
      </c>
      <c r="AI224" s="1">
        <v>2</v>
      </c>
      <c r="AJ224" s="1">
        <v>3</v>
      </c>
      <c r="AK224" s="1">
        <v>3</v>
      </c>
      <c r="AL224" s="1">
        <f t="shared" si="2"/>
        <v>3</v>
      </c>
      <c r="AM224" s="1">
        <v>1</v>
      </c>
      <c r="AN224" s="1">
        <v>3</v>
      </c>
      <c r="AO224" s="1">
        <v>2</v>
      </c>
      <c r="AP224" s="1">
        <v>3</v>
      </c>
      <c r="AQ224" s="1">
        <f t="shared" si="3"/>
        <v>2</v>
      </c>
      <c r="AR224" s="1">
        <v>3</v>
      </c>
      <c r="AS224" s="1">
        <v>3</v>
      </c>
      <c r="AT224" s="1">
        <v>2</v>
      </c>
      <c r="AU224" s="1">
        <f t="shared" si="4"/>
        <v>3</v>
      </c>
      <c r="AV224" s="1">
        <v>3</v>
      </c>
      <c r="AW224" s="1">
        <f t="shared" si="5"/>
        <v>2</v>
      </c>
      <c r="AX224" s="1">
        <v>2</v>
      </c>
      <c r="AY224" s="1">
        <f t="shared" si="6"/>
        <v>53</v>
      </c>
      <c r="AZ224" s="2">
        <v>3</v>
      </c>
    </row>
    <row r="225" spans="2:52" ht="14.25" customHeight="1" x14ac:dyDescent="0.3">
      <c r="B225" s="1">
        <v>19047</v>
      </c>
      <c r="C225" s="2">
        <v>0</v>
      </c>
      <c r="D225" s="2">
        <v>1994</v>
      </c>
      <c r="E225" s="11">
        <v>43783.47997685185</v>
      </c>
      <c r="F225" s="2">
        <v>1</v>
      </c>
      <c r="G225" s="2">
        <v>2</v>
      </c>
      <c r="H225" s="2">
        <v>4</v>
      </c>
      <c r="I225" s="2">
        <v>1</v>
      </c>
      <c r="J225" s="2">
        <v>4</v>
      </c>
      <c r="K225" s="2">
        <v>4</v>
      </c>
      <c r="L225" s="2">
        <v>4</v>
      </c>
      <c r="M225" s="2">
        <v>4</v>
      </c>
      <c r="N225" s="2">
        <v>3</v>
      </c>
      <c r="O225" s="2">
        <v>1</v>
      </c>
      <c r="P225" s="2">
        <v>4</v>
      </c>
      <c r="Q225" s="2">
        <v>4</v>
      </c>
      <c r="R225" s="2">
        <v>3</v>
      </c>
      <c r="S225" s="2">
        <v>3</v>
      </c>
      <c r="T225" s="2">
        <v>1</v>
      </c>
      <c r="U225" s="2">
        <v>4</v>
      </c>
      <c r="V225" s="2">
        <v>4</v>
      </c>
      <c r="W225" s="2">
        <v>4</v>
      </c>
      <c r="X225" s="2">
        <v>1</v>
      </c>
      <c r="Y225" s="2">
        <v>3</v>
      </c>
      <c r="Z225" s="2">
        <v>2</v>
      </c>
      <c r="AA225" s="2">
        <v>3</v>
      </c>
      <c r="AC225" s="1">
        <v>19047</v>
      </c>
      <c r="AD225" s="1">
        <f t="shared" si="0"/>
        <v>3</v>
      </c>
      <c r="AE225" s="1">
        <v>4</v>
      </c>
      <c r="AF225" s="1">
        <f t="shared" si="1"/>
        <v>4</v>
      </c>
      <c r="AG225" s="1">
        <v>4</v>
      </c>
      <c r="AH225" s="1">
        <v>4</v>
      </c>
      <c r="AI225" s="1">
        <v>4</v>
      </c>
      <c r="AJ225" s="1">
        <v>4</v>
      </c>
      <c r="AK225" s="1">
        <v>3</v>
      </c>
      <c r="AL225" s="1">
        <f t="shared" si="2"/>
        <v>4</v>
      </c>
      <c r="AM225" s="1">
        <v>4</v>
      </c>
      <c r="AN225" s="1">
        <v>4</v>
      </c>
      <c r="AO225" s="1">
        <v>3</v>
      </c>
      <c r="AP225" s="1">
        <v>3</v>
      </c>
      <c r="AQ225" s="1">
        <f t="shared" si="3"/>
        <v>4</v>
      </c>
      <c r="AR225" s="1">
        <v>4</v>
      </c>
      <c r="AS225" s="1">
        <v>4</v>
      </c>
      <c r="AT225" s="1">
        <v>4</v>
      </c>
      <c r="AU225" s="1">
        <f t="shared" si="4"/>
        <v>4</v>
      </c>
      <c r="AV225" s="1">
        <v>3</v>
      </c>
      <c r="AW225" s="1">
        <f t="shared" si="5"/>
        <v>3</v>
      </c>
      <c r="AX225" s="1">
        <v>3</v>
      </c>
      <c r="AY225" s="1">
        <f t="shared" si="6"/>
        <v>77</v>
      </c>
      <c r="AZ225" s="2">
        <v>1</v>
      </c>
    </row>
    <row r="226" spans="2:52" ht="14.25" customHeight="1" x14ac:dyDescent="0.3">
      <c r="B226" s="1">
        <v>19055</v>
      </c>
      <c r="C226" s="2">
        <v>0</v>
      </c>
      <c r="D226" s="2">
        <v>1998</v>
      </c>
      <c r="E226" s="11">
        <v>43783.579398148147</v>
      </c>
      <c r="F226" s="2">
        <v>4</v>
      </c>
      <c r="G226" s="2">
        <v>3</v>
      </c>
      <c r="H226" s="2">
        <v>4</v>
      </c>
      <c r="I226" s="2">
        <v>4</v>
      </c>
      <c r="J226" s="2">
        <v>3</v>
      </c>
      <c r="K226" s="2">
        <v>2</v>
      </c>
      <c r="L226" s="2">
        <v>3</v>
      </c>
      <c r="M226" s="2">
        <v>3</v>
      </c>
      <c r="N226" s="2">
        <v>1</v>
      </c>
      <c r="O226" s="2">
        <v>3</v>
      </c>
      <c r="P226" s="2">
        <v>3</v>
      </c>
      <c r="Q226" s="2">
        <v>2</v>
      </c>
      <c r="R226" s="2">
        <v>1</v>
      </c>
      <c r="S226" s="2">
        <v>1</v>
      </c>
      <c r="T226" s="2">
        <v>3</v>
      </c>
      <c r="U226" s="2">
        <v>4</v>
      </c>
      <c r="V226" s="2">
        <v>3</v>
      </c>
      <c r="W226" s="2">
        <v>2</v>
      </c>
      <c r="X226" s="2">
        <v>4</v>
      </c>
      <c r="Y226" s="2">
        <v>1</v>
      </c>
      <c r="Z226" s="2">
        <v>4</v>
      </c>
      <c r="AA226" s="2">
        <v>1</v>
      </c>
      <c r="AC226" s="1">
        <v>19055</v>
      </c>
      <c r="AD226" s="1">
        <f t="shared" si="0"/>
        <v>2</v>
      </c>
      <c r="AE226" s="1">
        <v>4</v>
      </c>
      <c r="AF226" s="1">
        <f t="shared" si="1"/>
        <v>1</v>
      </c>
      <c r="AG226" s="1">
        <v>3</v>
      </c>
      <c r="AH226" s="1">
        <v>2</v>
      </c>
      <c r="AI226" s="1">
        <v>3</v>
      </c>
      <c r="AJ226" s="1">
        <v>3</v>
      </c>
      <c r="AK226" s="1">
        <v>1</v>
      </c>
      <c r="AL226" s="1">
        <f t="shared" si="2"/>
        <v>2</v>
      </c>
      <c r="AM226" s="1">
        <v>3</v>
      </c>
      <c r="AN226" s="1">
        <v>2</v>
      </c>
      <c r="AO226" s="1">
        <v>1</v>
      </c>
      <c r="AP226" s="1">
        <v>1</v>
      </c>
      <c r="AQ226" s="1">
        <f t="shared" si="3"/>
        <v>2</v>
      </c>
      <c r="AR226" s="1">
        <v>4</v>
      </c>
      <c r="AS226" s="1">
        <v>3</v>
      </c>
      <c r="AT226" s="1">
        <v>2</v>
      </c>
      <c r="AU226" s="1">
        <f t="shared" si="4"/>
        <v>1</v>
      </c>
      <c r="AV226" s="1">
        <v>1</v>
      </c>
      <c r="AW226" s="1">
        <f t="shared" si="5"/>
        <v>1</v>
      </c>
      <c r="AX226" s="1">
        <v>1</v>
      </c>
      <c r="AY226" s="1">
        <f t="shared" si="6"/>
        <v>43</v>
      </c>
      <c r="AZ226" s="2">
        <v>4</v>
      </c>
    </row>
    <row r="227" spans="2:52" ht="14.25" customHeight="1" x14ac:dyDescent="0.3">
      <c r="B227" s="1">
        <v>19068</v>
      </c>
      <c r="C227" s="2">
        <v>0</v>
      </c>
      <c r="D227" s="2">
        <v>1999</v>
      </c>
      <c r="E227" s="11">
        <v>43783.822013888886</v>
      </c>
      <c r="F227" s="2">
        <v>1</v>
      </c>
      <c r="G227" s="2">
        <v>3</v>
      </c>
      <c r="H227" s="2">
        <v>3</v>
      </c>
      <c r="I227" s="2">
        <v>2</v>
      </c>
      <c r="J227" s="2">
        <v>3</v>
      </c>
      <c r="K227" s="2">
        <v>3</v>
      </c>
      <c r="L227" s="2">
        <v>3</v>
      </c>
      <c r="M227" s="2">
        <v>3</v>
      </c>
      <c r="N227" s="2">
        <v>3</v>
      </c>
      <c r="O227" s="2">
        <v>2</v>
      </c>
      <c r="P227" s="2">
        <v>3</v>
      </c>
      <c r="Q227" s="2">
        <v>3</v>
      </c>
      <c r="R227" s="2">
        <v>3</v>
      </c>
      <c r="S227" s="2">
        <v>3</v>
      </c>
      <c r="T227" s="2">
        <v>2</v>
      </c>
      <c r="U227" s="2">
        <v>3</v>
      </c>
      <c r="V227" s="2">
        <v>2</v>
      </c>
      <c r="W227" s="2">
        <v>3</v>
      </c>
      <c r="X227" s="2">
        <v>2</v>
      </c>
      <c r="Y227" s="2">
        <v>3</v>
      </c>
      <c r="Z227" s="2">
        <v>3</v>
      </c>
      <c r="AA227" s="2">
        <v>2</v>
      </c>
      <c r="AC227" s="1">
        <v>19068</v>
      </c>
      <c r="AD227" s="1">
        <f t="shared" si="0"/>
        <v>2</v>
      </c>
      <c r="AE227" s="1">
        <v>3</v>
      </c>
      <c r="AF227" s="1">
        <f t="shared" si="1"/>
        <v>3</v>
      </c>
      <c r="AG227" s="1">
        <v>3</v>
      </c>
      <c r="AH227" s="1">
        <v>3</v>
      </c>
      <c r="AI227" s="1">
        <v>3</v>
      </c>
      <c r="AJ227" s="1">
        <v>3</v>
      </c>
      <c r="AK227" s="1">
        <v>3</v>
      </c>
      <c r="AL227" s="1">
        <f t="shared" si="2"/>
        <v>3</v>
      </c>
      <c r="AM227" s="1">
        <v>3</v>
      </c>
      <c r="AN227" s="1">
        <v>3</v>
      </c>
      <c r="AO227" s="1">
        <v>3</v>
      </c>
      <c r="AP227" s="1">
        <v>3</v>
      </c>
      <c r="AQ227" s="1">
        <f t="shared" si="3"/>
        <v>3</v>
      </c>
      <c r="AR227" s="1">
        <v>3</v>
      </c>
      <c r="AS227" s="1">
        <v>2</v>
      </c>
      <c r="AT227" s="1">
        <v>3</v>
      </c>
      <c r="AU227" s="1">
        <f t="shared" si="4"/>
        <v>3</v>
      </c>
      <c r="AV227" s="1">
        <v>3</v>
      </c>
      <c r="AW227" s="1">
        <f t="shared" si="5"/>
        <v>2</v>
      </c>
      <c r="AX227" s="1">
        <v>2</v>
      </c>
      <c r="AY227" s="1">
        <f t="shared" si="6"/>
        <v>59</v>
      </c>
      <c r="AZ227" s="2">
        <v>1</v>
      </c>
    </row>
    <row r="228" spans="2:52" ht="14.25" customHeight="1" x14ac:dyDescent="0.3">
      <c r="B228" s="1">
        <v>19069</v>
      </c>
      <c r="C228" s="2">
        <v>1</v>
      </c>
      <c r="D228" s="2">
        <v>2002</v>
      </c>
      <c r="E228" s="11">
        <v>43783.823993055557</v>
      </c>
      <c r="F228" s="2">
        <v>3</v>
      </c>
      <c r="G228" s="2">
        <v>4</v>
      </c>
      <c r="H228" s="2">
        <v>2</v>
      </c>
      <c r="I228" s="2">
        <v>2</v>
      </c>
      <c r="J228" s="2">
        <v>2</v>
      </c>
      <c r="K228" s="2">
        <v>2</v>
      </c>
      <c r="L228" s="2">
        <v>3</v>
      </c>
      <c r="M228" s="2">
        <v>3</v>
      </c>
      <c r="N228" s="2">
        <v>2</v>
      </c>
      <c r="O228" s="2">
        <v>2</v>
      </c>
      <c r="P228" s="2">
        <v>3</v>
      </c>
      <c r="Q228" s="2">
        <v>2</v>
      </c>
      <c r="R228" s="2">
        <v>3</v>
      </c>
      <c r="S228" s="2">
        <v>2</v>
      </c>
      <c r="T228" s="2">
        <v>3</v>
      </c>
      <c r="U228" s="2">
        <v>2</v>
      </c>
      <c r="V228" s="2">
        <v>2</v>
      </c>
      <c r="W228" s="2">
        <v>3</v>
      </c>
      <c r="X228" s="2">
        <v>2</v>
      </c>
      <c r="Y228" s="2">
        <v>2</v>
      </c>
      <c r="Z228" s="2">
        <v>3</v>
      </c>
      <c r="AA228" s="2">
        <v>2</v>
      </c>
      <c r="AC228" s="1">
        <v>19069</v>
      </c>
      <c r="AD228" s="1">
        <f t="shared" si="0"/>
        <v>1</v>
      </c>
      <c r="AE228" s="1">
        <v>2</v>
      </c>
      <c r="AF228" s="1">
        <f t="shared" si="1"/>
        <v>3</v>
      </c>
      <c r="AG228" s="1">
        <v>2</v>
      </c>
      <c r="AH228" s="1">
        <v>2</v>
      </c>
      <c r="AI228" s="1">
        <v>3</v>
      </c>
      <c r="AJ228" s="1">
        <v>3</v>
      </c>
      <c r="AK228" s="1">
        <v>2</v>
      </c>
      <c r="AL228" s="1">
        <f t="shared" si="2"/>
        <v>3</v>
      </c>
      <c r="AM228" s="1">
        <v>3</v>
      </c>
      <c r="AN228" s="1">
        <v>2</v>
      </c>
      <c r="AO228" s="1">
        <v>3</v>
      </c>
      <c r="AP228" s="1">
        <v>2</v>
      </c>
      <c r="AQ228" s="1">
        <f t="shared" si="3"/>
        <v>2</v>
      </c>
      <c r="AR228" s="1">
        <v>2</v>
      </c>
      <c r="AS228" s="1">
        <v>2</v>
      </c>
      <c r="AT228" s="1">
        <v>3</v>
      </c>
      <c r="AU228" s="1">
        <f t="shared" si="4"/>
        <v>3</v>
      </c>
      <c r="AV228" s="1">
        <v>2</v>
      </c>
      <c r="AW228" s="1">
        <f t="shared" si="5"/>
        <v>2</v>
      </c>
      <c r="AX228" s="1">
        <v>2</v>
      </c>
      <c r="AY228" s="1">
        <f t="shared" si="6"/>
        <v>49</v>
      </c>
      <c r="AZ228" s="2">
        <v>3</v>
      </c>
    </row>
    <row r="229" spans="2:52" ht="14.25" customHeight="1" x14ac:dyDescent="0.3">
      <c r="B229" s="1">
        <v>19070</v>
      </c>
      <c r="C229" s="2">
        <v>1</v>
      </c>
      <c r="D229" s="2">
        <v>2000</v>
      </c>
      <c r="E229" s="11">
        <v>43783.825138888889</v>
      </c>
      <c r="F229" s="2">
        <v>3</v>
      </c>
      <c r="G229" s="2">
        <v>3</v>
      </c>
      <c r="H229" s="2">
        <v>3</v>
      </c>
      <c r="I229" s="2">
        <v>2</v>
      </c>
      <c r="J229" s="2">
        <v>3</v>
      </c>
      <c r="K229" s="2">
        <v>2</v>
      </c>
      <c r="L229" s="2">
        <v>3</v>
      </c>
      <c r="M229" s="2">
        <v>2</v>
      </c>
      <c r="N229" s="2">
        <v>2</v>
      </c>
      <c r="O229" s="2">
        <v>2</v>
      </c>
      <c r="P229" s="2">
        <v>3</v>
      </c>
      <c r="Q229" s="2">
        <v>2</v>
      </c>
      <c r="R229" s="2">
        <v>2</v>
      </c>
      <c r="S229" s="2">
        <v>2</v>
      </c>
      <c r="T229" s="2">
        <v>3</v>
      </c>
      <c r="U229" s="2">
        <v>2</v>
      </c>
      <c r="V229" s="2">
        <v>2</v>
      </c>
      <c r="W229" s="2">
        <v>2</v>
      </c>
      <c r="X229" s="2">
        <v>2</v>
      </c>
      <c r="Y229" s="2">
        <v>2</v>
      </c>
      <c r="Z229" s="2">
        <v>3</v>
      </c>
      <c r="AA229" s="2">
        <v>2</v>
      </c>
      <c r="AC229" s="1">
        <v>19070</v>
      </c>
      <c r="AD229" s="1">
        <f t="shared" si="0"/>
        <v>2</v>
      </c>
      <c r="AE229" s="1">
        <v>3</v>
      </c>
      <c r="AF229" s="1">
        <f t="shared" si="1"/>
        <v>3</v>
      </c>
      <c r="AG229" s="1">
        <v>3</v>
      </c>
      <c r="AH229" s="1">
        <v>2</v>
      </c>
      <c r="AI229" s="1">
        <v>3</v>
      </c>
      <c r="AJ229" s="1">
        <v>2</v>
      </c>
      <c r="AK229" s="1">
        <v>2</v>
      </c>
      <c r="AL229" s="1">
        <f t="shared" si="2"/>
        <v>3</v>
      </c>
      <c r="AM229" s="1">
        <v>3</v>
      </c>
      <c r="AN229" s="1">
        <v>2</v>
      </c>
      <c r="AO229" s="1">
        <v>2</v>
      </c>
      <c r="AP229" s="1">
        <v>2</v>
      </c>
      <c r="AQ229" s="1">
        <f t="shared" si="3"/>
        <v>2</v>
      </c>
      <c r="AR229" s="1">
        <v>2</v>
      </c>
      <c r="AS229" s="1">
        <v>2</v>
      </c>
      <c r="AT229" s="1">
        <v>2</v>
      </c>
      <c r="AU229" s="1">
        <f t="shared" si="4"/>
        <v>3</v>
      </c>
      <c r="AV229" s="1">
        <v>2</v>
      </c>
      <c r="AW229" s="1">
        <f t="shared" si="5"/>
        <v>2</v>
      </c>
      <c r="AX229" s="1">
        <v>2</v>
      </c>
      <c r="AY229" s="1">
        <f t="shared" si="6"/>
        <v>49</v>
      </c>
      <c r="AZ229" s="2">
        <v>3</v>
      </c>
    </row>
    <row r="230" spans="2:52" ht="14.25" customHeight="1" x14ac:dyDescent="0.3">
      <c r="B230" s="1">
        <v>19077</v>
      </c>
      <c r="C230" s="2">
        <v>0</v>
      </c>
      <c r="D230" s="2">
        <v>1999</v>
      </c>
      <c r="E230" s="11">
        <v>43783.886666666665</v>
      </c>
      <c r="F230" s="2">
        <v>5</v>
      </c>
      <c r="G230" s="2">
        <v>3</v>
      </c>
      <c r="H230" s="2">
        <v>3</v>
      </c>
      <c r="I230" s="2">
        <v>2</v>
      </c>
      <c r="J230" s="2">
        <v>2</v>
      </c>
      <c r="K230" s="2">
        <v>2</v>
      </c>
      <c r="L230" s="2">
        <v>3</v>
      </c>
      <c r="M230" s="2">
        <v>3</v>
      </c>
      <c r="N230" s="2">
        <v>2</v>
      </c>
      <c r="O230" s="2">
        <v>3</v>
      </c>
      <c r="P230" s="2">
        <v>2</v>
      </c>
      <c r="Q230" s="2">
        <v>2</v>
      </c>
      <c r="R230" s="2">
        <v>2</v>
      </c>
      <c r="S230" s="2">
        <v>2</v>
      </c>
      <c r="T230" s="2">
        <v>2</v>
      </c>
      <c r="U230" s="2">
        <v>2</v>
      </c>
      <c r="V230" s="2">
        <v>2</v>
      </c>
      <c r="W230" s="2">
        <v>2</v>
      </c>
      <c r="X230" s="2">
        <v>4</v>
      </c>
      <c r="Y230" s="2">
        <v>2</v>
      </c>
      <c r="Z230" s="2">
        <v>3</v>
      </c>
      <c r="AA230" s="2">
        <v>2</v>
      </c>
      <c r="AC230" s="1">
        <v>19077</v>
      </c>
      <c r="AD230" s="1">
        <f t="shared" si="0"/>
        <v>2</v>
      </c>
      <c r="AE230" s="1">
        <v>3</v>
      </c>
      <c r="AF230" s="1">
        <f t="shared" si="1"/>
        <v>3</v>
      </c>
      <c r="AG230" s="1">
        <v>2</v>
      </c>
      <c r="AH230" s="1">
        <v>2</v>
      </c>
      <c r="AI230" s="1">
        <v>3</v>
      </c>
      <c r="AJ230" s="1">
        <v>3</v>
      </c>
      <c r="AK230" s="1">
        <v>2</v>
      </c>
      <c r="AL230" s="1">
        <f t="shared" si="2"/>
        <v>2</v>
      </c>
      <c r="AM230" s="1">
        <v>2</v>
      </c>
      <c r="AN230" s="1">
        <v>2</v>
      </c>
      <c r="AO230" s="1">
        <v>2</v>
      </c>
      <c r="AP230" s="1">
        <v>2</v>
      </c>
      <c r="AQ230" s="1">
        <f t="shared" si="3"/>
        <v>3</v>
      </c>
      <c r="AR230" s="1">
        <v>2</v>
      </c>
      <c r="AS230" s="1">
        <v>2</v>
      </c>
      <c r="AT230" s="1">
        <v>2</v>
      </c>
      <c r="AU230" s="1">
        <f t="shared" si="4"/>
        <v>1</v>
      </c>
      <c r="AV230" s="1">
        <v>2</v>
      </c>
      <c r="AW230" s="1">
        <f t="shared" si="5"/>
        <v>2</v>
      </c>
      <c r="AX230" s="1">
        <v>2</v>
      </c>
      <c r="AY230" s="1">
        <f t="shared" si="6"/>
        <v>46</v>
      </c>
      <c r="AZ230" s="2">
        <v>5</v>
      </c>
    </row>
    <row r="231" spans="2:52" ht="14.25" customHeight="1" x14ac:dyDescent="0.3">
      <c r="B231" s="1">
        <v>19079</v>
      </c>
      <c r="C231" s="2">
        <v>0</v>
      </c>
      <c r="D231" s="2">
        <v>1997</v>
      </c>
      <c r="E231" s="11">
        <v>43783.906666666669</v>
      </c>
      <c r="F231" s="2">
        <v>5</v>
      </c>
      <c r="G231" s="2">
        <v>4</v>
      </c>
      <c r="H231" s="2">
        <v>4</v>
      </c>
      <c r="I231" s="2">
        <v>3</v>
      </c>
      <c r="J231" s="2">
        <v>3</v>
      </c>
      <c r="K231" s="2">
        <v>3</v>
      </c>
      <c r="L231" s="2">
        <v>2</v>
      </c>
      <c r="M231" s="2">
        <v>3</v>
      </c>
      <c r="N231" s="2">
        <v>3</v>
      </c>
      <c r="O231" s="2">
        <v>2</v>
      </c>
      <c r="P231" s="2">
        <v>2</v>
      </c>
      <c r="Q231" s="2">
        <v>4</v>
      </c>
      <c r="R231" s="2">
        <v>4</v>
      </c>
      <c r="S231" s="2">
        <v>2</v>
      </c>
      <c r="T231" s="2">
        <v>2</v>
      </c>
      <c r="U231" s="2">
        <v>3</v>
      </c>
      <c r="V231" s="2">
        <v>1</v>
      </c>
      <c r="W231" s="2">
        <v>2</v>
      </c>
      <c r="X231" s="2">
        <v>2</v>
      </c>
      <c r="Y231" s="2">
        <v>3</v>
      </c>
      <c r="Z231" s="2">
        <v>2</v>
      </c>
      <c r="AA231" s="2">
        <v>2</v>
      </c>
      <c r="AC231" s="1">
        <v>19079</v>
      </c>
      <c r="AD231" s="1">
        <f t="shared" si="0"/>
        <v>1</v>
      </c>
      <c r="AE231" s="1">
        <v>4</v>
      </c>
      <c r="AF231" s="1">
        <f t="shared" si="1"/>
        <v>2</v>
      </c>
      <c r="AG231" s="1">
        <v>3</v>
      </c>
      <c r="AH231" s="1">
        <v>3</v>
      </c>
      <c r="AI231" s="1">
        <v>2</v>
      </c>
      <c r="AJ231" s="1">
        <v>3</v>
      </c>
      <c r="AK231" s="1">
        <v>3</v>
      </c>
      <c r="AL231" s="1">
        <f t="shared" si="2"/>
        <v>3</v>
      </c>
      <c r="AM231" s="1">
        <v>2</v>
      </c>
      <c r="AN231" s="1">
        <v>4</v>
      </c>
      <c r="AO231" s="1">
        <v>4</v>
      </c>
      <c r="AP231" s="1">
        <v>2</v>
      </c>
      <c r="AQ231" s="1">
        <f t="shared" si="3"/>
        <v>3</v>
      </c>
      <c r="AR231" s="1">
        <v>3</v>
      </c>
      <c r="AS231" s="1">
        <v>1</v>
      </c>
      <c r="AT231" s="1">
        <v>2</v>
      </c>
      <c r="AU231" s="1">
        <f t="shared" si="4"/>
        <v>3</v>
      </c>
      <c r="AV231" s="1">
        <v>3</v>
      </c>
      <c r="AW231" s="1">
        <f t="shared" si="5"/>
        <v>3</v>
      </c>
      <c r="AX231" s="1">
        <v>2</v>
      </c>
      <c r="AY231" s="1">
        <f t="shared" si="6"/>
        <v>56</v>
      </c>
      <c r="AZ231" s="2">
        <v>5</v>
      </c>
    </row>
    <row r="232" spans="2:52" ht="14.25" customHeight="1" x14ac:dyDescent="0.3">
      <c r="B232" s="1">
        <v>16070</v>
      </c>
      <c r="C232" s="2">
        <v>1</v>
      </c>
      <c r="D232" s="2">
        <v>1992</v>
      </c>
      <c r="E232" s="11">
        <v>43784.98978009259</v>
      </c>
      <c r="F232" s="2">
        <v>0</v>
      </c>
      <c r="G232" s="2">
        <v>3</v>
      </c>
      <c r="H232" s="2">
        <v>4</v>
      </c>
      <c r="I232" s="2">
        <v>1</v>
      </c>
      <c r="J232" s="2">
        <v>4</v>
      </c>
      <c r="K232" s="2">
        <v>4</v>
      </c>
      <c r="L232" s="2">
        <v>4</v>
      </c>
      <c r="M232" s="2">
        <v>4</v>
      </c>
      <c r="N232" s="2">
        <v>4</v>
      </c>
      <c r="O232" s="2">
        <v>1</v>
      </c>
      <c r="P232" s="2">
        <v>3</v>
      </c>
      <c r="Q232" s="2">
        <v>4</v>
      </c>
      <c r="R232" s="2">
        <v>4</v>
      </c>
      <c r="S232" s="2">
        <v>4</v>
      </c>
      <c r="T232" s="2">
        <v>1</v>
      </c>
      <c r="U232" s="2">
        <v>4</v>
      </c>
      <c r="V232" s="2">
        <v>4</v>
      </c>
      <c r="W232" s="2">
        <v>4</v>
      </c>
      <c r="X232" s="2">
        <v>1</v>
      </c>
      <c r="Y232" s="2">
        <v>3</v>
      </c>
      <c r="Z232" s="2">
        <v>1</v>
      </c>
      <c r="AA232" s="2">
        <v>4</v>
      </c>
      <c r="AC232" s="1">
        <v>16070</v>
      </c>
      <c r="AD232" s="1">
        <f t="shared" si="0"/>
        <v>2</v>
      </c>
      <c r="AE232" s="1">
        <v>4</v>
      </c>
      <c r="AF232" s="1">
        <f t="shared" si="1"/>
        <v>4</v>
      </c>
      <c r="AG232" s="1">
        <v>4</v>
      </c>
      <c r="AH232" s="1">
        <v>4</v>
      </c>
      <c r="AI232" s="1">
        <v>4</v>
      </c>
      <c r="AJ232" s="1">
        <v>4</v>
      </c>
      <c r="AK232" s="1">
        <v>4</v>
      </c>
      <c r="AL232" s="1">
        <f t="shared" si="2"/>
        <v>4</v>
      </c>
      <c r="AM232" s="1">
        <v>3</v>
      </c>
      <c r="AN232" s="1">
        <v>4</v>
      </c>
      <c r="AO232" s="1">
        <v>4</v>
      </c>
      <c r="AP232" s="1">
        <v>4</v>
      </c>
      <c r="AQ232" s="1">
        <f t="shared" si="3"/>
        <v>4</v>
      </c>
      <c r="AR232" s="1">
        <v>4</v>
      </c>
      <c r="AS232" s="1">
        <v>4</v>
      </c>
      <c r="AT232" s="1">
        <v>4</v>
      </c>
      <c r="AU232" s="1">
        <f t="shared" si="4"/>
        <v>4</v>
      </c>
      <c r="AV232" s="1">
        <v>3</v>
      </c>
      <c r="AW232" s="1">
        <f t="shared" si="5"/>
        <v>4</v>
      </c>
      <c r="AX232" s="1">
        <v>4</v>
      </c>
      <c r="AY232" s="1">
        <f t="shared" si="6"/>
        <v>80</v>
      </c>
      <c r="AZ232" s="2">
        <v>0</v>
      </c>
    </row>
    <row r="233" spans="2:52" ht="14.25" customHeight="1" x14ac:dyDescent="0.3">
      <c r="B233" s="1">
        <v>19178</v>
      </c>
      <c r="C233" s="2">
        <v>1</v>
      </c>
      <c r="D233" s="2">
        <v>2000</v>
      </c>
      <c r="E233" s="11">
        <v>43787.472743055558</v>
      </c>
      <c r="F233" s="2">
        <v>1</v>
      </c>
      <c r="G233" s="2">
        <v>3</v>
      </c>
      <c r="H233" s="2">
        <v>3</v>
      </c>
      <c r="I233" s="2">
        <v>2</v>
      </c>
      <c r="J233" s="2">
        <v>3</v>
      </c>
      <c r="K233" s="2">
        <v>3</v>
      </c>
      <c r="L233" s="2">
        <v>3</v>
      </c>
      <c r="M233" s="2">
        <v>3</v>
      </c>
      <c r="N233" s="2">
        <v>3</v>
      </c>
      <c r="O233" s="2">
        <v>2</v>
      </c>
      <c r="P233" s="2">
        <v>3</v>
      </c>
      <c r="Q233" s="2">
        <v>3</v>
      </c>
      <c r="R233" s="2">
        <v>3</v>
      </c>
      <c r="S233" s="2">
        <v>3</v>
      </c>
      <c r="T233" s="2">
        <v>2</v>
      </c>
      <c r="U233" s="2">
        <v>3</v>
      </c>
      <c r="V233" s="2">
        <v>3</v>
      </c>
      <c r="W233" s="2">
        <v>3</v>
      </c>
      <c r="X233" s="2">
        <v>2</v>
      </c>
      <c r="Y233" s="2">
        <v>2</v>
      </c>
      <c r="Z233" s="2">
        <v>2</v>
      </c>
      <c r="AA233" s="2">
        <v>3</v>
      </c>
      <c r="AC233" s="1">
        <v>19178</v>
      </c>
      <c r="AD233" s="1">
        <f t="shared" si="0"/>
        <v>2</v>
      </c>
      <c r="AE233" s="1">
        <v>3</v>
      </c>
      <c r="AF233" s="1">
        <f t="shared" si="1"/>
        <v>3</v>
      </c>
      <c r="AG233" s="1">
        <v>3</v>
      </c>
      <c r="AH233" s="1">
        <v>3</v>
      </c>
      <c r="AI233" s="1">
        <v>3</v>
      </c>
      <c r="AJ233" s="1">
        <v>3</v>
      </c>
      <c r="AK233" s="1">
        <v>3</v>
      </c>
      <c r="AL233" s="1">
        <f t="shared" si="2"/>
        <v>3</v>
      </c>
      <c r="AM233" s="1">
        <v>3</v>
      </c>
      <c r="AN233" s="1">
        <v>3</v>
      </c>
      <c r="AO233" s="1">
        <v>3</v>
      </c>
      <c r="AP233" s="1">
        <v>3</v>
      </c>
      <c r="AQ233" s="1">
        <f t="shared" si="3"/>
        <v>3</v>
      </c>
      <c r="AR233" s="1">
        <v>3</v>
      </c>
      <c r="AS233" s="1">
        <v>3</v>
      </c>
      <c r="AT233" s="1">
        <v>3</v>
      </c>
      <c r="AU233" s="1">
        <f t="shared" si="4"/>
        <v>3</v>
      </c>
      <c r="AV233" s="1">
        <v>2</v>
      </c>
      <c r="AW233" s="1">
        <f t="shared" si="5"/>
        <v>3</v>
      </c>
      <c r="AX233" s="1">
        <v>3</v>
      </c>
      <c r="AY233" s="1">
        <f t="shared" si="6"/>
        <v>61</v>
      </c>
      <c r="AZ233" s="2">
        <v>1</v>
      </c>
    </row>
    <row r="234" spans="2:52" ht="14.25" customHeight="1" x14ac:dyDescent="0.3">
      <c r="B234" s="1">
        <v>19203</v>
      </c>
      <c r="C234" s="2">
        <v>1</v>
      </c>
      <c r="D234" s="2">
        <v>1997</v>
      </c>
      <c r="E234" s="11">
        <v>43787.748715277776</v>
      </c>
      <c r="F234" s="2">
        <v>0</v>
      </c>
      <c r="G234" s="2">
        <v>4</v>
      </c>
      <c r="H234" s="2">
        <v>3</v>
      </c>
      <c r="I234" s="2">
        <v>4</v>
      </c>
      <c r="J234" s="2">
        <v>3</v>
      </c>
      <c r="K234" s="2">
        <v>4</v>
      </c>
      <c r="L234" s="2">
        <v>4</v>
      </c>
      <c r="M234" s="2">
        <v>2</v>
      </c>
      <c r="N234" s="2">
        <v>3</v>
      </c>
      <c r="O234" s="2">
        <v>1</v>
      </c>
      <c r="P234" s="2">
        <v>2</v>
      </c>
      <c r="Q234" s="2">
        <v>3</v>
      </c>
      <c r="R234" s="2">
        <v>4</v>
      </c>
      <c r="S234" s="2">
        <v>4</v>
      </c>
      <c r="T234" s="2">
        <v>3</v>
      </c>
      <c r="U234" s="2">
        <v>3</v>
      </c>
      <c r="V234" s="2">
        <v>4</v>
      </c>
      <c r="W234" s="2">
        <v>2</v>
      </c>
      <c r="X234" s="2">
        <v>2</v>
      </c>
      <c r="Y234" s="2">
        <v>3</v>
      </c>
      <c r="Z234" s="2">
        <v>4</v>
      </c>
      <c r="AA234" s="2">
        <v>4</v>
      </c>
      <c r="AC234" s="1">
        <v>19203</v>
      </c>
      <c r="AD234" s="1">
        <f t="shared" si="0"/>
        <v>1</v>
      </c>
      <c r="AE234" s="1">
        <v>3</v>
      </c>
      <c r="AF234" s="1">
        <f t="shared" si="1"/>
        <v>1</v>
      </c>
      <c r="AG234" s="1">
        <v>3</v>
      </c>
      <c r="AH234" s="1">
        <v>4</v>
      </c>
      <c r="AI234" s="1">
        <v>4</v>
      </c>
      <c r="AJ234" s="1">
        <v>2</v>
      </c>
      <c r="AK234" s="1">
        <v>3</v>
      </c>
      <c r="AL234" s="1">
        <f t="shared" si="2"/>
        <v>4</v>
      </c>
      <c r="AM234" s="1">
        <v>2</v>
      </c>
      <c r="AN234" s="1">
        <v>3</v>
      </c>
      <c r="AO234" s="1">
        <v>4</v>
      </c>
      <c r="AP234" s="1">
        <v>4</v>
      </c>
      <c r="AQ234" s="1">
        <f t="shared" si="3"/>
        <v>2</v>
      </c>
      <c r="AR234" s="1">
        <v>3</v>
      </c>
      <c r="AS234" s="1">
        <v>4</v>
      </c>
      <c r="AT234" s="1">
        <v>2</v>
      </c>
      <c r="AU234" s="1">
        <f t="shared" si="4"/>
        <v>3</v>
      </c>
      <c r="AV234" s="1">
        <v>3</v>
      </c>
      <c r="AW234" s="1">
        <f t="shared" si="5"/>
        <v>1</v>
      </c>
      <c r="AX234" s="1">
        <v>4</v>
      </c>
      <c r="AY234" s="1">
        <f t="shared" si="6"/>
        <v>60</v>
      </c>
      <c r="AZ234" s="2">
        <v>0</v>
      </c>
    </row>
    <row r="235" spans="2:52" ht="14.25" customHeight="1" x14ac:dyDescent="0.3">
      <c r="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2:52" ht="14.25" customHeight="1" x14ac:dyDescent="0.3">
      <c r="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2:52" ht="14.25" customHeight="1" x14ac:dyDescent="0.3">
      <c r="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2:52" ht="14.25" customHeight="1" x14ac:dyDescent="0.3">
      <c r="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2:52" ht="14.25" customHeight="1" x14ac:dyDescent="0.3">
      <c r="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2:52" ht="14.25" customHeight="1" x14ac:dyDescent="0.3">
      <c r="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2:51" ht="14.25" customHeight="1" x14ac:dyDescent="0.3">
      <c r="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2:51" ht="14.25" customHeight="1" x14ac:dyDescent="0.3">
      <c r="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2:51" ht="14.25" customHeight="1" x14ac:dyDescent="0.3">
      <c r="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2:51" ht="14.25" customHeight="1" x14ac:dyDescent="0.3">
      <c r="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2:51" ht="14.25" customHeight="1" x14ac:dyDescent="0.3">
      <c r="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2:51" ht="14.25" customHeight="1" x14ac:dyDescent="0.3">
      <c r="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2:51" ht="14.25" customHeight="1" x14ac:dyDescent="0.3">
      <c r="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2:51" ht="14.25" customHeight="1" x14ac:dyDescent="0.3">
      <c r="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2:51" ht="14.25" customHeight="1" x14ac:dyDescent="0.3">
      <c r="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2:51" ht="14.25" customHeight="1" x14ac:dyDescent="0.3">
      <c r="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2:51" ht="14.25" customHeight="1" x14ac:dyDescent="0.3">
      <c r="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2:51" ht="14.25" customHeight="1" x14ac:dyDescent="0.3">
      <c r="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2:51" ht="14.25" customHeight="1" x14ac:dyDescent="0.3">
      <c r="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2:51" ht="14.25" customHeight="1" x14ac:dyDescent="0.3">
      <c r="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2:51" ht="14.25" customHeight="1" x14ac:dyDescent="0.3">
      <c r="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2:51" ht="14.25" customHeight="1" x14ac:dyDescent="0.3">
      <c r="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2:51" ht="14.25" customHeight="1" x14ac:dyDescent="0.3">
      <c r="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2:51" ht="14.25" customHeight="1" x14ac:dyDescent="0.3">
      <c r="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2:51" ht="14.25" customHeight="1" x14ac:dyDescent="0.3">
      <c r="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2:51" ht="14.25" customHeight="1" x14ac:dyDescent="0.3">
      <c r="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2:51" ht="14.25" customHeight="1" x14ac:dyDescent="0.3">
      <c r="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2:51" ht="14.25" customHeight="1" x14ac:dyDescent="0.3">
      <c r="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2:51" ht="14.25" customHeight="1" x14ac:dyDescent="0.3">
      <c r="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2:51" ht="14.25" customHeight="1" x14ac:dyDescent="0.3">
      <c r="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4.25" customHeight="1" x14ac:dyDescent="0.3">
      <c r="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4.25" customHeight="1" x14ac:dyDescent="0.3">
      <c r="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4.25" customHeight="1" x14ac:dyDescent="0.3">
      <c r="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2:51" ht="14.25" customHeight="1" x14ac:dyDescent="0.3">
      <c r="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2:51" ht="14.25" customHeight="1" x14ac:dyDescent="0.3">
      <c r="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2:51" ht="14.25" customHeight="1" x14ac:dyDescent="0.3">
      <c r="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2:51" ht="14.25" customHeight="1" x14ac:dyDescent="0.3">
      <c r="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2:51" ht="14.25" customHeight="1" x14ac:dyDescent="0.3">
      <c r="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2:51" ht="14.25" customHeight="1" x14ac:dyDescent="0.3">
      <c r="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2:51" ht="14.25" customHeight="1" x14ac:dyDescent="0.3">
      <c r="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2:51" ht="14.25" customHeight="1" x14ac:dyDescent="0.3">
      <c r="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2:51" ht="14.25" customHeight="1" x14ac:dyDescent="0.3">
      <c r="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2:51" ht="14.25" customHeight="1" x14ac:dyDescent="0.3">
      <c r="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2:51" ht="14.25" customHeight="1" x14ac:dyDescent="0.3">
      <c r="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2:51" ht="14.25" customHeight="1" x14ac:dyDescent="0.3">
      <c r="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2:51" ht="14.25" customHeight="1" x14ac:dyDescent="0.3">
      <c r="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2:51" ht="14.25" customHeight="1" x14ac:dyDescent="0.3">
      <c r="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2:51" ht="14.25" customHeight="1" x14ac:dyDescent="0.3">
      <c r="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2:51" ht="14.25" customHeight="1" x14ac:dyDescent="0.3">
      <c r="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2:51" ht="14.25" customHeight="1" x14ac:dyDescent="0.3">
      <c r="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2:51" ht="14.25" customHeight="1" x14ac:dyDescent="0.3">
      <c r="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2:51" ht="14.25" customHeight="1" x14ac:dyDescent="0.3">
      <c r="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2:51" ht="14.25" customHeight="1" x14ac:dyDescent="0.3">
      <c r="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2:51" ht="14.25" customHeight="1" x14ac:dyDescent="0.3">
      <c r="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2:51" ht="14.25" customHeight="1" x14ac:dyDescent="0.3">
      <c r="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2:51" ht="14.25" customHeight="1" x14ac:dyDescent="0.3">
      <c r="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2:51" ht="14.25" customHeight="1" x14ac:dyDescent="0.3">
      <c r="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2:51" ht="14.25" customHeight="1" x14ac:dyDescent="0.3">
      <c r="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2:51" ht="14.25" customHeight="1" x14ac:dyDescent="0.3">
      <c r="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2:51" ht="14.25" customHeight="1" x14ac:dyDescent="0.3">
      <c r="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2:51" ht="14.25" customHeight="1" x14ac:dyDescent="0.3">
      <c r="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2:51" ht="14.25" customHeight="1" x14ac:dyDescent="0.3">
      <c r="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2:51" ht="14.25" customHeight="1" x14ac:dyDescent="0.3">
      <c r="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2:51" ht="14.25" customHeight="1" x14ac:dyDescent="0.3">
      <c r="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2:51" ht="14.25" customHeight="1" x14ac:dyDescent="0.3">
      <c r="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2:51" ht="14.25" customHeight="1" x14ac:dyDescent="0.3">
      <c r="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2:51" ht="14.25" customHeight="1" x14ac:dyDescent="0.3">
      <c r="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2:51" ht="14.25" customHeight="1" x14ac:dyDescent="0.3">
      <c r="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2:51" ht="14.25" customHeight="1" x14ac:dyDescent="0.3">
      <c r="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2:51" ht="14.25" customHeight="1" x14ac:dyDescent="0.3">
      <c r="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2:51" ht="14.25" customHeight="1" x14ac:dyDescent="0.3">
      <c r="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2:51" ht="14.25" customHeight="1" x14ac:dyDescent="0.3">
      <c r="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2:51" ht="14.25" customHeight="1" x14ac:dyDescent="0.3">
      <c r="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2:51" ht="14.25" customHeight="1" x14ac:dyDescent="0.3">
      <c r="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2:51" ht="14.25" customHeight="1" x14ac:dyDescent="0.3">
      <c r="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2:51" ht="14.25" customHeight="1" x14ac:dyDescent="0.3">
      <c r="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2:51" ht="14.25" customHeight="1" x14ac:dyDescent="0.3">
      <c r="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2:51" ht="14.25" customHeight="1" x14ac:dyDescent="0.3">
      <c r="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2:51" ht="14.25" customHeight="1" x14ac:dyDescent="0.3">
      <c r="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2:51" ht="14.25" customHeight="1" x14ac:dyDescent="0.3">
      <c r="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2:51" ht="14.25" customHeight="1" x14ac:dyDescent="0.3">
      <c r="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2:51" ht="14.25" customHeight="1" x14ac:dyDescent="0.3">
      <c r="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2:51" ht="14.25" customHeight="1" x14ac:dyDescent="0.3">
      <c r="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2:51" ht="14.25" customHeight="1" x14ac:dyDescent="0.3">
      <c r="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2:51" ht="14.25" customHeight="1" x14ac:dyDescent="0.3">
      <c r="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2:51" ht="14.25" customHeight="1" x14ac:dyDescent="0.3">
      <c r="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2:51" ht="14.25" customHeight="1" x14ac:dyDescent="0.3">
      <c r="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2:51" ht="14.25" customHeight="1" x14ac:dyDescent="0.3">
      <c r="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2:51" ht="14.25" customHeight="1" x14ac:dyDescent="0.3">
      <c r="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2:51" ht="14.25" customHeight="1" x14ac:dyDescent="0.3">
      <c r="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2:51" ht="14.25" customHeight="1" x14ac:dyDescent="0.3">
      <c r="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spans="2:51" ht="14.25" customHeight="1" x14ac:dyDescent="0.3">
      <c r="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spans="2:51" ht="14.25" customHeight="1" x14ac:dyDescent="0.3">
      <c r="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2:51" ht="14.25" customHeight="1" x14ac:dyDescent="0.3">
      <c r="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2:51" ht="14.25" customHeight="1" x14ac:dyDescent="0.3">
      <c r="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2:51" ht="14.25" customHeight="1" x14ac:dyDescent="0.3">
      <c r="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2:51" ht="14.25" customHeight="1" x14ac:dyDescent="0.3">
      <c r="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2:51" ht="14.25" customHeight="1" x14ac:dyDescent="0.3">
      <c r="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2:51" ht="14.25" customHeight="1" x14ac:dyDescent="0.3">
      <c r="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2:51" ht="14.25" customHeight="1" x14ac:dyDescent="0.3">
      <c r="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spans="2:51" ht="14.25" customHeight="1" x14ac:dyDescent="0.3">
      <c r="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2:51" ht="14.25" customHeight="1" x14ac:dyDescent="0.3">
      <c r="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2:51" ht="14.25" customHeight="1" x14ac:dyDescent="0.3">
      <c r="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spans="2:51" ht="14.25" customHeight="1" x14ac:dyDescent="0.3">
      <c r="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2:51" ht="14.25" customHeight="1" x14ac:dyDescent="0.3">
      <c r="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2:51" ht="14.25" customHeight="1" x14ac:dyDescent="0.3">
      <c r="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spans="2:51" ht="14.25" customHeight="1" x14ac:dyDescent="0.3">
      <c r="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2:51" ht="14.25" customHeight="1" x14ac:dyDescent="0.3">
      <c r="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2:51" ht="14.25" customHeight="1" x14ac:dyDescent="0.3">
      <c r="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spans="2:51" ht="14.25" customHeight="1" x14ac:dyDescent="0.3">
      <c r="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spans="2:51" ht="14.25" customHeight="1" x14ac:dyDescent="0.3">
      <c r="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2:51" ht="14.25" customHeight="1" x14ac:dyDescent="0.3">
      <c r="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2:51" ht="14.25" customHeight="1" x14ac:dyDescent="0.3">
      <c r="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2:51" ht="14.25" customHeight="1" x14ac:dyDescent="0.3">
      <c r="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2:51" ht="14.25" customHeight="1" x14ac:dyDescent="0.3">
      <c r="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2:51" ht="14.25" customHeight="1" x14ac:dyDescent="0.3">
      <c r="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spans="2:51" ht="14.25" customHeight="1" x14ac:dyDescent="0.3">
      <c r="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2:51" ht="14.25" customHeight="1" x14ac:dyDescent="0.3">
      <c r="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2:51" ht="14.25" customHeight="1" x14ac:dyDescent="0.3">
      <c r="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2:51" ht="14.25" customHeight="1" x14ac:dyDescent="0.3">
      <c r="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2:51" ht="14.25" customHeight="1" x14ac:dyDescent="0.3">
      <c r="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spans="2:51" ht="14.25" customHeight="1" x14ac:dyDescent="0.3">
      <c r="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2:51" ht="14.25" customHeight="1" x14ac:dyDescent="0.3">
      <c r="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2:51" ht="14.25" customHeight="1" x14ac:dyDescent="0.3">
      <c r="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2:51" ht="14.25" customHeight="1" x14ac:dyDescent="0.3">
      <c r="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2:51" ht="14.25" customHeight="1" x14ac:dyDescent="0.3">
      <c r="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2:51" ht="14.25" customHeight="1" x14ac:dyDescent="0.3">
      <c r="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spans="2:51" ht="14.25" customHeight="1" x14ac:dyDescent="0.3">
      <c r="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spans="2:51" ht="14.25" customHeight="1" x14ac:dyDescent="0.3">
      <c r="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2:51" ht="14.25" customHeight="1" x14ac:dyDescent="0.3">
      <c r="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2:51" ht="14.25" customHeight="1" x14ac:dyDescent="0.3">
      <c r="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spans="2:51" ht="14.25" customHeight="1" x14ac:dyDescent="0.3">
      <c r="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2:51" ht="14.25" customHeight="1" x14ac:dyDescent="0.3">
      <c r="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spans="2:51" ht="14.25" customHeight="1" x14ac:dyDescent="0.3">
      <c r="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2:51" ht="14.25" customHeight="1" x14ac:dyDescent="0.3">
      <c r="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2:51" ht="14.25" customHeight="1" x14ac:dyDescent="0.3">
      <c r="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2:51" ht="14.25" customHeight="1" x14ac:dyDescent="0.3">
      <c r="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spans="2:51" ht="14.25" customHeight="1" x14ac:dyDescent="0.3">
      <c r="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2:51" ht="14.25" customHeight="1" x14ac:dyDescent="0.3">
      <c r="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2:51" ht="14.25" customHeight="1" x14ac:dyDescent="0.3">
      <c r="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2:51" ht="14.25" customHeight="1" x14ac:dyDescent="0.3">
      <c r="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2:51" ht="14.25" customHeight="1" x14ac:dyDescent="0.3">
      <c r="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spans="2:51" ht="14.25" customHeight="1" x14ac:dyDescent="0.3">
      <c r="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2:51" ht="14.25" customHeight="1" x14ac:dyDescent="0.3">
      <c r="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2:51" ht="14.25" customHeight="1" x14ac:dyDescent="0.3">
      <c r="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spans="2:51" ht="14.25" customHeight="1" x14ac:dyDescent="0.3">
      <c r="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2:51" ht="14.25" customHeight="1" x14ac:dyDescent="0.3">
      <c r="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2:51" ht="14.25" customHeight="1" x14ac:dyDescent="0.3">
      <c r="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2:51" ht="14.25" customHeight="1" x14ac:dyDescent="0.3">
      <c r="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2:51" ht="14.25" customHeight="1" x14ac:dyDescent="0.3">
      <c r="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2:51" ht="14.25" customHeight="1" x14ac:dyDescent="0.3">
      <c r="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2:51" ht="14.25" customHeight="1" x14ac:dyDescent="0.3">
      <c r="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2:51" ht="14.25" customHeight="1" x14ac:dyDescent="0.3">
      <c r="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2:51" ht="14.25" customHeight="1" x14ac:dyDescent="0.3">
      <c r="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2:51" ht="14.25" customHeight="1" x14ac:dyDescent="0.3">
      <c r="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2:51" ht="14.25" customHeight="1" x14ac:dyDescent="0.3">
      <c r="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2:51" ht="14.25" customHeight="1" x14ac:dyDescent="0.3">
      <c r="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2:51" ht="14.25" customHeight="1" x14ac:dyDescent="0.3">
      <c r="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2:51" ht="14.25" customHeight="1" x14ac:dyDescent="0.3">
      <c r="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2:51" ht="14.25" customHeight="1" x14ac:dyDescent="0.3">
      <c r="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2:51" ht="14.25" customHeight="1" x14ac:dyDescent="0.3">
      <c r="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spans="2:51" ht="14.25" customHeight="1" x14ac:dyDescent="0.3">
      <c r="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2:51" ht="14.25" customHeight="1" x14ac:dyDescent="0.3">
      <c r="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spans="2:51" ht="14.25" customHeight="1" x14ac:dyDescent="0.3">
      <c r="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2:51" ht="14.25" customHeight="1" x14ac:dyDescent="0.3">
      <c r="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spans="2:51" ht="14.25" customHeight="1" x14ac:dyDescent="0.3">
      <c r="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spans="2:51" ht="14.25" customHeight="1" x14ac:dyDescent="0.3">
      <c r="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spans="2:51" ht="14.25" customHeight="1" x14ac:dyDescent="0.3">
      <c r="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spans="2:51" ht="14.25" customHeight="1" x14ac:dyDescent="0.3">
      <c r="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spans="2:51" ht="14.25" customHeight="1" x14ac:dyDescent="0.3">
      <c r="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spans="2:51" ht="14.25" customHeight="1" x14ac:dyDescent="0.3">
      <c r="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spans="2:51" ht="14.25" customHeight="1" x14ac:dyDescent="0.3">
      <c r="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spans="2:51" ht="14.25" customHeight="1" x14ac:dyDescent="0.3">
      <c r="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spans="2:51" ht="14.25" customHeight="1" x14ac:dyDescent="0.3">
      <c r="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spans="2:51" ht="14.25" customHeight="1" x14ac:dyDescent="0.3">
      <c r="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spans="2:51" ht="14.25" customHeight="1" x14ac:dyDescent="0.3">
      <c r="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spans="2:51" ht="14.25" customHeight="1" x14ac:dyDescent="0.3">
      <c r="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spans="2:51" ht="14.25" customHeight="1" x14ac:dyDescent="0.3">
      <c r="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spans="2:51" ht="14.25" customHeight="1" x14ac:dyDescent="0.3">
      <c r="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spans="2:51" ht="14.25" customHeight="1" x14ac:dyDescent="0.3">
      <c r="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spans="2:51" ht="14.25" customHeight="1" x14ac:dyDescent="0.3">
      <c r="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spans="2:51" ht="14.25" customHeight="1" x14ac:dyDescent="0.3">
      <c r="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spans="2:51" ht="14.25" customHeight="1" x14ac:dyDescent="0.3">
      <c r="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spans="2:51" ht="14.25" customHeight="1" x14ac:dyDescent="0.3">
      <c r="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spans="2:51" ht="14.25" customHeight="1" x14ac:dyDescent="0.3">
      <c r="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spans="2:51" ht="14.25" customHeight="1" x14ac:dyDescent="0.3">
      <c r="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spans="2:51" ht="14.25" customHeight="1" x14ac:dyDescent="0.3">
      <c r="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spans="2:51" ht="14.25" customHeight="1" x14ac:dyDescent="0.3">
      <c r="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spans="2:51" ht="14.25" customHeight="1" x14ac:dyDescent="0.3">
      <c r="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spans="2:51" ht="14.25" customHeight="1" x14ac:dyDescent="0.3">
      <c r="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spans="2:51" ht="14.25" customHeight="1" x14ac:dyDescent="0.3">
      <c r="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spans="2:51" ht="14.25" customHeight="1" x14ac:dyDescent="0.3">
      <c r="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2:51" ht="14.25" customHeight="1" x14ac:dyDescent="0.3">
      <c r="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spans="2:51" ht="14.25" customHeight="1" x14ac:dyDescent="0.3">
      <c r="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2:51" ht="14.25" customHeight="1" x14ac:dyDescent="0.3">
      <c r="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2:51" ht="14.25" customHeight="1" x14ac:dyDescent="0.3">
      <c r="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2:51" ht="14.25" customHeight="1" x14ac:dyDescent="0.3">
      <c r="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spans="2:51" ht="14.25" customHeight="1" x14ac:dyDescent="0.3">
      <c r="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spans="2:51" ht="14.25" customHeight="1" x14ac:dyDescent="0.3">
      <c r="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2:51" ht="14.25" customHeight="1" x14ac:dyDescent="0.3">
      <c r="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spans="2:51" ht="14.25" customHeight="1" x14ac:dyDescent="0.3">
      <c r="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2:51" ht="14.25" customHeight="1" x14ac:dyDescent="0.3">
      <c r="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spans="2:51" ht="14.25" customHeight="1" x14ac:dyDescent="0.3">
      <c r="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2:51" ht="14.25" customHeight="1" x14ac:dyDescent="0.3">
      <c r="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spans="2:51" ht="14.25" customHeight="1" x14ac:dyDescent="0.3">
      <c r="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spans="2:51" ht="14.25" customHeight="1" x14ac:dyDescent="0.3">
      <c r="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spans="2:51" ht="14.25" customHeight="1" x14ac:dyDescent="0.3">
      <c r="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spans="2:51" ht="14.25" customHeight="1" x14ac:dyDescent="0.3">
      <c r="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spans="2:51" ht="14.25" customHeight="1" x14ac:dyDescent="0.3">
      <c r="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spans="2:51" ht="14.25" customHeight="1" x14ac:dyDescent="0.3">
      <c r="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spans="2:51" ht="14.25" customHeight="1" x14ac:dyDescent="0.3">
      <c r="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spans="2:51" ht="14.25" customHeight="1" x14ac:dyDescent="0.3">
      <c r="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spans="2:51" ht="14.25" customHeight="1" x14ac:dyDescent="0.3">
      <c r="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2:51" ht="14.25" customHeight="1" x14ac:dyDescent="0.3">
      <c r="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spans="2:51" ht="14.25" customHeight="1" x14ac:dyDescent="0.3">
      <c r="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2:51" ht="14.25" customHeight="1" x14ac:dyDescent="0.3">
      <c r="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2:51" ht="14.25" customHeight="1" x14ac:dyDescent="0.3">
      <c r="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2:51" ht="14.25" customHeight="1" x14ac:dyDescent="0.3">
      <c r="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spans="2:51" ht="14.25" customHeight="1" x14ac:dyDescent="0.3">
      <c r="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spans="2:51" ht="14.25" customHeight="1" x14ac:dyDescent="0.3">
      <c r="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2:51" ht="14.25" customHeight="1" x14ac:dyDescent="0.3">
      <c r="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2:51" ht="14.25" customHeight="1" x14ac:dyDescent="0.3">
      <c r="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spans="2:51" ht="14.25" customHeight="1" x14ac:dyDescent="0.3">
      <c r="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spans="2:51" ht="14.25" customHeight="1" x14ac:dyDescent="0.3">
      <c r="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spans="2:51" ht="14.25" customHeight="1" x14ac:dyDescent="0.3">
      <c r="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spans="2:51" ht="14.25" customHeight="1" x14ac:dyDescent="0.3">
      <c r="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spans="2:51" ht="14.25" customHeight="1" x14ac:dyDescent="0.3">
      <c r="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spans="2:51" ht="14.25" customHeight="1" x14ac:dyDescent="0.3">
      <c r="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spans="2:51" ht="14.25" customHeight="1" x14ac:dyDescent="0.3">
      <c r="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spans="2:51" ht="14.25" customHeight="1" x14ac:dyDescent="0.3">
      <c r="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spans="2:51" ht="14.25" customHeight="1" x14ac:dyDescent="0.3">
      <c r="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2:51" ht="14.25" customHeight="1" x14ac:dyDescent="0.3">
      <c r="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2:51" ht="14.25" customHeight="1" x14ac:dyDescent="0.3">
      <c r="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spans="2:51" ht="14.25" customHeight="1" x14ac:dyDescent="0.3">
      <c r="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spans="2:51" ht="14.25" customHeight="1" x14ac:dyDescent="0.3">
      <c r="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spans="2:51" ht="14.25" customHeight="1" x14ac:dyDescent="0.3">
      <c r="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spans="2:51" ht="14.25" customHeight="1" x14ac:dyDescent="0.3">
      <c r="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spans="2:51" ht="14.25" customHeight="1" x14ac:dyDescent="0.3">
      <c r="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spans="2:51" ht="14.25" customHeight="1" x14ac:dyDescent="0.3">
      <c r="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2:51" ht="14.25" customHeight="1" x14ac:dyDescent="0.3">
      <c r="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2:51" ht="14.25" customHeight="1" x14ac:dyDescent="0.3">
      <c r="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spans="2:51" ht="14.25" customHeight="1" x14ac:dyDescent="0.3">
      <c r="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spans="2:51" ht="14.25" customHeight="1" x14ac:dyDescent="0.3">
      <c r="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spans="2:51" ht="14.25" customHeight="1" x14ac:dyDescent="0.3">
      <c r="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spans="2:51" ht="14.25" customHeight="1" x14ac:dyDescent="0.3">
      <c r="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spans="2:51" ht="14.25" customHeight="1" x14ac:dyDescent="0.3">
      <c r="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2:51" ht="14.25" customHeight="1" x14ac:dyDescent="0.3">
      <c r="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spans="2:51" ht="14.25" customHeight="1" x14ac:dyDescent="0.3">
      <c r="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spans="2:51" ht="14.25" customHeight="1" x14ac:dyDescent="0.3">
      <c r="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spans="2:51" ht="14.25" customHeight="1" x14ac:dyDescent="0.3">
      <c r="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2:51" ht="14.25" customHeight="1" x14ac:dyDescent="0.3">
      <c r="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spans="2:51" ht="14.25" customHeight="1" x14ac:dyDescent="0.3">
      <c r="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2:51" ht="14.25" customHeight="1" x14ac:dyDescent="0.3">
      <c r="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spans="2:51" ht="14.25" customHeight="1" x14ac:dyDescent="0.3">
      <c r="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spans="2:51" ht="14.25" customHeight="1" x14ac:dyDescent="0.3">
      <c r="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spans="2:51" ht="14.25" customHeight="1" x14ac:dyDescent="0.3">
      <c r="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spans="2:51" ht="14.25" customHeight="1" x14ac:dyDescent="0.3">
      <c r="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2:51" ht="14.25" customHeight="1" x14ac:dyDescent="0.3">
      <c r="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2:51" ht="14.25" customHeight="1" x14ac:dyDescent="0.3">
      <c r="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spans="2:51" ht="14.25" customHeight="1" x14ac:dyDescent="0.3">
      <c r="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spans="2:51" ht="14.25" customHeight="1" x14ac:dyDescent="0.3">
      <c r="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2:51" ht="14.25" customHeight="1" x14ac:dyDescent="0.3">
      <c r="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spans="2:51" ht="14.25" customHeight="1" x14ac:dyDescent="0.3">
      <c r="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2:51" ht="14.25" customHeight="1" x14ac:dyDescent="0.3">
      <c r="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2:51" ht="14.25" customHeight="1" x14ac:dyDescent="0.3">
      <c r="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spans="2:51" ht="14.25" customHeight="1" x14ac:dyDescent="0.3">
      <c r="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spans="2:51" ht="14.25" customHeight="1" x14ac:dyDescent="0.3">
      <c r="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spans="2:51" ht="14.25" customHeight="1" x14ac:dyDescent="0.3">
      <c r="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spans="2:51" ht="14.25" customHeight="1" x14ac:dyDescent="0.3">
      <c r="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spans="2:51" ht="14.25" customHeight="1" x14ac:dyDescent="0.3">
      <c r="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spans="2:51" ht="14.25" customHeight="1" x14ac:dyDescent="0.3">
      <c r="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spans="2:51" ht="14.25" customHeight="1" x14ac:dyDescent="0.3">
      <c r="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spans="2:51" ht="14.25" customHeight="1" x14ac:dyDescent="0.3">
      <c r="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spans="2:51" ht="14.25" customHeight="1" x14ac:dyDescent="0.3">
      <c r="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spans="2:51" ht="14.25" customHeight="1" x14ac:dyDescent="0.3">
      <c r="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2:51" ht="14.25" customHeight="1" x14ac:dyDescent="0.3">
      <c r="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spans="2:51" ht="14.25" customHeight="1" x14ac:dyDescent="0.3">
      <c r="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spans="2:51" ht="14.25" customHeight="1" x14ac:dyDescent="0.3">
      <c r="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spans="2:51" ht="14.25" customHeight="1" x14ac:dyDescent="0.3">
      <c r="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spans="2:51" ht="14.25" customHeight="1" x14ac:dyDescent="0.3">
      <c r="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spans="2:51" ht="14.25" customHeight="1" x14ac:dyDescent="0.3">
      <c r="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spans="2:51" ht="14.25" customHeight="1" x14ac:dyDescent="0.3">
      <c r="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spans="2:51" ht="14.25" customHeight="1" x14ac:dyDescent="0.3">
      <c r="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2:51" ht="14.25" customHeight="1" x14ac:dyDescent="0.3">
      <c r="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2:51" ht="14.25" customHeight="1" x14ac:dyDescent="0.3">
      <c r="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2:51" ht="14.25" customHeight="1" x14ac:dyDescent="0.3">
      <c r="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spans="2:51" ht="14.25" customHeight="1" x14ac:dyDescent="0.3">
      <c r="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spans="2:51" ht="14.25" customHeight="1" x14ac:dyDescent="0.3">
      <c r="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spans="2:51" ht="14.25" customHeight="1" x14ac:dyDescent="0.3">
      <c r="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spans="2:51" ht="14.25" customHeight="1" x14ac:dyDescent="0.3">
      <c r="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2:51" ht="14.25" customHeight="1" x14ac:dyDescent="0.3">
      <c r="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spans="2:51" ht="14.25" customHeight="1" x14ac:dyDescent="0.3">
      <c r="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2:51" ht="14.25" customHeight="1" x14ac:dyDescent="0.3">
      <c r="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2:51" ht="14.25" customHeight="1" x14ac:dyDescent="0.3">
      <c r="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2:51" ht="14.25" customHeight="1" x14ac:dyDescent="0.3">
      <c r="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spans="2:51" ht="14.25" customHeight="1" x14ac:dyDescent="0.3">
      <c r="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2:51" ht="14.25" customHeight="1" x14ac:dyDescent="0.3">
      <c r="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2:51" ht="14.25" customHeight="1" x14ac:dyDescent="0.3">
      <c r="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spans="2:51" ht="14.25" customHeight="1" x14ac:dyDescent="0.3">
      <c r="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2:51" ht="14.25" customHeight="1" x14ac:dyDescent="0.3">
      <c r="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2:51" ht="14.25" customHeight="1" x14ac:dyDescent="0.3">
      <c r="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spans="2:51" ht="14.25" customHeight="1" x14ac:dyDescent="0.3">
      <c r="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2:51" ht="14.25" customHeight="1" x14ac:dyDescent="0.3">
      <c r="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2:51" ht="14.25" customHeight="1" x14ac:dyDescent="0.3">
      <c r="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2:51" ht="14.25" customHeight="1" x14ac:dyDescent="0.3">
      <c r="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2:51" ht="14.25" customHeight="1" x14ac:dyDescent="0.3">
      <c r="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2:51" ht="14.25" customHeight="1" x14ac:dyDescent="0.3">
      <c r="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spans="2:51" ht="14.25" customHeight="1" x14ac:dyDescent="0.3">
      <c r="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2:51" ht="14.25" customHeight="1" x14ac:dyDescent="0.3">
      <c r="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spans="2:51" ht="14.25" customHeight="1" x14ac:dyDescent="0.3">
      <c r="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2:51" ht="14.25" customHeight="1" x14ac:dyDescent="0.3">
      <c r="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2:51" ht="14.25" customHeight="1" x14ac:dyDescent="0.3">
      <c r="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2:51" ht="14.25" customHeight="1" x14ac:dyDescent="0.3">
      <c r="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spans="2:51" ht="14.25" customHeight="1" x14ac:dyDescent="0.3">
      <c r="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spans="2:51" ht="14.25" customHeight="1" x14ac:dyDescent="0.3">
      <c r="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spans="2:51" ht="14.25" customHeight="1" x14ac:dyDescent="0.3">
      <c r="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spans="2:51" ht="14.25" customHeight="1" x14ac:dyDescent="0.3">
      <c r="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2:51" ht="14.25" customHeight="1" x14ac:dyDescent="0.3">
      <c r="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2:51" ht="14.25" customHeight="1" x14ac:dyDescent="0.3">
      <c r="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2:51" ht="14.25" customHeight="1" x14ac:dyDescent="0.3">
      <c r="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2:51" ht="14.25" customHeight="1" x14ac:dyDescent="0.3">
      <c r="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2:51" ht="14.25" customHeight="1" x14ac:dyDescent="0.3">
      <c r="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spans="2:51" ht="14.25" customHeight="1" x14ac:dyDescent="0.3">
      <c r="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spans="2:51" ht="14.25" customHeight="1" x14ac:dyDescent="0.3">
      <c r="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2:51" ht="14.25" customHeight="1" x14ac:dyDescent="0.3">
      <c r="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2:51" ht="14.25" customHeight="1" x14ac:dyDescent="0.3">
      <c r="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spans="2:51" ht="14.25" customHeight="1" x14ac:dyDescent="0.3">
      <c r="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2:51" ht="14.25" customHeight="1" x14ac:dyDescent="0.3">
      <c r="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spans="2:51" ht="14.25" customHeight="1" x14ac:dyDescent="0.3">
      <c r="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spans="2:51" ht="14.25" customHeight="1" x14ac:dyDescent="0.3">
      <c r="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spans="2:51" ht="14.25" customHeight="1" x14ac:dyDescent="0.3">
      <c r="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spans="2:51" ht="14.25" customHeight="1" x14ac:dyDescent="0.3">
      <c r="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2:51" ht="14.25" customHeight="1" x14ac:dyDescent="0.3">
      <c r="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spans="2:51" ht="14.25" customHeight="1" x14ac:dyDescent="0.3">
      <c r="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spans="2:51" ht="14.25" customHeight="1" x14ac:dyDescent="0.3">
      <c r="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spans="2:51" ht="14.25" customHeight="1" x14ac:dyDescent="0.3">
      <c r="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spans="2:51" ht="14.25" customHeight="1" x14ac:dyDescent="0.3">
      <c r="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spans="2:51" ht="14.25" customHeight="1" x14ac:dyDescent="0.3">
      <c r="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2:51" ht="14.25" customHeight="1" x14ac:dyDescent="0.3">
      <c r="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2:51" ht="14.25" customHeight="1" x14ac:dyDescent="0.3">
      <c r="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spans="2:51" ht="14.25" customHeight="1" x14ac:dyDescent="0.3">
      <c r="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spans="2:51" ht="14.25" customHeight="1" x14ac:dyDescent="0.3">
      <c r="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spans="2:51" ht="14.25" customHeight="1" x14ac:dyDescent="0.3">
      <c r="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spans="2:51" ht="14.25" customHeight="1" x14ac:dyDescent="0.3">
      <c r="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spans="2:51" ht="14.25" customHeight="1" x14ac:dyDescent="0.3">
      <c r="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spans="2:51" ht="14.25" customHeight="1" x14ac:dyDescent="0.3">
      <c r="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spans="2:51" ht="14.25" customHeight="1" x14ac:dyDescent="0.3">
      <c r="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spans="2:51" ht="14.25" customHeight="1" x14ac:dyDescent="0.3">
      <c r="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spans="2:51" ht="14.25" customHeight="1" x14ac:dyDescent="0.3">
      <c r="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spans="2:51" ht="14.25" customHeight="1" x14ac:dyDescent="0.3">
      <c r="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spans="2:51" ht="14.25" customHeight="1" x14ac:dyDescent="0.3">
      <c r="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spans="2:51" ht="14.25" customHeight="1" x14ac:dyDescent="0.3">
      <c r="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spans="2:51" ht="14.25" customHeight="1" x14ac:dyDescent="0.3">
      <c r="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spans="2:51" ht="14.25" customHeight="1" x14ac:dyDescent="0.3">
      <c r="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spans="2:51" ht="14.25" customHeight="1" x14ac:dyDescent="0.3">
      <c r="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spans="2:51" ht="14.25" customHeight="1" x14ac:dyDescent="0.3">
      <c r="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spans="2:51" ht="14.25" customHeight="1" x14ac:dyDescent="0.3">
      <c r="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spans="2:51" ht="14.25" customHeight="1" x14ac:dyDescent="0.3">
      <c r="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spans="2:51" ht="14.25" customHeight="1" x14ac:dyDescent="0.3">
      <c r="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spans="2:51" ht="14.25" customHeight="1" x14ac:dyDescent="0.3">
      <c r="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spans="2:51" ht="14.25" customHeight="1" x14ac:dyDescent="0.3">
      <c r="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spans="2:51" ht="14.25" customHeight="1" x14ac:dyDescent="0.3">
      <c r="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spans="2:51" ht="14.25" customHeight="1" x14ac:dyDescent="0.3">
      <c r="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spans="2:51" ht="14.25" customHeight="1" x14ac:dyDescent="0.3">
      <c r="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spans="2:51" ht="14.25" customHeight="1" x14ac:dyDescent="0.3">
      <c r="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spans="2:51" ht="14.25" customHeight="1" x14ac:dyDescent="0.3">
      <c r="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spans="2:51" ht="14.25" customHeight="1" x14ac:dyDescent="0.3">
      <c r="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spans="2:51" ht="14.25" customHeight="1" x14ac:dyDescent="0.3">
      <c r="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spans="2:51" ht="14.25" customHeight="1" x14ac:dyDescent="0.3">
      <c r="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spans="2:51" ht="14.25" customHeight="1" x14ac:dyDescent="0.3">
      <c r="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spans="2:51" ht="14.25" customHeight="1" x14ac:dyDescent="0.3">
      <c r="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spans="2:51" ht="14.25" customHeight="1" x14ac:dyDescent="0.3">
      <c r="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spans="2:51" ht="14.25" customHeight="1" x14ac:dyDescent="0.3">
      <c r="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spans="2:51" ht="14.25" customHeight="1" x14ac:dyDescent="0.3">
      <c r="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spans="2:51" ht="14.25" customHeight="1" x14ac:dyDescent="0.3">
      <c r="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spans="2:51" ht="14.25" customHeight="1" x14ac:dyDescent="0.3">
      <c r="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spans="2:51" ht="14.25" customHeight="1" x14ac:dyDescent="0.3">
      <c r="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spans="2:51" ht="14.25" customHeight="1" x14ac:dyDescent="0.3">
      <c r="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spans="2:51" ht="14.25" customHeight="1" x14ac:dyDescent="0.3">
      <c r="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spans="2:51" ht="14.25" customHeight="1" x14ac:dyDescent="0.3">
      <c r="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spans="2:51" ht="14.25" customHeight="1" x14ac:dyDescent="0.3">
      <c r="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spans="2:51" ht="14.25" customHeight="1" x14ac:dyDescent="0.3">
      <c r="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spans="2:51" ht="14.25" customHeight="1" x14ac:dyDescent="0.3">
      <c r="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spans="2:51" ht="14.25" customHeight="1" x14ac:dyDescent="0.3">
      <c r="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spans="2:51" ht="14.25" customHeight="1" x14ac:dyDescent="0.3">
      <c r="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spans="2:51" ht="14.25" customHeight="1" x14ac:dyDescent="0.3">
      <c r="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spans="2:51" ht="14.25" customHeight="1" x14ac:dyDescent="0.3">
      <c r="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spans="2:51" ht="14.25" customHeight="1" x14ac:dyDescent="0.3">
      <c r="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spans="2:51" ht="14.25" customHeight="1" x14ac:dyDescent="0.3">
      <c r="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spans="2:51" ht="14.25" customHeight="1" x14ac:dyDescent="0.3">
      <c r="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spans="2:51" ht="14.25" customHeight="1" x14ac:dyDescent="0.3">
      <c r="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spans="2:51" ht="14.25" customHeight="1" x14ac:dyDescent="0.3">
      <c r="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spans="2:51" ht="14.25" customHeight="1" x14ac:dyDescent="0.3">
      <c r="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spans="2:51" ht="14.25" customHeight="1" x14ac:dyDescent="0.3">
      <c r="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spans="2:51" ht="14.25" customHeight="1" x14ac:dyDescent="0.3">
      <c r="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spans="2:51" ht="14.25" customHeight="1" x14ac:dyDescent="0.3">
      <c r="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spans="2:51" ht="14.25" customHeight="1" x14ac:dyDescent="0.3">
      <c r="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spans="2:51" ht="14.25" customHeight="1" x14ac:dyDescent="0.3">
      <c r="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spans="2:51" ht="14.25" customHeight="1" x14ac:dyDescent="0.3">
      <c r="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spans="2:51" ht="14.25" customHeight="1" x14ac:dyDescent="0.3">
      <c r="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spans="2:51" ht="14.25" customHeight="1" x14ac:dyDescent="0.3">
      <c r="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spans="2:51" ht="14.25" customHeight="1" x14ac:dyDescent="0.3">
      <c r="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spans="2:51" ht="14.25" customHeight="1" x14ac:dyDescent="0.3">
      <c r="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spans="2:51" ht="14.25" customHeight="1" x14ac:dyDescent="0.3">
      <c r="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spans="2:51" ht="14.25" customHeight="1" x14ac:dyDescent="0.3">
      <c r="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spans="2:51" ht="14.25" customHeight="1" x14ac:dyDescent="0.3">
      <c r="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spans="2:51" ht="14.25" customHeight="1" x14ac:dyDescent="0.3">
      <c r="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spans="2:51" ht="14.25" customHeight="1" x14ac:dyDescent="0.3">
      <c r="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spans="2:51" ht="14.25" customHeight="1" x14ac:dyDescent="0.3">
      <c r="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spans="2:51" ht="14.25" customHeight="1" x14ac:dyDescent="0.3">
      <c r="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spans="2:51" ht="14.25" customHeight="1" x14ac:dyDescent="0.3">
      <c r="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spans="2:51" ht="14.25" customHeight="1" x14ac:dyDescent="0.3">
      <c r="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spans="2:51" ht="14.25" customHeight="1" x14ac:dyDescent="0.3">
      <c r="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spans="2:51" ht="14.25" customHeight="1" x14ac:dyDescent="0.3">
      <c r="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spans="2:51" ht="14.25" customHeight="1" x14ac:dyDescent="0.3">
      <c r="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spans="2:51" ht="14.25" customHeight="1" x14ac:dyDescent="0.3">
      <c r="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spans="2:51" ht="14.25" customHeight="1" x14ac:dyDescent="0.3">
      <c r="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spans="2:51" ht="14.25" customHeight="1" x14ac:dyDescent="0.3">
      <c r="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spans="2:51" ht="14.25" customHeight="1" x14ac:dyDescent="0.3">
      <c r="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spans="2:51" ht="14.25" customHeight="1" x14ac:dyDescent="0.3">
      <c r="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spans="2:51" ht="14.25" customHeight="1" x14ac:dyDescent="0.3">
      <c r="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spans="2:51" ht="14.25" customHeight="1" x14ac:dyDescent="0.3">
      <c r="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spans="2:51" ht="14.25" customHeight="1" x14ac:dyDescent="0.3">
      <c r="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spans="2:51" ht="14.25" customHeight="1" x14ac:dyDescent="0.3">
      <c r="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spans="2:51" ht="14.25" customHeight="1" x14ac:dyDescent="0.3">
      <c r="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spans="2:51" ht="14.25" customHeight="1" x14ac:dyDescent="0.3">
      <c r="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spans="2:51" ht="14.25" customHeight="1" x14ac:dyDescent="0.3">
      <c r="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spans="2:51" ht="14.25" customHeight="1" x14ac:dyDescent="0.3">
      <c r="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spans="2:51" ht="14.25" customHeight="1" x14ac:dyDescent="0.3">
      <c r="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spans="2:51" ht="14.25" customHeight="1" x14ac:dyDescent="0.3">
      <c r="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spans="2:51" ht="14.25" customHeight="1" x14ac:dyDescent="0.3">
      <c r="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spans="2:51" ht="14.25" customHeight="1" x14ac:dyDescent="0.3">
      <c r="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spans="2:51" ht="14.25" customHeight="1" x14ac:dyDescent="0.3">
      <c r="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spans="2:51" ht="14.25" customHeight="1" x14ac:dyDescent="0.3">
      <c r="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spans="2:51" ht="14.25" customHeight="1" x14ac:dyDescent="0.3">
      <c r="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spans="2:51" ht="14.25" customHeight="1" x14ac:dyDescent="0.3">
      <c r="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spans="2:51" ht="14.25" customHeight="1" x14ac:dyDescent="0.3">
      <c r="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spans="2:51" ht="14.25" customHeight="1" x14ac:dyDescent="0.3">
      <c r="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spans="2:51" ht="14.25" customHeight="1" x14ac:dyDescent="0.3">
      <c r="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spans="2:51" ht="14.25" customHeight="1" x14ac:dyDescent="0.3">
      <c r="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spans="2:51" ht="14.25" customHeight="1" x14ac:dyDescent="0.3">
      <c r="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spans="2:51" ht="14.25" customHeight="1" x14ac:dyDescent="0.3">
      <c r="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spans="2:51" ht="14.25" customHeight="1" x14ac:dyDescent="0.3">
      <c r="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spans="2:51" ht="14.25" customHeight="1" x14ac:dyDescent="0.3">
      <c r="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spans="2:51" ht="14.25" customHeight="1" x14ac:dyDescent="0.3">
      <c r="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spans="2:51" ht="14.25" customHeight="1" x14ac:dyDescent="0.3">
      <c r="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spans="2:51" ht="14.25" customHeight="1" x14ac:dyDescent="0.3">
      <c r="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spans="2:51" ht="14.25" customHeight="1" x14ac:dyDescent="0.3">
      <c r="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spans="2:51" ht="14.25" customHeight="1" x14ac:dyDescent="0.3">
      <c r="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spans="2:51" ht="14.25" customHeight="1" x14ac:dyDescent="0.3">
      <c r="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spans="2:51" ht="14.25" customHeight="1" x14ac:dyDescent="0.3">
      <c r="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spans="2:51" ht="14.25" customHeight="1" x14ac:dyDescent="0.3">
      <c r="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spans="2:51" ht="14.25" customHeight="1" x14ac:dyDescent="0.3">
      <c r="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spans="2:51" ht="14.25" customHeight="1" x14ac:dyDescent="0.3">
      <c r="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spans="2:51" ht="14.25" customHeight="1" x14ac:dyDescent="0.3">
      <c r="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spans="2:51" ht="14.25" customHeight="1" x14ac:dyDescent="0.3">
      <c r="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spans="2:51" ht="14.25" customHeight="1" x14ac:dyDescent="0.3">
      <c r="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spans="2:51" ht="14.25" customHeight="1" x14ac:dyDescent="0.3">
      <c r="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spans="2:51" ht="14.25" customHeight="1" x14ac:dyDescent="0.3">
      <c r="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spans="2:51" ht="14.25" customHeight="1" x14ac:dyDescent="0.3">
      <c r="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spans="2:51" ht="14.25" customHeight="1" x14ac:dyDescent="0.3">
      <c r="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spans="2:51" ht="14.25" customHeight="1" x14ac:dyDescent="0.3">
      <c r="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spans="2:51" ht="14.25" customHeight="1" x14ac:dyDescent="0.3">
      <c r="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spans="2:51" ht="14.25" customHeight="1" x14ac:dyDescent="0.3">
      <c r="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spans="2:51" ht="14.25" customHeight="1" x14ac:dyDescent="0.3">
      <c r="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spans="2:51" ht="14.25" customHeight="1" x14ac:dyDescent="0.3">
      <c r="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spans="2:51" ht="14.25" customHeight="1" x14ac:dyDescent="0.3">
      <c r="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spans="2:51" ht="14.25" customHeight="1" x14ac:dyDescent="0.3">
      <c r="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spans="2:51" ht="14.25" customHeight="1" x14ac:dyDescent="0.3">
      <c r="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spans="2:51" ht="14.25" customHeight="1" x14ac:dyDescent="0.3">
      <c r="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spans="2:51" ht="14.25" customHeight="1" x14ac:dyDescent="0.3">
      <c r="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spans="2:51" ht="14.25" customHeight="1" x14ac:dyDescent="0.3">
      <c r="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spans="2:51" ht="14.25" customHeight="1" x14ac:dyDescent="0.3">
      <c r="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spans="2:51" ht="14.25" customHeight="1" x14ac:dyDescent="0.3">
      <c r="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spans="2:51" ht="14.25" customHeight="1" x14ac:dyDescent="0.3">
      <c r="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spans="2:51" ht="14.25" customHeight="1" x14ac:dyDescent="0.3">
      <c r="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spans="2:51" ht="14.25" customHeight="1" x14ac:dyDescent="0.3">
      <c r="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spans="2:51" ht="14.25" customHeight="1" x14ac:dyDescent="0.3">
      <c r="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spans="2:51" ht="14.25" customHeight="1" x14ac:dyDescent="0.3">
      <c r="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spans="2:51" ht="14.25" customHeight="1" x14ac:dyDescent="0.3">
      <c r="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spans="2:51" ht="14.25" customHeight="1" x14ac:dyDescent="0.3">
      <c r="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spans="2:51" ht="14.25" customHeight="1" x14ac:dyDescent="0.3">
      <c r="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spans="2:51" ht="14.25" customHeight="1" x14ac:dyDescent="0.3">
      <c r="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spans="2:51" ht="14.25" customHeight="1" x14ac:dyDescent="0.3">
      <c r="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spans="2:51" ht="14.25" customHeight="1" x14ac:dyDescent="0.3">
      <c r="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spans="2:51" ht="14.25" customHeight="1" x14ac:dyDescent="0.3">
      <c r="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spans="2:51" ht="14.25" customHeight="1" x14ac:dyDescent="0.3">
      <c r="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spans="2:51" ht="14.25" customHeight="1" x14ac:dyDescent="0.3">
      <c r="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spans="2:51" ht="14.25" customHeight="1" x14ac:dyDescent="0.3">
      <c r="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spans="2:51" ht="14.25" customHeight="1" x14ac:dyDescent="0.3">
      <c r="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spans="2:51" ht="14.25" customHeight="1" x14ac:dyDescent="0.3">
      <c r="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spans="2:51" ht="14.25" customHeight="1" x14ac:dyDescent="0.3">
      <c r="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spans="2:51" ht="14.25" customHeight="1" x14ac:dyDescent="0.3">
      <c r="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spans="2:51" ht="14.25" customHeight="1" x14ac:dyDescent="0.3">
      <c r="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spans="2:51" ht="14.25" customHeight="1" x14ac:dyDescent="0.3">
      <c r="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spans="2:51" ht="14.25" customHeight="1" x14ac:dyDescent="0.3">
      <c r="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spans="2:51" ht="14.25" customHeight="1" x14ac:dyDescent="0.3">
      <c r="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spans="2:51" ht="14.25" customHeight="1" x14ac:dyDescent="0.3">
      <c r="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spans="2:51" ht="14.25" customHeight="1" x14ac:dyDescent="0.3">
      <c r="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spans="2:51" ht="14.25" customHeight="1" x14ac:dyDescent="0.3">
      <c r="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spans="2:51" ht="14.25" customHeight="1" x14ac:dyDescent="0.3">
      <c r="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spans="2:51" ht="14.25" customHeight="1" x14ac:dyDescent="0.3">
      <c r="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spans="2:51" ht="14.25" customHeight="1" x14ac:dyDescent="0.3">
      <c r="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spans="2:51" ht="14.25" customHeight="1" x14ac:dyDescent="0.3">
      <c r="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spans="2:51" ht="14.25" customHeight="1" x14ac:dyDescent="0.3">
      <c r="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spans="2:51" ht="14.25" customHeight="1" x14ac:dyDescent="0.3">
      <c r="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spans="2:51" ht="14.25" customHeight="1" x14ac:dyDescent="0.3">
      <c r="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spans="2:51" ht="14.25" customHeight="1" x14ac:dyDescent="0.3">
      <c r="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spans="2:51" ht="14.25" customHeight="1" x14ac:dyDescent="0.3">
      <c r="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spans="2:51" ht="14.25" customHeight="1" x14ac:dyDescent="0.3">
      <c r="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spans="2:51" ht="14.25" customHeight="1" x14ac:dyDescent="0.3">
      <c r="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spans="2:51" ht="14.25" customHeight="1" x14ac:dyDescent="0.3">
      <c r="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spans="2:51" ht="14.25" customHeight="1" x14ac:dyDescent="0.3">
      <c r="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spans="2:51" ht="14.25" customHeight="1" x14ac:dyDescent="0.3">
      <c r="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spans="2:51" ht="14.25" customHeight="1" x14ac:dyDescent="0.3">
      <c r="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spans="2:51" ht="14.25" customHeight="1" x14ac:dyDescent="0.3">
      <c r="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spans="2:51" ht="14.25" customHeight="1" x14ac:dyDescent="0.3">
      <c r="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spans="2:51" ht="14.25" customHeight="1" x14ac:dyDescent="0.3">
      <c r="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spans="2:51" ht="14.25" customHeight="1" x14ac:dyDescent="0.3">
      <c r="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spans="2:51" ht="14.25" customHeight="1" x14ac:dyDescent="0.3">
      <c r="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spans="2:51" ht="14.25" customHeight="1" x14ac:dyDescent="0.3">
      <c r="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spans="2:51" ht="14.25" customHeight="1" x14ac:dyDescent="0.3">
      <c r="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spans="2:51" ht="14.25" customHeight="1" x14ac:dyDescent="0.3">
      <c r="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spans="2:51" ht="14.25" customHeight="1" x14ac:dyDescent="0.3">
      <c r="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spans="2:51" ht="14.25" customHeight="1" x14ac:dyDescent="0.3">
      <c r="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spans="2:51" ht="14.25" customHeight="1" x14ac:dyDescent="0.3">
      <c r="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spans="2:51" ht="14.25" customHeight="1" x14ac:dyDescent="0.3">
      <c r="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spans="2:51" ht="14.25" customHeight="1" x14ac:dyDescent="0.3">
      <c r="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spans="2:51" ht="14.25" customHeight="1" x14ac:dyDescent="0.3">
      <c r="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spans="2:51" ht="14.25" customHeight="1" x14ac:dyDescent="0.3">
      <c r="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spans="2:51" ht="14.25" customHeight="1" x14ac:dyDescent="0.3">
      <c r="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spans="2:51" ht="14.25" customHeight="1" x14ac:dyDescent="0.3">
      <c r="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spans="2:51" ht="14.25" customHeight="1" x14ac:dyDescent="0.3">
      <c r="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spans="2:51" ht="14.25" customHeight="1" x14ac:dyDescent="0.3">
      <c r="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spans="2:51" ht="14.25" customHeight="1" x14ac:dyDescent="0.3">
      <c r="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spans="2:51" ht="14.25" customHeight="1" x14ac:dyDescent="0.3">
      <c r="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spans="2:51" ht="14.25" customHeight="1" x14ac:dyDescent="0.3">
      <c r="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spans="2:51" ht="14.25" customHeight="1" x14ac:dyDescent="0.3">
      <c r="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spans="2:51" ht="14.25" customHeight="1" x14ac:dyDescent="0.3">
      <c r="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spans="2:51" ht="14.25" customHeight="1" x14ac:dyDescent="0.3">
      <c r="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spans="2:51" ht="14.25" customHeight="1" x14ac:dyDescent="0.3">
      <c r="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spans="2:51" ht="14.25" customHeight="1" x14ac:dyDescent="0.3">
      <c r="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spans="2:51" ht="14.25" customHeight="1" x14ac:dyDescent="0.3">
      <c r="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spans="2:51" ht="14.25" customHeight="1" x14ac:dyDescent="0.3">
      <c r="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spans="2:51" ht="14.25" customHeight="1" x14ac:dyDescent="0.3">
      <c r="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spans="2:51" ht="14.25" customHeight="1" x14ac:dyDescent="0.3">
      <c r="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spans="2:51" ht="14.25" customHeight="1" x14ac:dyDescent="0.3">
      <c r="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spans="2:51" ht="14.25" customHeight="1" x14ac:dyDescent="0.3">
      <c r="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spans="2:51" ht="14.25" customHeight="1" x14ac:dyDescent="0.3">
      <c r="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spans="2:51" ht="14.25" customHeight="1" x14ac:dyDescent="0.3">
      <c r="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spans="2:51" ht="14.25" customHeight="1" x14ac:dyDescent="0.3">
      <c r="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spans="2:51" ht="14.25" customHeight="1" x14ac:dyDescent="0.3">
      <c r="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spans="2:51" ht="14.25" customHeight="1" x14ac:dyDescent="0.3">
      <c r="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spans="2:51" ht="14.25" customHeight="1" x14ac:dyDescent="0.3">
      <c r="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spans="2:51" ht="14.25" customHeight="1" x14ac:dyDescent="0.3">
      <c r="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spans="2:51" ht="14.25" customHeight="1" x14ac:dyDescent="0.3">
      <c r="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spans="2:51" ht="14.25" customHeight="1" x14ac:dyDescent="0.3">
      <c r="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spans="2:51" ht="14.25" customHeight="1" x14ac:dyDescent="0.3">
      <c r="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spans="2:51" ht="14.25" customHeight="1" x14ac:dyDescent="0.3">
      <c r="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spans="2:51" ht="14.25" customHeight="1" x14ac:dyDescent="0.3">
      <c r="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spans="2:51" ht="14.25" customHeight="1" x14ac:dyDescent="0.3">
      <c r="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spans="2:51" ht="14.25" customHeight="1" x14ac:dyDescent="0.3">
      <c r="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spans="2:51" ht="14.25" customHeight="1" x14ac:dyDescent="0.3">
      <c r="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spans="2:51" ht="14.25" customHeight="1" x14ac:dyDescent="0.3">
      <c r="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spans="2:51" ht="14.25" customHeight="1" x14ac:dyDescent="0.3">
      <c r="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spans="2:51" ht="14.25" customHeight="1" x14ac:dyDescent="0.3">
      <c r="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spans="2:51" ht="14.25" customHeight="1" x14ac:dyDescent="0.3">
      <c r="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spans="2:51" ht="14.25" customHeight="1" x14ac:dyDescent="0.3">
      <c r="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spans="2:51" ht="14.25" customHeight="1" x14ac:dyDescent="0.3">
      <c r="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spans="2:51" ht="14.25" customHeight="1" x14ac:dyDescent="0.3">
      <c r="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spans="2:51" ht="14.25" customHeight="1" x14ac:dyDescent="0.3">
      <c r="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spans="2:51" ht="14.25" customHeight="1" x14ac:dyDescent="0.3">
      <c r="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spans="2:51" ht="14.25" customHeight="1" x14ac:dyDescent="0.3">
      <c r="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spans="2:51" ht="14.25" customHeight="1" x14ac:dyDescent="0.3">
      <c r="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spans="2:51" ht="14.25" customHeight="1" x14ac:dyDescent="0.3">
      <c r="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spans="2:51" ht="14.25" customHeight="1" x14ac:dyDescent="0.3">
      <c r="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spans="2:51" ht="14.25" customHeight="1" x14ac:dyDescent="0.3">
      <c r="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spans="2:51" ht="14.25" customHeight="1" x14ac:dyDescent="0.3">
      <c r="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spans="2:51" ht="14.25" customHeight="1" x14ac:dyDescent="0.3">
      <c r="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spans="2:51" ht="14.25" customHeight="1" x14ac:dyDescent="0.3">
      <c r="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spans="2:51" ht="14.25" customHeight="1" x14ac:dyDescent="0.3">
      <c r="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spans="2:51" ht="14.25" customHeight="1" x14ac:dyDescent="0.3">
      <c r="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spans="2:51" ht="14.25" customHeight="1" x14ac:dyDescent="0.3">
      <c r="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spans="2:51" ht="14.25" customHeight="1" x14ac:dyDescent="0.3">
      <c r="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spans="2:51" ht="14.25" customHeight="1" x14ac:dyDescent="0.3">
      <c r="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spans="2:51" ht="14.25" customHeight="1" x14ac:dyDescent="0.3">
      <c r="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spans="2:51" ht="14.25" customHeight="1" x14ac:dyDescent="0.3">
      <c r="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spans="2:51" ht="14.25" customHeight="1" x14ac:dyDescent="0.3">
      <c r="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spans="2:51" ht="14.25" customHeight="1" x14ac:dyDescent="0.3">
      <c r="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spans="2:51" ht="14.25" customHeight="1" x14ac:dyDescent="0.3">
      <c r="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spans="2:51" ht="14.25" customHeight="1" x14ac:dyDescent="0.3">
      <c r="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spans="2:51" ht="14.25" customHeight="1" x14ac:dyDescent="0.3">
      <c r="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spans="2:51" ht="14.25" customHeight="1" x14ac:dyDescent="0.3">
      <c r="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spans="2:51" ht="14.25" customHeight="1" x14ac:dyDescent="0.3">
      <c r="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spans="2:51" ht="14.25" customHeight="1" x14ac:dyDescent="0.3">
      <c r="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spans="2:51" ht="14.25" customHeight="1" x14ac:dyDescent="0.3">
      <c r="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spans="2:51" ht="14.25" customHeight="1" x14ac:dyDescent="0.3">
      <c r="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spans="2:51" ht="14.25" customHeight="1" x14ac:dyDescent="0.3">
      <c r="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spans="2:51" ht="14.25" customHeight="1" x14ac:dyDescent="0.3">
      <c r="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spans="2:51" ht="14.25" customHeight="1" x14ac:dyDescent="0.3">
      <c r="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spans="2:51" ht="14.25" customHeight="1" x14ac:dyDescent="0.3">
      <c r="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spans="2:51" ht="14.25" customHeight="1" x14ac:dyDescent="0.3">
      <c r="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spans="2:51" ht="14.25" customHeight="1" x14ac:dyDescent="0.3">
      <c r="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spans="2:51" ht="14.25" customHeight="1" x14ac:dyDescent="0.3">
      <c r="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spans="2:51" ht="14.25" customHeight="1" x14ac:dyDescent="0.3">
      <c r="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spans="2:51" ht="14.25" customHeight="1" x14ac:dyDescent="0.3">
      <c r="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spans="2:51" ht="14.25" customHeight="1" x14ac:dyDescent="0.3">
      <c r="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spans="2:51" ht="14.25" customHeight="1" x14ac:dyDescent="0.3">
      <c r="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spans="2:51" ht="14.25" customHeight="1" x14ac:dyDescent="0.3">
      <c r="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spans="2:51" ht="14.25" customHeight="1" x14ac:dyDescent="0.3">
      <c r="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spans="2:51" ht="14.25" customHeight="1" x14ac:dyDescent="0.3">
      <c r="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spans="2:51" ht="14.25" customHeight="1" x14ac:dyDescent="0.3">
      <c r="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spans="2:51" ht="14.25" customHeight="1" x14ac:dyDescent="0.3">
      <c r="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spans="2:51" ht="14.25" customHeight="1" x14ac:dyDescent="0.3">
      <c r="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spans="2:51" ht="14.25" customHeight="1" x14ac:dyDescent="0.3">
      <c r="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spans="2:51" ht="14.25" customHeight="1" x14ac:dyDescent="0.3">
      <c r="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spans="2:51" ht="14.25" customHeight="1" x14ac:dyDescent="0.3">
      <c r="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spans="2:51" ht="14.25" customHeight="1" x14ac:dyDescent="0.3">
      <c r="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spans="2:51" ht="14.25" customHeight="1" x14ac:dyDescent="0.3">
      <c r="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spans="2:51" ht="14.25" customHeight="1" x14ac:dyDescent="0.3">
      <c r="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spans="2:51" ht="14.25" customHeight="1" x14ac:dyDescent="0.3">
      <c r="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spans="2:51" ht="14.25" customHeight="1" x14ac:dyDescent="0.3">
      <c r="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spans="2:51" ht="14.25" customHeight="1" x14ac:dyDescent="0.3">
      <c r="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spans="2:51" ht="14.25" customHeight="1" x14ac:dyDescent="0.3">
      <c r="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spans="2:51" ht="14.25" customHeight="1" x14ac:dyDescent="0.3">
      <c r="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spans="2:51" ht="14.25" customHeight="1" x14ac:dyDescent="0.3">
      <c r="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spans="2:51" ht="14.25" customHeight="1" x14ac:dyDescent="0.3">
      <c r="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spans="2:51" ht="14.25" customHeight="1" x14ac:dyDescent="0.3">
      <c r="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spans="2:51" ht="14.25" customHeight="1" x14ac:dyDescent="0.3">
      <c r="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spans="2:51" ht="14.25" customHeight="1" x14ac:dyDescent="0.3">
      <c r="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spans="2:51" ht="14.25" customHeight="1" x14ac:dyDescent="0.3">
      <c r="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spans="2:51" ht="14.25" customHeight="1" x14ac:dyDescent="0.3">
      <c r="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spans="2:51" ht="14.25" customHeight="1" x14ac:dyDescent="0.3">
      <c r="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spans="2:51" ht="14.25" customHeight="1" x14ac:dyDescent="0.3">
      <c r="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spans="2:51" ht="14.25" customHeight="1" x14ac:dyDescent="0.3">
      <c r="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spans="2:51" ht="14.25" customHeight="1" x14ac:dyDescent="0.3">
      <c r="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spans="2:51" ht="14.25" customHeight="1" x14ac:dyDescent="0.3">
      <c r="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spans="2:51" ht="14.25" customHeight="1" x14ac:dyDescent="0.3">
      <c r="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spans="2:51" ht="14.25" customHeight="1" x14ac:dyDescent="0.3">
      <c r="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spans="2:51" ht="14.25" customHeight="1" x14ac:dyDescent="0.3">
      <c r="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spans="2:51" ht="14.25" customHeight="1" x14ac:dyDescent="0.3">
      <c r="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spans="2:51" ht="14.25" customHeight="1" x14ac:dyDescent="0.3">
      <c r="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spans="2:51" ht="14.25" customHeight="1" x14ac:dyDescent="0.3">
      <c r="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spans="2:51" ht="14.25" customHeight="1" x14ac:dyDescent="0.3">
      <c r="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spans="2:51" ht="14.25" customHeight="1" x14ac:dyDescent="0.3">
      <c r="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spans="2:51" ht="14.25" customHeight="1" x14ac:dyDescent="0.3">
      <c r="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spans="2:51" ht="14.25" customHeight="1" x14ac:dyDescent="0.3">
      <c r="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spans="2:51" ht="14.25" customHeight="1" x14ac:dyDescent="0.3">
      <c r="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spans="2:51" ht="14.25" customHeight="1" x14ac:dyDescent="0.3">
      <c r="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spans="2:51" ht="14.25" customHeight="1" x14ac:dyDescent="0.3">
      <c r="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spans="2:51" ht="14.25" customHeight="1" x14ac:dyDescent="0.3">
      <c r="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spans="2:51" ht="14.25" customHeight="1" x14ac:dyDescent="0.3">
      <c r="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spans="2:51" ht="14.25" customHeight="1" x14ac:dyDescent="0.3">
      <c r="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spans="2:51" ht="14.25" customHeight="1" x14ac:dyDescent="0.3">
      <c r="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spans="2:51" ht="14.25" customHeight="1" x14ac:dyDescent="0.3">
      <c r="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spans="2:51" ht="14.25" customHeight="1" x14ac:dyDescent="0.3">
      <c r="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spans="2:51" ht="14.25" customHeight="1" x14ac:dyDescent="0.3">
      <c r="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spans="2:51" ht="14.25" customHeight="1" x14ac:dyDescent="0.3">
      <c r="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spans="2:51" ht="14.25" customHeight="1" x14ac:dyDescent="0.3">
      <c r="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spans="2:51" ht="14.25" customHeight="1" x14ac:dyDescent="0.3">
      <c r="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spans="2:51" ht="14.25" customHeight="1" x14ac:dyDescent="0.3">
      <c r="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spans="2:51" ht="14.25" customHeight="1" x14ac:dyDescent="0.3">
      <c r="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spans="2:51" ht="14.25" customHeight="1" x14ac:dyDescent="0.3">
      <c r="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spans="2:51" ht="14.25" customHeight="1" x14ac:dyDescent="0.3">
      <c r="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spans="2:51" ht="14.25" customHeight="1" x14ac:dyDescent="0.3">
      <c r="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spans="2:51" ht="14.25" customHeight="1" x14ac:dyDescent="0.3">
      <c r="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spans="2:51" ht="14.25" customHeight="1" x14ac:dyDescent="0.3">
      <c r="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spans="2:51" ht="14.25" customHeight="1" x14ac:dyDescent="0.3">
      <c r="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spans="2:51" ht="14.25" customHeight="1" x14ac:dyDescent="0.3">
      <c r="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spans="2:51" ht="14.25" customHeight="1" x14ac:dyDescent="0.3">
      <c r="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spans="2:51" ht="14.25" customHeight="1" x14ac:dyDescent="0.3">
      <c r="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spans="2:51" ht="14.25" customHeight="1" x14ac:dyDescent="0.3">
      <c r="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spans="2:51" ht="14.25" customHeight="1" x14ac:dyDescent="0.3">
      <c r="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spans="2:51" ht="14.25" customHeight="1" x14ac:dyDescent="0.3">
      <c r="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spans="2:51" ht="14.25" customHeight="1" x14ac:dyDescent="0.3">
      <c r="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spans="2:51" ht="14.25" customHeight="1" x14ac:dyDescent="0.3">
      <c r="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spans="2:51" ht="14.25" customHeight="1" x14ac:dyDescent="0.3">
      <c r="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spans="2:51" ht="14.25" customHeight="1" x14ac:dyDescent="0.3">
      <c r="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spans="2:51" ht="14.25" customHeight="1" x14ac:dyDescent="0.3">
      <c r="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spans="2:51" ht="14.25" customHeight="1" x14ac:dyDescent="0.3">
      <c r="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spans="2:51" ht="14.25" customHeight="1" x14ac:dyDescent="0.3">
      <c r="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spans="2:51" ht="14.25" customHeight="1" x14ac:dyDescent="0.3">
      <c r="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spans="2:51" ht="14.25" customHeight="1" x14ac:dyDescent="0.3">
      <c r="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spans="2:51" ht="14.25" customHeight="1" x14ac:dyDescent="0.3">
      <c r="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spans="2:51" ht="14.25" customHeight="1" x14ac:dyDescent="0.3">
      <c r="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spans="2:51" ht="14.25" customHeight="1" x14ac:dyDescent="0.3">
      <c r="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spans="2:51" ht="14.25" customHeight="1" x14ac:dyDescent="0.3">
      <c r="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spans="2:51" ht="14.25" customHeight="1" x14ac:dyDescent="0.3">
      <c r="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spans="2:51" ht="14.25" customHeight="1" x14ac:dyDescent="0.3">
      <c r="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spans="2:51" ht="14.25" customHeight="1" x14ac:dyDescent="0.3">
      <c r="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spans="2:51" ht="14.25" customHeight="1" x14ac:dyDescent="0.3">
      <c r="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spans="2:51" ht="14.25" customHeight="1" x14ac:dyDescent="0.3">
      <c r="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spans="2:51" ht="14.25" customHeight="1" x14ac:dyDescent="0.3">
      <c r="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spans="2:51" ht="14.25" customHeight="1" x14ac:dyDescent="0.3">
      <c r="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spans="2:51" ht="14.25" customHeight="1" x14ac:dyDescent="0.3">
      <c r="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spans="2:51" ht="14.25" customHeight="1" x14ac:dyDescent="0.3">
      <c r="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spans="2:51" ht="14.25" customHeight="1" x14ac:dyDescent="0.3">
      <c r="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spans="2:51" ht="14.25" customHeight="1" x14ac:dyDescent="0.3">
      <c r="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spans="2:51" ht="14.25" customHeight="1" x14ac:dyDescent="0.3">
      <c r="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spans="2:51" ht="14.25" customHeight="1" x14ac:dyDescent="0.3">
      <c r="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spans="2:51" ht="14.25" customHeight="1" x14ac:dyDescent="0.3">
      <c r="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spans="2:51" ht="14.25" customHeight="1" x14ac:dyDescent="0.3">
      <c r="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spans="2:51" ht="14.25" customHeight="1" x14ac:dyDescent="0.3">
      <c r="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spans="2:51" ht="14.25" customHeight="1" x14ac:dyDescent="0.3">
      <c r="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spans="2:51" ht="14.25" customHeight="1" x14ac:dyDescent="0.3">
      <c r="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spans="2:51" ht="14.25" customHeight="1" x14ac:dyDescent="0.3">
      <c r="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spans="2:51" ht="14.25" customHeight="1" x14ac:dyDescent="0.3">
      <c r="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spans="2:51" ht="14.25" customHeight="1" x14ac:dyDescent="0.3">
      <c r="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spans="2:51" ht="14.25" customHeight="1" x14ac:dyDescent="0.3">
      <c r="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spans="2:51" ht="14.25" customHeight="1" x14ac:dyDescent="0.3">
      <c r="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spans="2:51" ht="14.25" customHeight="1" x14ac:dyDescent="0.3">
      <c r="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spans="2:51" ht="14.25" customHeight="1" x14ac:dyDescent="0.3">
      <c r="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spans="2:51" ht="14.25" customHeight="1" x14ac:dyDescent="0.3">
      <c r="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spans="2:51" ht="14.25" customHeight="1" x14ac:dyDescent="0.3">
      <c r="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spans="2:51" ht="14.25" customHeight="1" x14ac:dyDescent="0.3">
      <c r="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spans="2:51" ht="14.25" customHeight="1" x14ac:dyDescent="0.3">
      <c r="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spans="2:51" ht="14.25" customHeight="1" x14ac:dyDescent="0.3">
      <c r="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spans="2:51" ht="14.25" customHeight="1" x14ac:dyDescent="0.3">
      <c r="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spans="2:51" ht="14.25" customHeight="1" x14ac:dyDescent="0.3">
      <c r="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spans="2:51" ht="14.25" customHeight="1" x14ac:dyDescent="0.3">
      <c r="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spans="2:51" ht="14.25" customHeight="1" x14ac:dyDescent="0.3">
      <c r="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spans="2:51" ht="14.25" customHeight="1" x14ac:dyDescent="0.3">
      <c r="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spans="2:51" ht="14.25" customHeight="1" x14ac:dyDescent="0.3">
      <c r="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spans="2:51" ht="14.25" customHeight="1" x14ac:dyDescent="0.3">
      <c r="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spans="2:51" ht="14.25" customHeight="1" x14ac:dyDescent="0.3">
      <c r="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spans="2:51" ht="14.25" customHeight="1" x14ac:dyDescent="0.3">
      <c r="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spans="2:51" ht="14.25" customHeight="1" x14ac:dyDescent="0.3">
      <c r="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spans="2:51" ht="14.25" customHeight="1" x14ac:dyDescent="0.3">
      <c r="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spans="2:51" ht="14.25" customHeight="1" x14ac:dyDescent="0.3">
      <c r="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spans="2:51" ht="14.25" customHeight="1" x14ac:dyDescent="0.3">
      <c r="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spans="2:51" ht="14.25" customHeight="1" x14ac:dyDescent="0.3">
      <c r="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spans="2:51" ht="14.25" customHeight="1" x14ac:dyDescent="0.3">
      <c r="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spans="2:51" ht="14.25" customHeight="1" x14ac:dyDescent="0.3">
      <c r="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spans="2:51" ht="14.25" customHeight="1" x14ac:dyDescent="0.3">
      <c r="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spans="2:51" ht="14.25" customHeight="1" x14ac:dyDescent="0.3">
      <c r="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spans="2:51" ht="14.25" customHeight="1" x14ac:dyDescent="0.3">
      <c r="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spans="2:51" ht="14.25" customHeight="1" x14ac:dyDescent="0.3">
      <c r="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spans="2:51" ht="14.25" customHeight="1" x14ac:dyDescent="0.3">
      <c r="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spans="2:51" ht="14.25" customHeight="1" x14ac:dyDescent="0.3">
      <c r="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spans="2:51" ht="14.25" customHeight="1" x14ac:dyDescent="0.3">
      <c r="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spans="2:51" ht="14.25" customHeight="1" x14ac:dyDescent="0.3">
      <c r="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spans="2:51" ht="14.25" customHeight="1" x14ac:dyDescent="0.3">
      <c r="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spans="2:51" ht="14.25" customHeight="1" x14ac:dyDescent="0.3">
      <c r="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spans="2:51" ht="14.25" customHeight="1" x14ac:dyDescent="0.3">
      <c r="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spans="2:51" ht="14.25" customHeight="1" x14ac:dyDescent="0.3">
      <c r="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spans="2:51" ht="14.25" customHeight="1" x14ac:dyDescent="0.3">
      <c r="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spans="2:51" ht="14.25" customHeight="1" x14ac:dyDescent="0.3">
      <c r="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spans="2:51" ht="14.25" customHeight="1" x14ac:dyDescent="0.3">
      <c r="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spans="2:51" ht="14.25" customHeight="1" x14ac:dyDescent="0.3">
      <c r="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spans="2:51" ht="14.25" customHeight="1" x14ac:dyDescent="0.3">
      <c r="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spans="2:51" ht="14.25" customHeight="1" x14ac:dyDescent="0.3">
      <c r="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spans="2:51" ht="14.25" customHeight="1" x14ac:dyDescent="0.3">
      <c r="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spans="2:51" ht="14.25" customHeight="1" x14ac:dyDescent="0.3">
      <c r="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spans="2:51" ht="14.25" customHeight="1" x14ac:dyDescent="0.3">
      <c r="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spans="2:51" ht="14.25" customHeight="1" x14ac:dyDescent="0.3">
      <c r="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  <row r="990" spans="2:51" ht="14.25" customHeight="1" x14ac:dyDescent="0.3">
      <c r="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</row>
    <row r="991" spans="2:51" ht="14.25" customHeight="1" x14ac:dyDescent="0.3">
      <c r="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</row>
    <row r="992" spans="2:51" ht="14.25" customHeight="1" x14ac:dyDescent="0.3">
      <c r="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</row>
    <row r="993" spans="2:51" ht="14.25" customHeight="1" x14ac:dyDescent="0.3">
      <c r="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</row>
    <row r="994" spans="2:51" ht="14.25" customHeight="1" x14ac:dyDescent="0.3">
      <c r="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</row>
    <row r="995" spans="2:51" ht="14.25" customHeight="1" x14ac:dyDescent="0.3">
      <c r="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</row>
    <row r="996" spans="2:51" ht="14.25" customHeight="1" x14ac:dyDescent="0.3">
      <c r="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</row>
    <row r="997" spans="2:51" ht="14.25" customHeight="1" x14ac:dyDescent="0.3">
      <c r="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</row>
    <row r="998" spans="2:51" ht="14.25" customHeight="1" x14ac:dyDescent="0.3">
      <c r="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</row>
    <row r="999" spans="2:51" ht="14.25" customHeight="1" x14ac:dyDescent="0.3">
      <c r="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</row>
    <row r="1000" spans="2:51" ht="14.25" customHeight="1" x14ac:dyDescent="0.3">
      <c r="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</row>
  </sheetData>
  <mergeCells count="2">
    <mergeCell ref="BB20:BB21"/>
    <mergeCell ref="BC20:BF20"/>
  </mergeCells>
  <pageMargins left="0.7" right="0.7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D1" workbookViewId="0"/>
  </sheetViews>
  <sheetFormatPr defaultColWidth="12.59765625" defaultRowHeight="15" customHeight="1" x14ac:dyDescent="0.25"/>
  <cols>
    <col min="1" max="15" width="7.69921875" customWidth="1"/>
    <col min="16" max="26" width="7.59765625" customWidth="1"/>
  </cols>
  <sheetData>
    <row r="1" spans="1:26" ht="14.25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 x14ac:dyDescent="0.3">
      <c r="A3" s="3"/>
      <c r="B3" s="7" t="s">
        <v>19</v>
      </c>
      <c r="C3" s="3"/>
      <c r="D3" s="3"/>
      <c r="E3" s="3"/>
      <c r="F3" s="3"/>
      <c r="G3" s="3"/>
      <c r="H3" s="3"/>
      <c r="I3" s="3"/>
      <c r="J3" s="3" t="s">
        <v>46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 x14ac:dyDescent="0.3">
      <c r="A4" s="3"/>
      <c r="B4" s="3" t="s">
        <v>50</v>
      </c>
      <c r="C4" s="3"/>
      <c r="D4" s="3"/>
      <c r="E4" s="3" t="s">
        <v>51</v>
      </c>
      <c r="F4" s="3"/>
      <c r="G4" s="3"/>
      <c r="H4" s="3"/>
      <c r="I4" s="3"/>
      <c r="J4" s="3" t="s">
        <v>52</v>
      </c>
      <c r="K4" s="3"/>
      <c r="L4" s="3"/>
      <c r="M4" s="3" t="s">
        <v>53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x14ac:dyDescent="0.3">
      <c r="A5" s="3"/>
      <c r="B5" s="3" t="s">
        <v>55</v>
      </c>
      <c r="C5" s="3"/>
      <c r="D5" s="3"/>
      <c r="E5" s="3"/>
      <c r="F5" s="3"/>
      <c r="G5" s="3"/>
      <c r="H5" s="3"/>
      <c r="I5" s="3"/>
      <c r="J5" s="3" t="s">
        <v>55</v>
      </c>
      <c r="K5" s="3"/>
      <c r="L5" s="3"/>
      <c r="M5" s="3" t="s">
        <v>57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x14ac:dyDescent="0.3">
      <c r="A6" s="3"/>
      <c r="B6" s="3" t="s">
        <v>59</v>
      </c>
      <c r="C6" s="3"/>
      <c r="D6" s="3"/>
      <c r="E6" s="3"/>
      <c r="F6" s="3"/>
      <c r="G6" s="3"/>
      <c r="H6" s="3"/>
      <c r="I6" s="3"/>
      <c r="J6" s="3" t="s">
        <v>60</v>
      </c>
      <c r="K6" s="3"/>
      <c r="L6" s="3"/>
      <c r="M6" s="3" t="s">
        <v>62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 x14ac:dyDescent="0.3">
      <c r="A7" s="3"/>
      <c r="B7" s="3" t="s">
        <v>65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3">
      <c r="A8" s="3"/>
      <c r="B8" s="3" t="s">
        <v>71</v>
      </c>
      <c r="C8" s="3"/>
      <c r="D8" s="3"/>
      <c r="E8" s="3"/>
      <c r="F8" s="3"/>
      <c r="G8" s="3"/>
      <c r="H8" s="3"/>
      <c r="I8" s="3"/>
      <c r="J8" s="13" t="s">
        <v>73</v>
      </c>
      <c r="K8" s="14" t="s">
        <v>75</v>
      </c>
      <c r="L8" s="14" t="s">
        <v>77</v>
      </c>
      <c r="M8" s="14" t="s">
        <v>78</v>
      </c>
      <c r="N8" s="14" t="s">
        <v>79</v>
      </c>
      <c r="O8" s="14" t="s">
        <v>80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x14ac:dyDescent="0.3">
      <c r="A9" s="3"/>
      <c r="B9" s="3"/>
      <c r="C9" s="3"/>
      <c r="D9" s="3"/>
      <c r="E9" s="3"/>
      <c r="F9" s="3"/>
      <c r="G9" s="3"/>
      <c r="H9" s="3"/>
      <c r="I9" s="3"/>
      <c r="J9" s="15" t="s">
        <v>6</v>
      </c>
      <c r="K9" s="16">
        <v>20.400860000000002</v>
      </c>
      <c r="L9" s="16">
        <v>9.1539649999999995</v>
      </c>
      <c r="M9" s="17">
        <v>3.0255519999999998</v>
      </c>
      <c r="N9" s="17">
        <v>0.50769500000000001</v>
      </c>
      <c r="O9" s="17">
        <v>0.78068939999999998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3">
      <c r="A10" s="3"/>
      <c r="B10" s="3" t="s">
        <v>99</v>
      </c>
      <c r="C10" s="3"/>
      <c r="D10" s="3"/>
      <c r="E10" s="3"/>
      <c r="F10" s="3"/>
      <c r="G10" s="3"/>
      <c r="H10" s="3"/>
      <c r="I10" s="3"/>
      <c r="J10" s="15" t="s">
        <v>20</v>
      </c>
      <c r="K10" s="16">
        <v>19.211210000000001</v>
      </c>
      <c r="L10" s="16">
        <v>10.942460000000001</v>
      </c>
      <c r="M10" s="17">
        <v>3.3079390000000002</v>
      </c>
      <c r="N10" s="17">
        <v>0.55817309999999998</v>
      </c>
      <c r="O10" s="17">
        <v>0.76467719999999995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3">
      <c r="A11" s="3"/>
      <c r="B11" s="3"/>
      <c r="C11" s="3" t="s">
        <v>129</v>
      </c>
      <c r="D11" s="3"/>
      <c r="E11" s="3"/>
      <c r="F11" s="3"/>
      <c r="G11" s="3"/>
      <c r="H11" s="3"/>
      <c r="I11" s="3"/>
      <c r="J11" s="15" t="s">
        <v>21</v>
      </c>
      <c r="K11" s="16">
        <v>19.49569</v>
      </c>
      <c r="L11" s="16">
        <v>10.16377</v>
      </c>
      <c r="M11" s="17">
        <v>3.1880670000000002</v>
      </c>
      <c r="N11" s="17">
        <v>0.55435670000000004</v>
      </c>
      <c r="O11" s="17">
        <v>0.76085950000000002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15" t="s">
        <v>22</v>
      </c>
      <c r="K12" s="16">
        <v>19.465520000000001</v>
      </c>
      <c r="L12" s="16">
        <v>10.852259999999999</v>
      </c>
      <c r="M12" s="17">
        <v>3.2942770000000001</v>
      </c>
      <c r="N12" s="17">
        <v>0.51151230000000003</v>
      </c>
      <c r="O12" s="17">
        <v>0.76995230000000003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3">
      <c r="A13" s="3"/>
      <c r="B13" s="13" t="s">
        <v>73</v>
      </c>
      <c r="C13" s="14" t="s">
        <v>75</v>
      </c>
      <c r="D13" s="14" t="s">
        <v>77</v>
      </c>
      <c r="E13" s="14" t="s">
        <v>78</v>
      </c>
      <c r="F13" s="14" t="s">
        <v>79</v>
      </c>
      <c r="G13" s="14" t="s">
        <v>80</v>
      </c>
      <c r="H13" s="3"/>
      <c r="I13" s="3"/>
      <c r="J13" s="15" t="s">
        <v>23</v>
      </c>
      <c r="K13" s="16">
        <v>19.43534</v>
      </c>
      <c r="L13" s="16">
        <v>9.9096130000000002</v>
      </c>
      <c r="M13" s="17">
        <v>3.1479539999999999</v>
      </c>
      <c r="N13" s="17">
        <v>0.61570519999999995</v>
      </c>
      <c r="O13" s="17">
        <v>0.74898450000000005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 x14ac:dyDescent="0.3">
      <c r="A14" s="3"/>
      <c r="B14" s="15" t="s">
        <v>6</v>
      </c>
      <c r="C14" s="16">
        <v>63.754309999999997</v>
      </c>
      <c r="D14" s="18">
        <v>130.59049999999999</v>
      </c>
      <c r="E14" s="16">
        <v>11.427619999999999</v>
      </c>
      <c r="F14" s="17">
        <v>0.57044010000000001</v>
      </c>
      <c r="G14" s="17">
        <v>0.93147959999999996</v>
      </c>
      <c r="H14" s="3"/>
      <c r="I14" s="3"/>
      <c r="J14" s="15" t="s">
        <v>24</v>
      </c>
      <c r="K14" s="16">
        <v>19.392240000000001</v>
      </c>
      <c r="L14" s="16">
        <v>10.81598</v>
      </c>
      <c r="M14" s="17">
        <v>3.2887650000000002</v>
      </c>
      <c r="N14" s="17">
        <v>0.46936529999999999</v>
      </c>
      <c r="O14" s="17">
        <v>0.77645589999999998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3">
      <c r="A15" s="3"/>
      <c r="B15" s="15" t="s">
        <v>20</v>
      </c>
      <c r="C15" s="16">
        <v>62.564660000000003</v>
      </c>
      <c r="D15" s="18">
        <v>137.29750000000001</v>
      </c>
      <c r="E15" s="16">
        <v>11.7174</v>
      </c>
      <c r="F15" s="17">
        <v>0.55692410000000003</v>
      </c>
      <c r="G15" s="17">
        <v>0.93148719999999996</v>
      </c>
      <c r="H15" s="3"/>
      <c r="I15" s="3"/>
      <c r="J15" s="15" t="s">
        <v>25</v>
      </c>
      <c r="K15" s="16">
        <v>19.357759999999999</v>
      </c>
      <c r="L15" s="16">
        <v>10.53149</v>
      </c>
      <c r="M15" s="17">
        <v>3.2452260000000002</v>
      </c>
      <c r="N15" s="17">
        <v>0.51406609999999997</v>
      </c>
      <c r="O15" s="17">
        <v>0.76860530000000005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3">
      <c r="A16" s="3"/>
      <c r="B16" s="15" t="s">
        <v>21</v>
      </c>
      <c r="C16" s="16">
        <v>62.849139999999998</v>
      </c>
      <c r="D16" s="18">
        <v>134.4212</v>
      </c>
      <c r="E16" s="16">
        <v>11.59402</v>
      </c>
      <c r="F16" s="17">
        <v>0.57989590000000002</v>
      </c>
      <c r="G16" s="17">
        <v>0.93085379999999995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3">
      <c r="A17" s="3"/>
      <c r="B17" s="15" t="s">
        <v>22</v>
      </c>
      <c r="C17" s="16">
        <v>62.81897</v>
      </c>
      <c r="D17" s="18">
        <v>137.131</v>
      </c>
      <c r="E17" s="16">
        <v>11.7103</v>
      </c>
      <c r="F17" s="17">
        <v>0.51180829999999999</v>
      </c>
      <c r="G17" s="17">
        <v>0.93195749999999999</v>
      </c>
      <c r="H17" s="3"/>
      <c r="I17" s="3"/>
      <c r="J17" s="15" t="s">
        <v>132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3">
      <c r="A18" s="3"/>
      <c r="B18" s="15" t="s">
        <v>23</v>
      </c>
      <c r="C18" s="16">
        <v>62.788789999999999</v>
      </c>
      <c r="D18" s="18">
        <v>132.2011</v>
      </c>
      <c r="E18" s="16">
        <v>11.497870000000001</v>
      </c>
      <c r="F18" s="17">
        <v>0.70936909999999997</v>
      </c>
      <c r="G18" s="17">
        <v>0.9287685</v>
      </c>
      <c r="H18" s="3"/>
      <c r="I18" s="3"/>
      <c r="J18" s="3" t="s">
        <v>133</v>
      </c>
      <c r="K18" s="3"/>
      <c r="L18" s="3"/>
      <c r="M18" s="3" t="s">
        <v>134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3">
      <c r="A19" s="3"/>
      <c r="B19" s="15" t="s">
        <v>24</v>
      </c>
      <c r="C19" s="16">
        <v>62.745690000000003</v>
      </c>
      <c r="D19" s="18">
        <v>136.08619999999999</v>
      </c>
      <c r="E19" s="16">
        <v>11.6656</v>
      </c>
      <c r="F19" s="17">
        <v>0.53514519999999999</v>
      </c>
      <c r="G19" s="17">
        <v>0.931585</v>
      </c>
      <c r="H19" s="3"/>
      <c r="I19" s="3"/>
      <c r="J19" s="3" t="s">
        <v>55</v>
      </c>
      <c r="K19" s="3"/>
      <c r="L19" s="3"/>
      <c r="M19" s="3" t="s">
        <v>135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3">
      <c r="A20" s="3"/>
      <c r="B20" s="15" t="s">
        <v>25</v>
      </c>
      <c r="C20" s="16">
        <v>62.711210000000001</v>
      </c>
      <c r="D20" s="18">
        <v>135.93819999999999</v>
      </c>
      <c r="E20" s="16">
        <v>11.65925</v>
      </c>
      <c r="F20" s="17">
        <v>0.5269353</v>
      </c>
      <c r="G20" s="17">
        <v>0.93169709999999994</v>
      </c>
      <c r="H20" s="3"/>
      <c r="I20" s="3"/>
      <c r="J20" s="3" t="s">
        <v>136</v>
      </c>
      <c r="K20" s="3"/>
      <c r="L20" s="3"/>
      <c r="M20" s="3" t="s">
        <v>137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3">
      <c r="A21" s="3"/>
      <c r="B21" s="15" t="s">
        <v>26</v>
      </c>
      <c r="C21" s="16">
        <v>63.176720000000003</v>
      </c>
      <c r="D21" s="18">
        <v>128.48169999999999</v>
      </c>
      <c r="E21" s="16">
        <v>11.33498</v>
      </c>
      <c r="F21" s="17">
        <v>0.76457889999999995</v>
      </c>
      <c r="G21" s="17">
        <v>0.92735400000000001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3">
      <c r="A22" s="3"/>
      <c r="B22" s="15" t="s">
        <v>27</v>
      </c>
      <c r="C22" s="16">
        <v>62.961210000000001</v>
      </c>
      <c r="D22" s="18">
        <v>129.089</v>
      </c>
      <c r="E22" s="16">
        <v>11.36173</v>
      </c>
      <c r="F22" s="17">
        <v>0.77192749999999999</v>
      </c>
      <c r="G22" s="17">
        <v>0.92731920000000001</v>
      </c>
      <c r="H22" s="3"/>
      <c r="I22" s="3"/>
      <c r="J22" s="13" t="s">
        <v>73</v>
      </c>
      <c r="K22" s="14" t="s">
        <v>75</v>
      </c>
      <c r="L22" s="14" t="s">
        <v>77</v>
      </c>
      <c r="M22" s="14" t="s">
        <v>78</v>
      </c>
      <c r="N22" s="14" t="s">
        <v>79</v>
      </c>
      <c r="O22" s="14" t="s">
        <v>80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3">
      <c r="A23" s="3"/>
      <c r="B23" s="15" t="s">
        <v>28</v>
      </c>
      <c r="C23" s="16">
        <v>62.853450000000002</v>
      </c>
      <c r="D23" s="18">
        <v>135.6251</v>
      </c>
      <c r="E23" s="16">
        <v>11.645820000000001</v>
      </c>
      <c r="F23" s="17">
        <v>0.52538419999999997</v>
      </c>
      <c r="G23" s="17">
        <v>0.9317204</v>
      </c>
      <c r="H23" s="3"/>
      <c r="I23" s="3"/>
      <c r="J23" s="15" t="s">
        <v>26</v>
      </c>
      <c r="K23" s="16">
        <v>18.206900000000001</v>
      </c>
      <c r="L23" s="16">
        <v>15.23306</v>
      </c>
      <c r="M23" s="17">
        <v>3.902955</v>
      </c>
      <c r="N23" s="17">
        <v>0.74683509999999997</v>
      </c>
      <c r="O23" s="17">
        <v>0.81185110000000005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 x14ac:dyDescent="0.3">
      <c r="A24" s="3"/>
      <c r="B24" s="15" t="s">
        <v>29</v>
      </c>
      <c r="C24" s="16">
        <v>63.215519999999998</v>
      </c>
      <c r="D24" s="18">
        <v>135.75530000000001</v>
      </c>
      <c r="E24" s="16">
        <v>11.65141</v>
      </c>
      <c r="F24" s="17">
        <v>0.43063990000000002</v>
      </c>
      <c r="G24" s="17">
        <v>0.93360189999999998</v>
      </c>
      <c r="H24" s="3"/>
      <c r="I24" s="3"/>
      <c r="J24" s="15" t="s">
        <v>27</v>
      </c>
      <c r="K24" s="16">
        <v>17.991379999999999</v>
      </c>
      <c r="L24" s="16">
        <v>15.57751</v>
      </c>
      <c r="M24" s="17">
        <v>3.9468359999999998</v>
      </c>
      <c r="N24" s="17">
        <v>0.7348441</v>
      </c>
      <c r="O24" s="17">
        <v>0.81453739999999997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3">
      <c r="A25" s="3"/>
      <c r="B25" s="15" t="s">
        <v>30</v>
      </c>
      <c r="C25" s="16">
        <v>63.340519999999998</v>
      </c>
      <c r="D25" s="18">
        <v>128.85390000000001</v>
      </c>
      <c r="E25" s="16">
        <v>11.351380000000001</v>
      </c>
      <c r="F25" s="17">
        <v>0.69578890000000004</v>
      </c>
      <c r="G25" s="17">
        <v>0.92868360000000005</v>
      </c>
      <c r="H25" s="3"/>
      <c r="I25" s="3"/>
      <c r="J25" s="15" t="s">
        <v>28</v>
      </c>
      <c r="K25" s="16">
        <v>17.883620000000001</v>
      </c>
      <c r="L25" s="16">
        <v>18.326969999999999</v>
      </c>
      <c r="M25" s="17">
        <v>4.281002</v>
      </c>
      <c r="N25" s="17">
        <v>0.40547529999999998</v>
      </c>
      <c r="O25" s="17">
        <v>0.85854730000000001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3">
      <c r="A26" s="3"/>
      <c r="B26" s="15" t="s">
        <v>31</v>
      </c>
      <c r="C26" s="16">
        <v>63.418100000000003</v>
      </c>
      <c r="D26" s="18">
        <v>130.2174</v>
      </c>
      <c r="E26" s="16">
        <v>11.411289999999999</v>
      </c>
      <c r="F26" s="17">
        <v>0.65248050000000002</v>
      </c>
      <c r="G26" s="17">
        <v>0.92955019999999999</v>
      </c>
      <c r="H26" s="3"/>
      <c r="I26" s="3"/>
      <c r="J26" s="15" t="s">
        <v>29</v>
      </c>
      <c r="K26" s="16">
        <v>18.24569</v>
      </c>
      <c r="L26" s="16">
        <v>17.090499999999999</v>
      </c>
      <c r="M26" s="17">
        <v>4.1340659999999998</v>
      </c>
      <c r="N26" s="17">
        <v>0.49160379999999998</v>
      </c>
      <c r="O26" s="17">
        <v>0.84983180000000003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3">
      <c r="A27" s="3"/>
      <c r="B27" s="15" t="s">
        <v>32</v>
      </c>
      <c r="C27" s="16">
        <v>62.883620000000001</v>
      </c>
      <c r="D27" s="18">
        <v>135.1977</v>
      </c>
      <c r="E27" s="16">
        <v>11.62745</v>
      </c>
      <c r="F27" s="17">
        <v>0.50121389999999999</v>
      </c>
      <c r="G27" s="17">
        <v>0.93217349999999999</v>
      </c>
      <c r="H27" s="3"/>
      <c r="I27" s="3"/>
      <c r="J27" s="15" t="s">
        <v>30</v>
      </c>
      <c r="K27" s="16">
        <v>18.37069</v>
      </c>
      <c r="L27" s="16">
        <v>15.02638</v>
      </c>
      <c r="M27" s="17">
        <v>3.8763879999999999</v>
      </c>
      <c r="N27" s="17">
        <v>0.71779470000000001</v>
      </c>
      <c r="O27" s="17">
        <v>0.8159727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3">
      <c r="A28" s="3"/>
      <c r="B28" s="15" t="s">
        <v>33</v>
      </c>
      <c r="C28" s="16">
        <v>62.590519999999998</v>
      </c>
      <c r="D28" s="18">
        <v>136.6987</v>
      </c>
      <c r="E28" s="16">
        <v>11.69182</v>
      </c>
      <c r="F28" s="17">
        <v>0.52329630000000005</v>
      </c>
      <c r="G28" s="17">
        <v>0.93178059999999996</v>
      </c>
      <c r="H28" s="3"/>
      <c r="I28" s="3"/>
      <c r="J28" s="15" t="s">
        <v>31</v>
      </c>
      <c r="K28" s="16">
        <v>18.44828</v>
      </c>
      <c r="L28" s="16">
        <v>15.100770000000001</v>
      </c>
      <c r="M28" s="17">
        <v>3.8859710000000001</v>
      </c>
      <c r="N28" s="17">
        <v>0.73295969999999999</v>
      </c>
      <c r="O28" s="17">
        <v>0.81362429999999997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3">
      <c r="A29" s="3"/>
      <c r="B29" s="15" t="s">
        <v>34</v>
      </c>
      <c r="C29" s="16">
        <v>62.969830000000002</v>
      </c>
      <c r="D29" s="18">
        <v>135.5206</v>
      </c>
      <c r="E29" s="16">
        <v>11.64133</v>
      </c>
      <c r="F29" s="17">
        <v>0.45774359999999997</v>
      </c>
      <c r="G29" s="17">
        <v>0.93302280000000004</v>
      </c>
      <c r="H29" s="3"/>
      <c r="I29" s="3"/>
      <c r="J29" s="15" t="s">
        <v>32</v>
      </c>
      <c r="K29" s="16">
        <v>17.913789999999999</v>
      </c>
      <c r="L29" s="16">
        <v>17.60464</v>
      </c>
      <c r="M29" s="17">
        <v>4.1957880000000003</v>
      </c>
      <c r="N29" s="17">
        <v>0.46813939999999998</v>
      </c>
      <c r="O29" s="17">
        <v>0.85185060000000001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3">
      <c r="A30" s="3"/>
      <c r="B30" s="15" t="s">
        <v>35</v>
      </c>
      <c r="C30" s="16">
        <v>62.956899999999997</v>
      </c>
      <c r="D30" s="18">
        <v>135.80850000000001</v>
      </c>
      <c r="E30" s="16">
        <v>11.653689999999999</v>
      </c>
      <c r="F30" s="17">
        <v>0.48492350000000001</v>
      </c>
      <c r="G30" s="17">
        <v>0.93240429999999996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3">
      <c r="A31" s="3"/>
      <c r="B31" s="15" t="s">
        <v>36</v>
      </c>
      <c r="C31" s="16">
        <v>63.008620000000001</v>
      </c>
      <c r="D31" s="18">
        <v>126.6378</v>
      </c>
      <c r="E31" s="16">
        <v>11.253349999999999</v>
      </c>
      <c r="F31" s="17">
        <v>0.76523099999999999</v>
      </c>
      <c r="G31" s="17">
        <v>0.92720659999999999</v>
      </c>
      <c r="H31" s="3"/>
      <c r="I31" s="3"/>
      <c r="J31" s="15" t="s">
        <v>139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3">
      <c r="A32" s="3"/>
      <c r="B32" s="15" t="s">
        <v>37</v>
      </c>
      <c r="C32" s="16">
        <v>63.064660000000003</v>
      </c>
      <c r="D32" s="18">
        <v>128.76740000000001</v>
      </c>
      <c r="E32" s="16">
        <v>11.347569999999999</v>
      </c>
      <c r="F32" s="17">
        <v>0.76987410000000001</v>
      </c>
      <c r="G32" s="17">
        <v>0.92730270000000004</v>
      </c>
      <c r="H32" s="3"/>
      <c r="I32" s="3"/>
      <c r="J32" s="3" t="s">
        <v>140</v>
      </c>
      <c r="K32" s="3"/>
      <c r="L32" s="3"/>
      <c r="M32" s="3" t="s">
        <v>141</v>
      </c>
      <c r="N32" s="19"/>
      <c r="O32" s="19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3">
      <c r="A33" s="3"/>
      <c r="B33" s="15" t="s">
        <v>38</v>
      </c>
      <c r="C33" s="16">
        <v>63.094830000000002</v>
      </c>
      <c r="D33" s="18">
        <v>127.08580000000001</v>
      </c>
      <c r="E33" s="16">
        <v>11.273239999999999</v>
      </c>
      <c r="F33" s="17">
        <v>0.73546370000000005</v>
      </c>
      <c r="G33" s="17">
        <v>0.9278556</v>
      </c>
      <c r="H33" s="3"/>
      <c r="I33" s="3"/>
      <c r="J33" s="3" t="s">
        <v>55</v>
      </c>
      <c r="K33" s="3"/>
      <c r="L33" s="3"/>
      <c r="M33" s="3" t="s">
        <v>142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3">
      <c r="A34" s="3"/>
      <c r="B34" s="15" t="s">
        <v>39</v>
      </c>
      <c r="C34" s="16">
        <v>63.163789999999999</v>
      </c>
      <c r="D34" s="18">
        <v>127.7835</v>
      </c>
      <c r="E34" s="16">
        <v>11.30414</v>
      </c>
      <c r="F34" s="17">
        <v>0.74641780000000002</v>
      </c>
      <c r="G34" s="17">
        <v>0.92763329999999999</v>
      </c>
      <c r="H34" s="3"/>
      <c r="I34" s="3"/>
      <c r="J34" s="3" t="s">
        <v>144</v>
      </c>
      <c r="K34" s="3"/>
      <c r="L34" s="3"/>
      <c r="M34" s="3" t="s">
        <v>145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13" t="s">
        <v>73</v>
      </c>
      <c r="K36" s="14" t="s">
        <v>75</v>
      </c>
      <c r="L36" s="14" t="s">
        <v>77</v>
      </c>
      <c r="M36" s="14" t="s">
        <v>78</v>
      </c>
      <c r="N36" s="14" t="s">
        <v>79</v>
      </c>
      <c r="O36" s="14" t="s">
        <v>80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15" t="s">
        <v>33</v>
      </c>
      <c r="K37" s="16">
        <v>18.62069</v>
      </c>
      <c r="L37" s="16">
        <v>19.183710000000001</v>
      </c>
      <c r="M37" s="17">
        <v>4.3799210000000004</v>
      </c>
      <c r="N37" s="17">
        <v>0.4843961</v>
      </c>
      <c r="O37" s="17">
        <v>0.85440780000000005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15" t="s">
        <v>34</v>
      </c>
      <c r="K38" s="16">
        <v>19</v>
      </c>
      <c r="L38" s="16">
        <v>18.336210000000001</v>
      </c>
      <c r="M38" s="17">
        <v>4.2820799999999997</v>
      </c>
      <c r="N38" s="17">
        <v>0.4640011</v>
      </c>
      <c r="O38" s="17">
        <v>0.85775259999999998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5" t="s">
        <v>35</v>
      </c>
      <c r="K39" s="16">
        <v>18.987069999999999</v>
      </c>
      <c r="L39" s="16">
        <v>19.098970000000001</v>
      </c>
      <c r="M39" s="17">
        <v>4.3702370000000004</v>
      </c>
      <c r="N39" s="17">
        <v>0.40045249999999999</v>
      </c>
      <c r="O39" s="17">
        <v>0.86435280000000003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15" t="s">
        <v>36</v>
      </c>
      <c r="K40" s="16">
        <v>19.038789999999999</v>
      </c>
      <c r="L40" s="16">
        <v>15.13212</v>
      </c>
      <c r="M40" s="17">
        <v>3.890002</v>
      </c>
      <c r="N40" s="17">
        <v>0.78827069999999999</v>
      </c>
      <c r="O40" s="17">
        <v>0.80983810000000001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15" t="s">
        <v>37</v>
      </c>
      <c r="K41" s="16">
        <v>19.094830000000002</v>
      </c>
      <c r="L41" s="16">
        <v>16.37032</v>
      </c>
      <c r="M41" s="17">
        <v>4.0460250000000002</v>
      </c>
      <c r="N41" s="17">
        <v>0.72544129999999996</v>
      </c>
      <c r="O41" s="17">
        <v>0.8216099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15" t="s">
        <v>38</v>
      </c>
      <c r="K42" s="16">
        <v>19.125</v>
      </c>
      <c r="L42" s="16">
        <v>15.221439999999999</v>
      </c>
      <c r="M42" s="17">
        <v>3.9014669999999998</v>
      </c>
      <c r="N42" s="17">
        <v>0.76327429999999996</v>
      </c>
      <c r="O42" s="17">
        <v>0.81409629999999999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15" t="s">
        <v>39</v>
      </c>
      <c r="K43" s="16">
        <v>19.19397</v>
      </c>
      <c r="L43" s="16">
        <v>15.854620000000001</v>
      </c>
      <c r="M43" s="17">
        <v>3.981786</v>
      </c>
      <c r="N43" s="17">
        <v>0.72204409999999997</v>
      </c>
      <c r="O43" s="17">
        <v>0.82120559999999998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3">
      <c r="A48" s="3"/>
      <c r="B48" s="1"/>
      <c r="C48" s="3"/>
      <c r="D48" s="3"/>
      <c r="E48" s="1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3">
      <c r="A49" s="3"/>
      <c r="B49" s="1"/>
      <c r="C49" s="3"/>
      <c r="D49" s="3"/>
      <c r="E49" s="1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3">
      <c r="A50" s="3"/>
      <c r="B50" s="1"/>
      <c r="C50" s="3"/>
      <c r="D50" s="3"/>
      <c r="E50" s="1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3">
      <c r="A51" s="3"/>
      <c r="B51" s="1"/>
      <c r="C51" s="3"/>
      <c r="D51" s="3"/>
      <c r="E51" s="1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3">
      <c r="A52" s="3"/>
      <c r="B52" s="1"/>
      <c r="C52" s="3"/>
      <c r="D52" s="3"/>
      <c r="E52" s="1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3">
      <c r="A53" s="3"/>
      <c r="B53" s="1"/>
      <c r="C53" s="3"/>
      <c r="D53" s="3"/>
      <c r="E53" s="1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3">
      <c r="A54" s="3"/>
      <c r="B54" s="1"/>
      <c r="C54" s="3"/>
      <c r="D54" s="3"/>
      <c r="E54" s="1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3">
      <c r="A55" s="3"/>
      <c r="B55" s="1"/>
      <c r="C55" s="3"/>
      <c r="D55" s="3"/>
      <c r="E55" s="1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3">
      <c r="A56" s="3"/>
      <c r="B56" s="1"/>
      <c r="C56" s="3"/>
      <c r="D56" s="3"/>
      <c r="E56" s="1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3">
      <c r="A57" s="3"/>
      <c r="B57" s="1"/>
      <c r="C57" s="3"/>
      <c r="D57" s="3"/>
      <c r="E57" s="1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3">
      <c r="A58" s="3"/>
      <c r="B58" s="1"/>
      <c r="C58" s="3"/>
      <c r="D58" s="3"/>
      <c r="E58" s="1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3">
      <c r="A59" s="3"/>
      <c r="B59" s="1"/>
      <c r="C59" s="3"/>
      <c r="D59" s="3"/>
      <c r="E59" s="1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3">
      <c r="A60" s="3"/>
      <c r="B60" s="1"/>
      <c r="C60" s="3"/>
      <c r="D60" s="3"/>
      <c r="E60" s="1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3">
      <c r="A61" s="3"/>
      <c r="B61" s="1"/>
      <c r="C61" s="3"/>
      <c r="D61" s="3"/>
      <c r="E61" s="1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3">
      <c r="A62" s="3"/>
      <c r="B62" s="1"/>
      <c r="C62" s="3"/>
      <c r="D62" s="3"/>
      <c r="E62" s="1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3">
      <c r="A63" s="3"/>
      <c r="B63" s="1"/>
      <c r="C63" s="3"/>
      <c r="D63" s="3"/>
      <c r="E63" s="1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3">
      <c r="A64" s="3"/>
      <c r="B64" s="1"/>
      <c r="C64" s="3"/>
      <c r="D64" s="3"/>
      <c r="E64" s="1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3">
      <c r="A65" s="3"/>
      <c r="B65" s="1"/>
      <c r="C65" s="3"/>
      <c r="D65" s="3"/>
      <c r="E65" s="1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3">
      <c r="A66" s="3"/>
      <c r="B66" s="1"/>
      <c r="C66" s="3"/>
      <c r="D66" s="3"/>
      <c r="E66" s="1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3">
      <c r="A67" s="3"/>
      <c r="B67" s="1"/>
      <c r="C67" s="3"/>
      <c r="D67" s="3"/>
      <c r="E67" s="1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3">
      <c r="A68" s="3"/>
      <c r="B68" s="1"/>
      <c r="C68" s="3"/>
      <c r="D68" s="3"/>
      <c r="E68" s="1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3">
      <c r="A69" s="3"/>
      <c r="B69" s="1"/>
      <c r="C69" s="3"/>
      <c r="D69" s="3"/>
      <c r="E69" s="1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3">
      <c r="A70" s="3"/>
      <c r="B70" s="1"/>
      <c r="C70" s="3"/>
      <c r="D70" s="3"/>
      <c r="E70" s="1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3">
      <c r="A71" s="3"/>
      <c r="B71" s="1"/>
      <c r="C71" s="3"/>
      <c r="D71" s="3"/>
      <c r="E71" s="1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3">
      <c r="A72" s="3"/>
      <c r="B72" s="1"/>
      <c r="C72" s="3"/>
      <c r="D72" s="3"/>
      <c r="E72" s="1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3">
      <c r="A73" s="3"/>
      <c r="B73" s="1"/>
      <c r="C73" s="3"/>
      <c r="D73" s="3"/>
      <c r="E73" s="1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3">
      <c r="A74" s="3"/>
      <c r="B74" s="1"/>
      <c r="C74" s="3"/>
      <c r="D74" s="3"/>
      <c r="E74" s="1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3">
      <c r="A75" s="3"/>
      <c r="B75" s="1"/>
      <c r="C75" s="3"/>
      <c r="D75" s="3"/>
      <c r="E75" s="1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3">
      <c r="A76" s="3"/>
      <c r="B76" s="1"/>
      <c r="C76" s="3"/>
      <c r="D76" s="3"/>
      <c r="E76" s="1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3">
      <c r="A77" s="3"/>
      <c r="B77" s="1"/>
      <c r="C77" s="3"/>
      <c r="D77" s="3"/>
      <c r="E77" s="1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3">
      <c r="A78" s="3"/>
      <c r="B78" s="1"/>
      <c r="C78" s="3"/>
      <c r="D78" s="3"/>
      <c r="E78" s="1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3">
      <c r="A79" s="3"/>
      <c r="B79" s="1"/>
      <c r="C79" s="3"/>
      <c r="D79" s="3"/>
      <c r="E79" s="1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3">
      <c r="A80" s="3"/>
      <c r="B80" s="1"/>
      <c r="C80" s="3"/>
      <c r="D80" s="3"/>
      <c r="E80" s="1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3">
      <c r="A81" s="3"/>
      <c r="B81" s="1"/>
      <c r="C81" s="3"/>
      <c r="D81" s="3"/>
      <c r="E81" s="1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3">
      <c r="A82" s="3"/>
      <c r="B82" s="1"/>
      <c r="C82" s="3"/>
      <c r="D82" s="3"/>
      <c r="E82" s="1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3">
      <c r="A83" s="3"/>
      <c r="B83" s="1"/>
      <c r="C83" s="3"/>
      <c r="D83" s="3"/>
      <c r="E83" s="1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3">
      <c r="A84" s="3"/>
      <c r="B84" s="1"/>
      <c r="C84" s="3"/>
      <c r="D84" s="3"/>
      <c r="E84" s="1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3">
      <c r="A85" s="3"/>
      <c r="B85" s="1"/>
      <c r="C85" s="3"/>
      <c r="D85" s="3"/>
      <c r="E85" s="1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3">
      <c r="A86" s="3"/>
      <c r="B86" s="1"/>
      <c r="C86" s="3"/>
      <c r="D86" s="3"/>
      <c r="E86" s="1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3">
      <c r="A87" s="3"/>
      <c r="B87" s="1"/>
      <c r="C87" s="3"/>
      <c r="D87" s="3"/>
      <c r="E87" s="1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3">
      <c r="A88" s="3"/>
      <c r="B88" s="1"/>
      <c r="C88" s="3"/>
      <c r="D88" s="3"/>
      <c r="E88" s="1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3">
      <c r="A89" s="3"/>
      <c r="B89" s="1"/>
      <c r="C89" s="3"/>
      <c r="D89" s="3"/>
      <c r="E89" s="1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3">
      <c r="A90" s="3"/>
      <c r="B90" s="1"/>
      <c r="C90" s="3"/>
      <c r="D90" s="3"/>
      <c r="E90" s="1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3">
      <c r="A91" s="3"/>
      <c r="B91" s="1"/>
      <c r="C91" s="3"/>
      <c r="D91" s="3"/>
      <c r="E91" s="1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3">
      <c r="A92" s="3"/>
      <c r="B92" s="1"/>
      <c r="C92" s="3"/>
      <c r="D92" s="3"/>
      <c r="E92" s="1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3">
      <c r="A93" s="3"/>
      <c r="B93" s="1"/>
      <c r="C93" s="3"/>
      <c r="D93" s="3"/>
      <c r="E93" s="1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3">
      <c r="A94" s="3"/>
      <c r="B94" s="1"/>
      <c r="C94" s="3"/>
      <c r="D94" s="3"/>
      <c r="E94" s="1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3">
      <c r="A95" s="3"/>
      <c r="B95" s="1"/>
      <c r="C95" s="3"/>
      <c r="D95" s="3"/>
      <c r="E95" s="1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3">
      <c r="A96" s="3"/>
      <c r="B96" s="1"/>
      <c r="C96" s="3"/>
      <c r="D96" s="3"/>
      <c r="E96" s="1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3">
      <c r="A97" s="3"/>
      <c r="B97" s="1"/>
      <c r="C97" s="3"/>
      <c r="D97" s="3"/>
      <c r="E97" s="1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3">
      <c r="A98" s="3"/>
      <c r="B98" s="1"/>
      <c r="C98" s="3"/>
      <c r="D98" s="3"/>
      <c r="E98" s="1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3">
      <c r="A99" s="3"/>
      <c r="B99" s="1"/>
      <c r="C99" s="3"/>
      <c r="D99" s="3"/>
      <c r="E99" s="1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3">
      <c r="A100" s="3"/>
      <c r="B100" s="1"/>
      <c r="C100" s="3"/>
      <c r="D100" s="3"/>
      <c r="E100" s="1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3">
      <c r="A101" s="3"/>
      <c r="B101" s="1"/>
      <c r="C101" s="3"/>
      <c r="D101" s="3"/>
      <c r="E101" s="1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3">
      <c r="A102" s="3"/>
      <c r="B102" s="1"/>
      <c r="C102" s="3"/>
      <c r="D102" s="3"/>
      <c r="E102" s="1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3">
      <c r="A103" s="3"/>
      <c r="B103" s="1"/>
      <c r="C103" s="3"/>
      <c r="D103" s="3"/>
      <c r="E103" s="1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3">
      <c r="A104" s="3"/>
      <c r="B104" s="1"/>
      <c r="C104" s="3"/>
      <c r="D104" s="3"/>
      <c r="E104" s="1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3">
      <c r="A105" s="3"/>
      <c r="B105" s="1"/>
      <c r="C105" s="3"/>
      <c r="D105" s="3"/>
      <c r="E105" s="1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3">
      <c r="A106" s="3"/>
      <c r="B106" s="1"/>
      <c r="C106" s="3"/>
      <c r="D106" s="3"/>
      <c r="E106" s="1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3">
      <c r="A107" s="3"/>
      <c r="B107" s="1"/>
      <c r="C107" s="3"/>
      <c r="D107" s="3"/>
      <c r="E107" s="1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3">
      <c r="A108" s="3"/>
      <c r="B108" s="1"/>
      <c r="C108" s="3"/>
      <c r="D108" s="3"/>
      <c r="E108" s="1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3">
      <c r="A109" s="3"/>
      <c r="B109" s="1"/>
      <c r="C109" s="3"/>
      <c r="D109" s="3"/>
      <c r="E109" s="1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3">
      <c r="A110" s="3"/>
      <c r="B110" s="1"/>
      <c r="C110" s="3"/>
      <c r="D110" s="3"/>
      <c r="E110" s="1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3">
      <c r="A111" s="3"/>
      <c r="B111" s="1"/>
      <c r="C111" s="3"/>
      <c r="D111" s="3"/>
      <c r="E111" s="1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3">
      <c r="A112" s="3"/>
      <c r="B112" s="1"/>
      <c r="C112" s="3"/>
      <c r="D112" s="3"/>
      <c r="E112" s="1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3">
      <c r="A113" s="3"/>
      <c r="B113" s="1"/>
      <c r="C113" s="3"/>
      <c r="D113" s="3"/>
      <c r="E113" s="1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3">
      <c r="A114" s="3"/>
      <c r="B114" s="1"/>
      <c r="C114" s="3"/>
      <c r="D114" s="3"/>
      <c r="E114" s="1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3">
      <c r="A115" s="3"/>
      <c r="B115" s="1"/>
      <c r="C115" s="3"/>
      <c r="D115" s="3"/>
      <c r="E115" s="1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3">
      <c r="A116" s="3"/>
      <c r="B116" s="1"/>
      <c r="C116" s="3"/>
      <c r="D116" s="3"/>
      <c r="E116" s="1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3">
      <c r="A117" s="3"/>
      <c r="B117" s="1"/>
      <c r="C117" s="3"/>
      <c r="D117" s="3"/>
      <c r="E117" s="1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3">
      <c r="A118" s="3"/>
      <c r="B118" s="1"/>
      <c r="C118" s="3"/>
      <c r="D118" s="3"/>
      <c r="E118" s="1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3">
      <c r="A119" s="3"/>
      <c r="B119" s="1"/>
      <c r="C119" s="3"/>
      <c r="D119" s="3"/>
      <c r="E119" s="1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3">
      <c r="A120" s="3"/>
      <c r="B120" s="1"/>
      <c r="C120" s="3"/>
      <c r="D120" s="3"/>
      <c r="E120" s="1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3">
      <c r="A121" s="3"/>
      <c r="B121" s="1"/>
      <c r="C121" s="3"/>
      <c r="D121" s="3"/>
      <c r="E121" s="1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3">
      <c r="A122" s="3"/>
      <c r="B122" s="1"/>
      <c r="C122" s="3"/>
      <c r="D122" s="3"/>
      <c r="E122" s="1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3">
      <c r="A123" s="3"/>
      <c r="B123" s="1"/>
      <c r="C123" s="3"/>
      <c r="D123" s="3"/>
      <c r="E123" s="1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3">
      <c r="A124" s="3"/>
      <c r="B124" s="1"/>
      <c r="C124" s="3"/>
      <c r="D124" s="3"/>
      <c r="E124" s="1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3">
      <c r="A125" s="3"/>
      <c r="B125" s="1"/>
      <c r="C125" s="3"/>
      <c r="D125" s="3"/>
      <c r="E125" s="1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3">
      <c r="A126" s="3"/>
      <c r="B126" s="1"/>
      <c r="C126" s="3"/>
      <c r="D126" s="3"/>
      <c r="E126" s="1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3">
      <c r="A127" s="3"/>
      <c r="B127" s="1"/>
      <c r="C127" s="3"/>
      <c r="D127" s="3"/>
      <c r="E127" s="1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3">
      <c r="A128" s="3"/>
      <c r="B128" s="1"/>
      <c r="C128" s="3"/>
      <c r="D128" s="3"/>
      <c r="E128" s="1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3">
      <c r="A129" s="3"/>
      <c r="B129" s="1"/>
      <c r="C129" s="3"/>
      <c r="D129" s="3"/>
      <c r="E129" s="1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3">
      <c r="A130" s="3"/>
      <c r="B130" s="1"/>
      <c r="C130" s="3"/>
      <c r="D130" s="3"/>
      <c r="E130" s="1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3">
      <c r="A131" s="3"/>
      <c r="B131" s="1"/>
      <c r="C131" s="3"/>
      <c r="D131" s="3"/>
      <c r="E131" s="1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3">
      <c r="A132" s="3"/>
      <c r="B132" s="1"/>
      <c r="C132" s="3"/>
      <c r="D132" s="3"/>
      <c r="E132" s="1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3">
      <c r="A133" s="3"/>
      <c r="B133" s="1"/>
      <c r="C133" s="3"/>
      <c r="D133" s="3"/>
      <c r="E133" s="1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3">
      <c r="A134" s="3"/>
      <c r="B134" s="1"/>
      <c r="C134" s="3"/>
      <c r="D134" s="3"/>
      <c r="E134" s="1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3">
      <c r="A135" s="3"/>
      <c r="B135" s="1"/>
      <c r="C135" s="3"/>
      <c r="D135" s="3"/>
      <c r="E135" s="1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3">
      <c r="A136" s="3"/>
      <c r="B136" s="1"/>
      <c r="C136" s="3"/>
      <c r="D136" s="3"/>
      <c r="E136" s="1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3">
      <c r="A137" s="3"/>
      <c r="B137" s="1"/>
      <c r="C137" s="3"/>
      <c r="D137" s="3"/>
      <c r="E137" s="1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3">
      <c r="A138" s="3"/>
      <c r="B138" s="1"/>
      <c r="C138" s="3"/>
      <c r="D138" s="3"/>
      <c r="E138" s="1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3">
      <c r="A139" s="3"/>
      <c r="B139" s="1"/>
      <c r="C139" s="3"/>
      <c r="D139" s="3"/>
      <c r="E139" s="1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3">
      <c r="A140" s="3"/>
      <c r="B140" s="1"/>
      <c r="C140" s="3"/>
      <c r="D140" s="3"/>
      <c r="E140" s="1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3">
      <c r="A141" s="3"/>
      <c r="B141" s="1"/>
      <c r="C141" s="3"/>
      <c r="D141" s="3"/>
      <c r="E141" s="1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3">
      <c r="A142" s="3"/>
      <c r="B142" s="1"/>
      <c r="C142" s="3"/>
      <c r="D142" s="3"/>
      <c r="E142" s="1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3">
      <c r="A143" s="3"/>
      <c r="B143" s="1"/>
      <c r="C143" s="3"/>
      <c r="D143" s="3"/>
      <c r="E143" s="1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3">
      <c r="A144" s="3"/>
      <c r="B144" s="1"/>
      <c r="C144" s="3"/>
      <c r="D144" s="3"/>
      <c r="E144" s="1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3">
      <c r="A145" s="3"/>
      <c r="B145" s="1"/>
      <c r="C145" s="3"/>
      <c r="D145" s="3"/>
      <c r="E145" s="1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3">
      <c r="A146" s="3"/>
      <c r="B146" s="1"/>
      <c r="C146" s="3"/>
      <c r="D146" s="3"/>
      <c r="E146" s="1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3">
      <c r="A147" s="3"/>
      <c r="B147" s="1"/>
      <c r="C147" s="3"/>
      <c r="D147" s="3"/>
      <c r="E147" s="1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3">
      <c r="A148" s="3"/>
      <c r="B148" s="1"/>
      <c r="C148" s="3"/>
      <c r="D148" s="3"/>
      <c r="E148" s="1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3">
      <c r="A149" s="3"/>
      <c r="B149" s="1"/>
      <c r="C149" s="3"/>
      <c r="D149" s="3"/>
      <c r="E149" s="1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3">
      <c r="A150" s="3"/>
      <c r="B150" s="1"/>
      <c r="C150" s="3"/>
      <c r="D150" s="3"/>
      <c r="E150" s="1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3">
      <c r="A151" s="3"/>
      <c r="B151" s="1"/>
      <c r="C151" s="3"/>
      <c r="D151" s="3"/>
      <c r="E151" s="1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3">
      <c r="A152" s="3"/>
      <c r="B152" s="1"/>
      <c r="C152" s="3"/>
      <c r="D152" s="3"/>
      <c r="E152" s="1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3">
      <c r="A153" s="3"/>
      <c r="B153" s="1"/>
      <c r="C153" s="3"/>
      <c r="D153" s="3"/>
      <c r="E153" s="1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3">
      <c r="A154" s="3"/>
      <c r="B154" s="1"/>
      <c r="C154" s="3"/>
      <c r="D154" s="3"/>
      <c r="E154" s="1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3">
      <c r="A155" s="3"/>
      <c r="B155" s="1"/>
      <c r="C155" s="3"/>
      <c r="D155" s="3"/>
      <c r="E155" s="1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3">
      <c r="A156" s="3"/>
      <c r="B156" s="1"/>
      <c r="C156" s="3"/>
      <c r="D156" s="3"/>
      <c r="E156" s="1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3">
      <c r="A157" s="3"/>
      <c r="B157" s="1"/>
      <c r="C157" s="3"/>
      <c r="D157" s="3"/>
      <c r="E157" s="1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3">
      <c r="A158" s="3"/>
      <c r="B158" s="1"/>
      <c r="C158" s="3"/>
      <c r="D158" s="3"/>
      <c r="E158" s="1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3">
      <c r="A159" s="3"/>
      <c r="B159" s="1"/>
      <c r="C159" s="3"/>
      <c r="D159" s="3"/>
      <c r="E159" s="1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3">
      <c r="A160" s="3"/>
      <c r="B160" s="1"/>
      <c r="C160" s="3"/>
      <c r="D160" s="3"/>
      <c r="E160" s="1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3">
      <c r="A161" s="3"/>
      <c r="B161" s="1"/>
      <c r="C161" s="3"/>
      <c r="D161" s="3"/>
      <c r="E161" s="1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3">
      <c r="A162" s="3"/>
      <c r="B162" s="1"/>
      <c r="C162" s="3"/>
      <c r="D162" s="3"/>
      <c r="E162" s="1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3">
      <c r="A163" s="3"/>
      <c r="B163" s="1"/>
      <c r="C163" s="3"/>
      <c r="D163" s="3"/>
      <c r="E163" s="1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3">
      <c r="A164" s="3"/>
      <c r="B164" s="1"/>
      <c r="C164" s="3"/>
      <c r="D164" s="3"/>
      <c r="E164" s="1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3">
      <c r="A165" s="3"/>
      <c r="B165" s="1"/>
      <c r="C165" s="3"/>
      <c r="D165" s="3"/>
      <c r="E165" s="1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3">
      <c r="A166" s="3"/>
      <c r="B166" s="1"/>
      <c r="C166" s="3"/>
      <c r="D166" s="3"/>
      <c r="E166" s="1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3">
      <c r="A167" s="3"/>
      <c r="B167" s="1"/>
      <c r="C167" s="3"/>
      <c r="D167" s="3"/>
      <c r="E167" s="1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3">
      <c r="A168" s="3"/>
      <c r="B168" s="1"/>
      <c r="C168" s="3"/>
      <c r="D168" s="3"/>
      <c r="E168" s="1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3">
      <c r="A169" s="3"/>
      <c r="B169" s="1"/>
      <c r="C169" s="3"/>
      <c r="D169" s="3"/>
      <c r="E169" s="1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3">
      <c r="A170" s="3"/>
      <c r="B170" s="1"/>
      <c r="C170" s="3"/>
      <c r="D170" s="3"/>
      <c r="E170" s="1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3">
      <c r="A171" s="3"/>
      <c r="B171" s="1"/>
      <c r="C171" s="3"/>
      <c r="D171" s="3"/>
      <c r="E171" s="1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3">
      <c r="A172" s="3"/>
      <c r="B172" s="1"/>
      <c r="C172" s="3"/>
      <c r="D172" s="3"/>
      <c r="E172" s="1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3">
      <c r="A173" s="3"/>
      <c r="B173" s="1"/>
      <c r="C173" s="3"/>
      <c r="D173" s="3"/>
      <c r="E173" s="1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3">
      <c r="A174" s="3"/>
      <c r="B174" s="1"/>
      <c r="C174" s="3"/>
      <c r="D174" s="3"/>
      <c r="E174" s="1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3">
      <c r="A175" s="3"/>
      <c r="B175" s="1"/>
      <c r="C175" s="3"/>
      <c r="D175" s="3"/>
      <c r="E175" s="1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3">
      <c r="A176" s="3"/>
      <c r="B176" s="1"/>
      <c r="C176" s="3"/>
      <c r="D176" s="3"/>
      <c r="E176" s="1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3">
      <c r="A177" s="3"/>
      <c r="B177" s="1"/>
      <c r="C177" s="3"/>
      <c r="D177" s="3"/>
      <c r="E177" s="1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3">
      <c r="A178" s="3"/>
      <c r="B178" s="1"/>
      <c r="C178" s="3"/>
      <c r="D178" s="3"/>
      <c r="E178" s="1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3">
      <c r="A179" s="3"/>
      <c r="B179" s="1"/>
      <c r="C179" s="3"/>
      <c r="D179" s="3"/>
      <c r="E179" s="1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3">
      <c r="A180" s="3"/>
      <c r="B180" s="1"/>
      <c r="C180" s="3"/>
      <c r="D180" s="3"/>
      <c r="E180" s="1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3">
      <c r="A181" s="3"/>
      <c r="B181" s="1"/>
      <c r="C181" s="3"/>
      <c r="D181" s="3"/>
      <c r="E181" s="1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3">
      <c r="A182" s="3"/>
      <c r="B182" s="1"/>
      <c r="C182" s="3"/>
      <c r="D182" s="3"/>
      <c r="E182" s="1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3">
      <c r="A183" s="3"/>
      <c r="B183" s="1"/>
      <c r="C183" s="3"/>
      <c r="D183" s="3"/>
      <c r="E183" s="1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3">
      <c r="A184" s="3"/>
      <c r="B184" s="1"/>
      <c r="C184" s="3"/>
      <c r="D184" s="3"/>
      <c r="E184" s="1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3">
      <c r="A185" s="3"/>
      <c r="B185" s="1"/>
      <c r="C185" s="3"/>
      <c r="D185" s="3"/>
      <c r="E185" s="1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3">
      <c r="A186" s="3"/>
      <c r="B186" s="1"/>
      <c r="C186" s="3"/>
      <c r="D186" s="3"/>
      <c r="E186" s="1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3">
      <c r="A187" s="3"/>
      <c r="B187" s="1"/>
      <c r="C187" s="3"/>
      <c r="D187" s="3"/>
      <c r="E187" s="1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3">
      <c r="A188" s="3"/>
      <c r="B188" s="1"/>
      <c r="C188" s="3"/>
      <c r="D188" s="3"/>
      <c r="E188" s="1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3">
      <c r="A189" s="3"/>
      <c r="B189" s="1"/>
      <c r="C189" s="3"/>
      <c r="D189" s="3"/>
      <c r="E189" s="1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3">
      <c r="A190" s="3"/>
      <c r="B190" s="1"/>
      <c r="C190" s="3"/>
      <c r="D190" s="3"/>
      <c r="E190" s="1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3">
      <c r="A191" s="3"/>
      <c r="B191" s="1"/>
      <c r="C191" s="3"/>
      <c r="D191" s="3"/>
      <c r="E191" s="1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3">
      <c r="A192" s="3"/>
      <c r="B192" s="1"/>
      <c r="C192" s="3"/>
      <c r="D192" s="3"/>
      <c r="E192" s="1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3">
      <c r="A193" s="3"/>
      <c r="B193" s="1"/>
      <c r="C193" s="3"/>
      <c r="D193" s="3"/>
      <c r="E193" s="1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3">
      <c r="A194" s="3"/>
      <c r="B194" s="1"/>
      <c r="C194" s="3"/>
      <c r="D194" s="3"/>
      <c r="E194" s="1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3">
      <c r="A195" s="3"/>
      <c r="B195" s="1"/>
      <c r="C195" s="3"/>
      <c r="D195" s="3"/>
      <c r="E195" s="1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3">
      <c r="A196" s="3"/>
      <c r="B196" s="1"/>
      <c r="C196" s="3"/>
      <c r="D196" s="3"/>
      <c r="E196" s="1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3">
      <c r="A197" s="3"/>
      <c r="B197" s="1"/>
      <c r="C197" s="3"/>
      <c r="D197" s="3"/>
      <c r="E197" s="1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3">
      <c r="A198" s="3"/>
      <c r="B198" s="1"/>
      <c r="C198" s="3"/>
      <c r="D198" s="3"/>
      <c r="E198" s="1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3">
      <c r="A199" s="3"/>
      <c r="B199" s="1"/>
      <c r="C199" s="3"/>
      <c r="D199" s="3"/>
      <c r="E199" s="1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3">
      <c r="A200" s="3"/>
      <c r="B200" s="1"/>
      <c r="C200" s="3"/>
      <c r="D200" s="3"/>
      <c r="E200" s="1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3">
      <c r="A201" s="3"/>
      <c r="B201" s="1"/>
      <c r="C201" s="3"/>
      <c r="D201" s="3"/>
      <c r="E201" s="1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3">
      <c r="A202" s="3"/>
      <c r="B202" s="1"/>
      <c r="C202" s="3"/>
      <c r="D202" s="3"/>
      <c r="E202" s="1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3">
      <c r="A203" s="3"/>
      <c r="B203" s="1"/>
      <c r="C203" s="3"/>
      <c r="D203" s="3"/>
      <c r="E203" s="1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3">
      <c r="A204" s="3"/>
      <c r="B204" s="1"/>
      <c r="C204" s="3"/>
      <c r="D204" s="3"/>
      <c r="E204" s="1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3">
      <c r="A205" s="3"/>
      <c r="B205" s="1"/>
      <c r="C205" s="3"/>
      <c r="D205" s="3"/>
      <c r="E205" s="1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3">
      <c r="A206" s="3"/>
      <c r="B206" s="1"/>
      <c r="C206" s="3"/>
      <c r="D206" s="3"/>
      <c r="E206" s="1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3">
      <c r="A207" s="3"/>
      <c r="B207" s="1"/>
      <c r="C207" s="3"/>
      <c r="D207" s="3"/>
      <c r="E207" s="1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3">
      <c r="A208" s="3"/>
      <c r="B208" s="1"/>
      <c r="C208" s="3"/>
      <c r="D208" s="3"/>
      <c r="E208" s="1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3">
      <c r="A209" s="3"/>
      <c r="B209" s="1"/>
      <c r="C209" s="3"/>
      <c r="D209" s="3"/>
      <c r="E209" s="1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3">
      <c r="A210" s="3"/>
      <c r="B210" s="1"/>
      <c r="C210" s="3"/>
      <c r="D210" s="3"/>
      <c r="E210" s="1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3">
      <c r="A211" s="3"/>
      <c r="B211" s="1"/>
      <c r="C211" s="3"/>
      <c r="D211" s="3"/>
      <c r="E211" s="1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3">
      <c r="A212" s="3"/>
      <c r="B212" s="1"/>
      <c r="C212" s="3"/>
      <c r="D212" s="3"/>
      <c r="E212" s="1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3">
      <c r="A213" s="3"/>
      <c r="B213" s="1"/>
      <c r="C213" s="3"/>
      <c r="D213" s="3"/>
      <c r="E213" s="1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3">
      <c r="A214" s="3"/>
      <c r="B214" s="1"/>
      <c r="C214" s="3"/>
      <c r="D214" s="3"/>
      <c r="E214" s="1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3">
      <c r="A215" s="3"/>
      <c r="B215" s="1"/>
      <c r="C215" s="3"/>
      <c r="D215" s="3"/>
      <c r="E215" s="1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3">
      <c r="A216" s="3"/>
      <c r="B216" s="1"/>
      <c r="C216" s="3"/>
      <c r="D216" s="3"/>
      <c r="E216" s="1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3">
      <c r="A217" s="3"/>
      <c r="B217" s="1"/>
      <c r="C217" s="3"/>
      <c r="D217" s="3"/>
      <c r="E217" s="1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3">
      <c r="A218" s="3"/>
      <c r="B218" s="1"/>
      <c r="C218" s="3"/>
      <c r="D218" s="3"/>
      <c r="E218" s="1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3">
      <c r="A219" s="3"/>
      <c r="B219" s="1"/>
      <c r="C219" s="3"/>
      <c r="D219" s="3"/>
      <c r="E219" s="1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3">
      <c r="A220" s="3"/>
      <c r="B220" s="1"/>
      <c r="C220" s="3"/>
      <c r="D220" s="3"/>
      <c r="E220" s="1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3">
      <c r="A221" s="3"/>
      <c r="B221" s="1"/>
      <c r="C221" s="3"/>
      <c r="D221" s="3"/>
      <c r="E221" s="1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3">
      <c r="A222" s="3"/>
      <c r="B222" s="1"/>
      <c r="C222" s="3"/>
      <c r="D222" s="3"/>
      <c r="E222" s="1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3">
      <c r="A223" s="3"/>
      <c r="B223" s="1"/>
      <c r="C223" s="3"/>
      <c r="D223" s="3"/>
      <c r="E223" s="1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3">
      <c r="A224" s="3"/>
      <c r="B224" s="1"/>
      <c r="C224" s="3"/>
      <c r="D224" s="3"/>
      <c r="E224" s="1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3">
      <c r="A225" s="3"/>
      <c r="B225" s="1"/>
      <c r="C225" s="3"/>
      <c r="D225" s="3"/>
      <c r="E225" s="11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3">
      <c r="A226" s="3"/>
      <c r="B226" s="1"/>
      <c r="C226" s="3"/>
      <c r="D226" s="3"/>
      <c r="E226" s="1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3">
      <c r="A227" s="3"/>
      <c r="B227" s="1"/>
      <c r="C227" s="3"/>
      <c r="D227" s="3"/>
      <c r="E227" s="1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3">
      <c r="A228" s="3"/>
      <c r="B228" s="1"/>
      <c r="C228" s="3"/>
      <c r="D228" s="3"/>
      <c r="E228" s="1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3">
      <c r="A229" s="3"/>
      <c r="B229" s="1"/>
      <c r="C229" s="3"/>
      <c r="D229" s="3"/>
      <c r="E229" s="1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3">
      <c r="A230" s="3"/>
      <c r="B230" s="1"/>
      <c r="C230" s="3"/>
      <c r="D230" s="3"/>
      <c r="E230" s="1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3">
      <c r="A231" s="3"/>
      <c r="B231" s="1"/>
      <c r="C231" s="3"/>
      <c r="D231" s="3"/>
      <c r="E231" s="1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3">
      <c r="A232" s="3"/>
      <c r="B232" s="1"/>
      <c r="C232" s="3"/>
      <c r="D232" s="3"/>
      <c r="E232" s="1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3">
      <c r="A233" s="3"/>
      <c r="B233" s="1"/>
      <c r="C233" s="3"/>
      <c r="D233" s="3"/>
      <c r="E233" s="1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3">
      <c r="A234" s="3"/>
      <c r="B234" s="1"/>
      <c r="C234" s="3"/>
      <c r="D234" s="3"/>
      <c r="E234" s="1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Z1000"/>
  <sheetViews>
    <sheetView topLeftCell="R132" workbookViewId="0"/>
  </sheetViews>
  <sheetFormatPr defaultColWidth="12.59765625" defaultRowHeight="15" customHeight="1" x14ac:dyDescent="0.25"/>
  <cols>
    <col min="1" max="1" width="2.5" customWidth="1"/>
    <col min="2" max="2" width="7.59765625" customWidth="1"/>
    <col min="3" max="3" width="4.09765625" customWidth="1"/>
    <col min="4" max="4" width="3.19921875" customWidth="1"/>
    <col min="5" max="5" width="3.8984375" customWidth="1"/>
    <col min="6" max="6" width="3.69921875" customWidth="1"/>
    <col min="7" max="8" width="7.59765625" customWidth="1"/>
    <col min="9" max="51" width="5" customWidth="1"/>
    <col min="52" max="52" width="10.59765625" customWidth="1"/>
  </cols>
  <sheetData>
    <row r="1" spans="2:52" ht="14.25" customHeight="1" x14ac:dyDescent="0.3"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2:52" ht="14.25" customHeight="1" x14ac:dyDescent="0.3"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2:52" ht="14.25" customHeight="1" x14ac:dyDescent="0.3">
      <c r="B3" s="2" t="s">
        <v>1</v>
      </c>
      <c r="C3" s="2" t="s">
        <v>2</v>
      </c>
      <c r="D3" s="2" t="s">
        <v>3</v>
      </c>
      <c r="E3" s="2" t="s">
        <v>176</v>
      </c>
      <c r="F3" s="2" t="s">
        <v>177</v>
      </c>
      <c r="G3" s="2" t="s">
        <v>178</v>
      </c>
      <c r="H3" s="2" t="s">
        <v>179</v>
      </c>
      <c r="I3" s="24" t="s">
        <v>180</v>
      </c>
      <c r="J3" s="1" t="s">
        <v>181</v>
      </c>
      <c r="K3" s="24" t="s">
        <v>182</v>
      </c>
      <c r="L3" s="1" t="s">
        <v>183</v>
      </c>
      <c r="M3" s="1" t="s">
        <v>184</v>
      </c>
      <c r="N3" s="1" t="s">
        <v>185</v>
      </c>
      <c r="O3" s="1" t="s">
        <v>186</v>
      </c>
      <c r="P3" s="1" t="s">
        <v>187</v>
      </c>
      <c r="Q3" s="24" t="s">
        <v>188</v>
      </c>
      <c r="R3" s="1" t="s">
        <v>189</v>
      </c>
      <c r="S3" s="1" t="s">
        <v>190</v>
      </c>
      <c r="T3" s="1" t="s">
        <v>191</v>
      </c>
      <c r="U3" s="1" t="s">
        <v>192</v>
      </c>
      <c r="V3" s="24" t="s">
        <v>193</v>
      </c>
      <c r="W3" s="1" t="s">
        <v>194</v>
      </c>
      <c r="X3" s="1" t="s">
        <v>195</v>
      </c>
      <c r="Y3" s="1" t="s">
        <v>196</v>
      </c>
      <c r="Z3" s="24" t="s">
        <v>197</v>
      </c>
      <c r="AA3" s="1" t="s">
        <v>198</v>
      </c>
      <c r="AB3" s="24" t="s">
        <v>199</v>
      </c>
      <c r="AC3" s="1" t="s">
        <v>200</v>
      </c>
      <c r="AD3" s="24" t="s">
        <v>201</v>
      </c>
      <c r="AE3" s="1" t="s">
        <v>202</v>
      </c>
      <c r="AF3" s="24" t="s">
        <v>203</v>
      </c>
      <c r="AG3" s="1" t="s">
        <v>204</v>
      </c>
      <c r="AH3" s="1" t="s">
        <v>205</v>
      </c>
      <c r="AI3" s="1" t="s">
        <v>206</v>
      </c>
      <c r="AJ3" s="1" t="s">
        <v>207</v>
      </c>
      <c r="AK3" s="1" t="s">
        <v>208</v>
      </c>
      <c r="AL3" s="25" t="s">
        <v>209</v>
      </c>
      <c r="AM3" s="1" t="s">
        <v>210</v>
      </c>
      <c r="AN3" s="1" t="s">
        <v>211</v>
      </c>
      <c r="AO3" s="1" t="s">
        <v>212</v>
      </c>
      <c r="AP3" s="1" t="s">
        <v>213</v>
      </c>
      <c r="AQ3" s="25" t="s">
        <v>214</v>
      </c>
      <c r="AR3" s="1" t="s">
        <v>215</v>
      </c>
      <c r="AS3" s="1" t="s">
        <v>216</v>
      </c>
      <c r="AT3" s="1" t="s">
        <v>217</v>
      </c>
      <c r="AU3" s="25" t="s">
        <v>218</v>
      </c>
      <c r="AV3" s="1" t="s">
        <v>219</v>
      </c>
      <c r="AW3" s="25" t="s">
        <v>220</v>
      </c>
      <c r="AX3" s="1" t="s">
        <v>221</v>
      </c>
      <c r="AY3" s="1"/>
      <c r="AZ3" s="1"/>
    </row>
    <row r="4" spans="2:52" ht="14.25" customHeight="1" x14ac:dyDescent="0.3">
      <c r="B4" s="2">
        <v>16634</v>
      </c>
      <c r="C4" s="2">
        <v>1</v>
      </c>
      <c r="D4" s="2">
        <v>1997</v>
      </c>
      <c r="E4" s="11">
        <v>43769.909317129626</v>
      </c>
      <c r="F4" s="11">
        <v>43778.4371875</v>
      </c>
      <c r="G4" s="2">
        <v>0</v>
      </c>
      <c r="H4" s="2" t="s">
        <v>72</v>
      </c>
      <c r="I4" s="1">
        <v>2</v>
      </c>
      <c r="J4" s="1">
        <v>4</v>
      </c>
      <c r="K4" s="1">
        <v>1</v>
      </c>
      <c r="L4" s="1">
        <v>3</v>
      </c>
      <c r="M4" s="1">
        <v>3</v>
      </c>
      <c r="N4" s="1">
        <v>4</v>
      </c>
      <c r="O4" s="1">
        <v>4</v>
      </c>
      <c r="P4" s="1">
        <v>4</v>
      </c>
      <c r="Q4" s="1">
        <v>1</v>
      </c>
      <c r="R4" s="1">
        <v>4</v>
      </c>
      <c r="S4" s="1">
        <v>3</v>
      </c>
      <c r="T4" s="1">
        <v>3</v>
      </c>
      <c r="U4" s="1">
        <v>3</v>
      </c>
      <c r="V4" s="1">
        <v>1</v>
      </c>
      <c r="W4" s="1">
        <v>4</v>
      </c>
      <c r="X4" s="1">
        <v>4</v>
      </c>
      <c r="Y4" s="1">
        <v>4</v>
      </c>
      <c r="Z4" s="1">
        <v>1</v>
      </c>
      <c r="AA4" s="1">
        <v>4</v>
      </c>
      <c r="AB4" s="1">
        <v>1</v>
      </c>
      <c r="AC4" s="1">
        <v>4</v>
      </c>
      <c r="AD4" s="1">
        <v>2</v>
      </c>
      <c r="AE4" s="1">
        <v>4</v>
      </c>
      <c r="AF4" s="1">
        <v>2</v>
      </c>
      <c r="AG4" s="1">
        <v>4</v>
      </c>
      <c r="AH4" s="1">
        <v>3</v>
      </c>
      <c r="AI4" s="1">
        <v>4</v>
      </c>
      <c r="AJ4" s="1">
        <v>4</v>
      </c>
      <c r="AK4" s="1">
        <v>3</v>
      </c>
      <c r="AL4" s="1">
        <v>1</v>
      </c>
      <c r="AM4" s="1">
        <v>4</v>
      </c>
      <c r="AN4" s="1">
        <v>3</v>
      </c>
      <c r="AO4" s="1">
        <v>4</v>
      </c>
      <c r="AP4" s="1">
        <v>3</v>
      </c>
      <c r="AQ4" s="1">
        <v>1</v>
      </c>
      <c r="AR4" s="1">
        <v>4</v>
      </c>
      <c r="AS4" s="1">
        <v>3</v>
      </c>
      <c r="AT4" s="1">
        <v>4</v>
      </c>
      <c r="AU4" s="1">
        <v>2</v>
      </c>
      <c r="AV4" s="1">
        <v>4</v>
      </c>
      <c r="AW4" s="1">
        <v>1</v>
      </c>
      <c r="AX4" s="1">
        <v>3</v>
      </c>
      <c r="AY4" s="1"/>
      <c r="AZ4" s="1"/>
    </row>
    <row r="5" spans="2:52" ht="14.25" customHeight="1" x14ac:dyDescent="0.3">
      <c r="B5" s="2">
        <v>13474</v>
      </c>
      <c r="C5" s="2">
        <v>0</v>
      </c>
      <c r="D5" s="2">
        <v>1997</v>
      </c>
      <c r="E5" s="11">
        <v>43770.823368055557</v>
      </c>
      <c r="F5" s="11">
        <v>43782.371574074074</v>
      </c>
      <c r="G5" s="2">
        <v>0</v>
      </c>
      <c r="H5" s="2">
        <v>0</v>
      </c>
      <c r="I5" s="1">
        <v>2</v>
      </c>
      <c r="J5" s="1">
        <v>4</v>
      </c>
      <c r="K5" s="1">
        <v>1</v>
      </c>
      <c r="L5" s="1">
        <v>4</v>
      </c>
      <c r="M5" s="1">
        <v>3</v>
      </c>
      <c r="N5" s="1">
        <v>4</v>
      </c>
      <c r="O5" s="1">
        <v>4</v>
      </c>
      <c r="P5" s="1">
        <v>4</v>
      </c>
      <c r="Q5" s="1">
        <v>1</v>
      </c>
      <c r="R5" s="1">
        <v>4</v>
      </c>
      <c r="S5" s="1">
        <v>4</v>
      </c>
      <c r="T5" s="1">
        <v>4</v>
      </c>
      <c r="U5" s="1">
        <v>3</v>
      </c>
      <c r="V5" s="1">
        <v>1</v>
      </c>
      <c r="W5" s="1">
        <v>4</v>
      </c>
      <c r="X5" s="1">
        <v>4</v>
      </c>
      <c r="Y5" s="1">
        <v>4</v>
      </c>
      <c r="Z5" s="1">
        <v>1</v>
      </c>
      <c r="AA5" s="1">
        <v>4</v>
      </c>
      <c r="AB5" s="1">
        <v>1</v>
      </c>
      <c r="AC5" s="1">
        <v>4</v>
      </c>
      <c r="AD5" s="1">
        <v>2</v>
      </c>
      <c r="AE5" s="1">
        <v>3</v>
      </c>
      <c r="AF5" s="1">
        <v>1</v>
      </c>
      <c r="AG5" s="1">
        <v>3</v>
      </c>
      <c r="AH5" s="1">
        <v>3</v>
      </c>
      <c r="AI5" s="1">
        <v>4</v>
      </c>
      <c r="AJ5" s="1">
        <v>4</v>
      </c>
      <c r="AK5" s="1">
        <v>4</v>
      </c>
      <c r="AL5" s="1">
        <v>1</v>
      </c>
      <c r="AM5" s="1">
        <v>4</v>
      </c>
      <c r="AN5" s="1">
        <v>3</v>
      </c>
      <c r="AO5" s="1">
        <v>3</v>
      </c>
      <c r="AP5" s="1">
        <v>3</v>
      </c>
      <c r="AQ5" s="1">
        <v>1</v>
      </c>
      <c r="AR5" s="1">
        <v>4</v>
      </c>
      <c r="AS5" s="1">
        <v>4</v>
      </c>
      <c r="AT5" s="1">
        <v>4</v>
      </c>
      <c r="AU5" s="1">
        <v>1</v>
      </c>
      <c r="AV5" s="1">
        <v>4</v>
      </c>
      <c r="AW5" s="1">
        <v>1</v>
      </c>
      <c r="AX5" s="1">
        <v>4</v>
      </c>
      <c r="AY5" s="1"/>
      <c r="AZ5" s="1"/>
    </row>
    <row r="6" spans="2:52" ht="14.25" customHeight="1" x14ac:dyDescent="0.3">
      <c r="B6" s="2">
        <v>17520</v>
      </c>
      <c r="C6" s="2">
        <v>0</v>
      </c>
      <c r="D6" s="2">
        <v>1997</v>
      </c>
      <c r="E6" s="11">
        <v>43773.758877314816</v>
      </c>
      <c r="F6" s="11">
        <v>43784.428541666668</v>
      </c>
      <c r="G6" s="2" t="s">
        <v>165</v>
      </c>
      <c r="H6" s="2">
        <v>1</v>
      </c>
      <c r="I6" s="1">
        <v>3</v>
      </c>
      <c r="J6" s="1">
        <v>3</v>
      </c>
      <c r="K6" s="1">
        <v>1</v>
      </c>
      <c r="L6" s="1">
        <v>1</v>
      </c>
      <c r="M6" s="1">
        <v>4</v>
      </c>
      <c r="N6" s="1">
        <v>4</v>
      </c>
      <c r="O6" s="1">
        <v>4</v>
      </c>
      <c r="P6" s="1">
        <v>4</v>
      </c>
      <c r="Q6" s="1">
        <v>1</v>
      </c>
      <c r="R6" s="1">
        <v>4</v>
      </c>
      <c r="S6" s="1">
        <v>4</v>
      </c>
      <c r="T6" s="1">
        <v>4</v>
      </c>
      <c r="U6" s="1">
        <v>3</v>
      </c>
      <c r="V6" s="1">
        <v>1</v>
      </c>
      <c r="W6" s="1">
        <v>4</v>
      </c>
      <c r="X6" s="1">
        <v>3</v>
      </c>
      <c r="Y6" s="1">
        <v>4</v>
      </c>
      <c r="Z6" s="1">
        <v>1</v>
      </c>
      <c r="AA6" s="1">
        <v>4</v>
      </c>
      <c r="AB6" s="1">
        <v>1</v>
      </c>
      <c r="AC6" s="1">
        <v>4</v>
      </c>
      <c r="AD6" s="1">
        <v>4</v>
      </c>
      <c r="AE6" s="1">
        <v>4</v>
      </c>
      <c r="AF6" s="1">
        <v>1</v>
      </c>
      <c r="AG6" s="1">
        <v>3</v>
      </c>
      <c r="AH6" s="1">
        <v>4</v>
      </c>
      <c r="AI6" s="1">
        <v>3</v>
      </c>
      <c r="AJ6" s="1">
        <v>4</v>
      </c>
      <c r="AK6" s="1">
        <v>3</v>
      </c>
      <c r="AL6" s="1">
        <v>1</v>
      </c>
      <c r="AM6" s="1">
        <v>3</v>
      </c>
      <c r="AN6" s="1">
        <v>4</v>
      </c>
      <c r="AO6" s="1">
        <v>4</v>
      </c>
      <c r="AP6" s="1">
        <v>2</v>
      </c>
      <c r="AQ6" s="1">
        <v>3</v>
      </c>
      <c r="AR6" s="1">
        <v>4</v>
      </c>
      <c r="AS6" s="1">
        <v>4</v>
      </c>
      <c r="AT6" s="1">
        <v>3</v>
      </c>
      <c r="AU6" s="1">
        <v>1</v>
      </c>
      <c r="AV6" s="1">
        <v>4</v>
      </c>
      <c r="AW6" s="1">
        <v>2</v>
      </c>
      <c r="AX6" s="1">
        <v>4</v>
      </c>
      <c r="AY6" s="1"/>
      <c r="AZ6" s="1"/>
    </row>
    <row r="7" spans="2:52" ht="14.25" customHeight="1" x14ac:dyDescent="0.3">
      <c r="B7" s="2">
        <v>17535</v>
      </c>
      <c r="C7" s="2">
        <v>0</v>
      </c>
      <c r="D7" s="2">
        <v>1995</v>
      </c>
      <c r="E7" s="11">
        <v>43773.797210648147</v>
      </c>
      <c r="F7" s="11">
        <v>43784.822881944441</v>
      </c>
      <c r="G7" s="2">
        <v>1</v>
      </c>
      <c r="H7" s="2" t="s">
        <v>222</v>
      </c>
      <c r="I7" s="1">
        <v>3</v>
      </c>
      <c r="J7" s="1">
        <v>4</v>
      </c>
      <c r="K7" s="1">
        <v>1</v>
      </c>
      <c r="L7" s="1">
        <v>3</v>
      </c>
      <c r="M7" s="1">
        <v>3</v>
      </c>
      <c r="N7" s="1">
        <v>3</v>
      </c>
      <c r="O7" s="1">
        <v>4</v>
      </c>
      <c r="P7" s="1">
        <v>2</v>
      </c>
      <c r="Q7" s="1">
        <v>3</v>
      </c>
      <c r="R7" s="1">
        <v>4</v>
      </c>
      <c r="S7" s="1">
        <v>2</v>
      </c>
      <c r="T7" s="1">
        <v>2</v>
      </c>
      <c r="U7" s="1">
        <v>2</v>
      </c>
      <c r="V7" s="1">
        <v>3</v>
      </c>
      <c r="W7" s="1">
        <v>4</v>
      </c>
      <c r="X7" s="1">
        <v>3</v>
      </c>
      <c r="Y7" s="1">
        <v>2</v>
      </c>
      <c r="Z7" s="1">
        <v>3</v>
      </c>
      <c r="AA7" s="1">
        <v>2</v>
      </c>
      <c r="AB7" s="1">
        <v>3</v>
      </c>
      <c r="AC7" s="1">
        <v>2</v>
      </c>
      <c r="AD7" s="1">
        <v>3</v>
      </c>
      <c r="AE7" s="1">
        <v>4</v>
      </c>
      <c r="AF7" s="1">
        <v>2</v>
      </c>
      <c r="AG7" s="1">
        <v>2</v>
      </c>
      <c r="AH7" s="1">
        <v>2</v>
      </c>
      <c r="AI7" s="1">
        <v>3</v>
      </c>
      <c r="AJ7" s="1">
        <v>4</v>
      </c>
      <c r="AK7" s="1">
        <v>2</v>
      </c>
      <c r="AL7" s="1">
        <v>3</v>
      </c>
      <c r="AM7" s="1">
        <v>3</v>
      </c>
      <c r="AN7" s="1">
        <v>2</v>
      </c>
      <c r="AO7" s="1">
        <v>1</v>
      </c>
      <c r="AP7" s="1">
        <v>2</v>
      </c>
      <c r="AQ7" s="1">
        <v>2</v>
      </c>
      <c r="AR7" s="1">
        <v>4</v>
      </c>
      <c r="AS7" s="1">
        <v>4</v>
      </c>
      <c r="AT7" s="1">
        <v>3</v>
      </c>
      <c r="AU7" s="1">
        <v>3</v>
      </c>
      <c r="AV7" s="1">
        <v>2</v>
      </c>
      <c r="AW7" s="1">
        <v>3</v>
      </c>
      <c r="AX7" s="1">
        <v>2</v>
      </c>
      <c r="AY7" s="1"/>
      <c r="AZ7" s="1"/>
    </row>
    <row r="8" spans="2:52" ht="14.25" customHeight="1" x14ac:dyDescent="0.3">
      <c r="B8" s="2">
        <v>17679</v>
      </c>
      <c r="C8" s="2">
        <v>0</v>
      </c>
      <c r="D8" s="2">
        <v>1997</v>
      </c>
      <c r="E8" s="11">
        <v>43774.842766203707</v>
      </c>
      <c r="F8" s="11">
        <v>43787.351041666669</v>
      </c>
      <c r="G8" s="2">
        <v>1</v>
      </c>
      <c r="H8" s="2">
        <v>0</v>
      </c>
      <c r="I8" s="1">
        <v>4</v>
      </c>
      <c r="J8" s="1">
        <v>3</v>
      </c>
      <c r="K8" s="1">
        <v>1</v>
      </c>
      <c r="L8" s="1">
        <v>3</v>
      </c>
      <c r="M8" s="1">
        <v>3</v>
      </c>
      <c r="N8" s="1">
        <v>4</v>
      </c>
      <c r="O8" s="1">
        <v>2</v>
      </c>
      <c r="P8" s="1">
        <v>2</v>
      </c>
      <c r="Q8" s="1">
        <v>2</v>
      </c>
      <c r="R8" s="1">
        <v>3</v>
      </c>
      <c r="S8" s="1">
        <v>3</v>
      </c>
      <c r="T8" s="1">
        <v>2</v>
      </c>
      <c r="U8" s="1">
        <v>2</v>
      </c>
      <c r="V8" s="1">
        <v>1</v>
      </c>
      <c r="W8" s="1">
        <v>4</v>
      </c>
      <c r="X8" s="1">
        <v>2</v>
      </c>
      <c r="Y8" s="1">
        <v>2</v>
      </c>
      <c r="Z8" s="1">
        <v>2</v>
      </c>
      <c r="AA8" s="1">
        <v>2</v>
      </c>
      <c r="AB8" s="1">
        <v>2</v>
      </c>
      <c r="AC8" s="1">
        <v>2</v>
      </c>
      <c r="AD8" s="1">
        <v>4</v>
      </c>
      <c r="AE8" s="1">
        <v>3</v>
      </c>
      <c r="AF8" s="1">
        <v>1</v>
      </c>
      <c r="AG8" s="1">
        <v>3</v>
      </c>
      <c r="AH8" s="1">
        <v>2</v>
      </c>
      <c r="AI8" s="1">
        <v>3</v>
      </c>
      <c r="AJ8" s="1">
        <v>3</v>
      </c>
      <c r="AK8" s="1">
        <v>2</v>
      </c>
      <c r="AL8" s="1">
        <v>2</v>
      </c>
      <c r="AM8" s="1">
        <v>3</v>
      </c>
      <c r="AN8" s="1">
        <v>3</v>
      </c>
      <c r="AO8" s="1">
        <v>2</v>
      </c>
      <c r="AP8" s="1">
        <v>2</v>
      </c>
      <c r="AQ8" s="1">
        <v>2</v>
      </c>
      <c r="AR8" s="1">
        <v>3</v>
      </c>
      <c r="AS8" s="1">
        <v>3</v>
      </c>
      <c r="AT8" s="1">
        <v>3</v>
      </c>
      <c r="AU8" s="1">
        <v>2</v>
      </c>
      <c r="AV8" s="1">
        <v>2</v>
      </c>
      <c r="AW8" s="1">
        <v>2</v>
      </c>
      <c r="AX8" s="1">
        <v>2</v>
      </c>
      <c r="AY8" s="1"/>
      <c r="AZ8" s="1"/>
    </row>
    <row r="9" spans="2:52" ht="14.25" customHeight="1" x14ac:dyDescent="0.3">
      <c r="B9" s="2">
        <v>17684</v>
      </c>
      <c r="C9" s="2">
        <v>0</v>
      </c>
      <c r="D9" s="2">
        <v>1998</v>
      </c>
      <c r="E9" s="11">
        <v>43774.8434375</v>
      </c>
      <c r="F9" s="11">
        <v>43787.459710648145</v>
      </c>
      <c r="G9" s="2">
        <v>1</v>
      </c>
      <c r="H9" s="2">
        <v>1</v>
      </c>
      <c r="I9" s="1">
        <v>2</v>
      </c>
      <c r="J9" s="1">
        <v>4</v>
      </c>
      <c r="K9" s="1">
        <v>1</v>
      </c>
      <c r="L9" s="1">
        <v>3</v>
      </c>
      <c r="M9" s="1">
        <v>4</v>
      </c>
      <c r="N9" s="1">
        <v>4</v>
      </c>
      <c r="O9" s="1">
        <v>3</v>
      </c>
      <c r="P9" s="1">
        <v>3</v>
      </c>
      <c r="Q9" s="1">
        <v>1</v>
      </c>
      <c r="R9" s="1">
        <v>3</v>
      </c>
      <c r="S9" s="1">
        <v>4</v>
      </c>
      <c r="T9" s="1">
        <v>3</v>
      </c>
      <c r="U9" s="1">
        <v>3</v>
      </c>
      <c r="V9" s="1">
        <v>1</v>
      </c>
      <c r="W9" s="1">
        <v>4</v>
      </c>
      <c r="X9" s="1">
        <v>4</v>
      </c>
      <c r="Y9" s="1">
        <v>4</v>
      </c>
      <c r="Z9" s="1">
        <v>1</v>
      </c>
      <c r="AA9" s="1">
        <v>2</v>
      </c>
      <c r="AB9" s="1">
        <v>1</v>
      </c>
      <c r="AC9" s="1">
        <v>2</v>
      </c>
      <c r="AD9" s="1">
        <v>3</v>
      </c>
      <c r="AE9" s="1">
        <v>3</v>
      </c>
      <c r="AF9" s="1">
        <v>1</v>
      </c>
      <c r="AG9" s="1">
        <v>3</v>
      </c>
      <c r="AH9" s="1">
        <v>4</v>
      </c>
      <c r="AI9" s="1">
        <v>4</v>
      </c>
      <c r="AJ9" s="1">
        <v>4</v>
      </c>
      <c r="AK9" s="1">
        <v>3</v>
      </c>
      <c r="AL9" s="1">
        <v>1</v>
      </c>
      <c r="AM9" s="1">
        <v>4</v>
      </c>
      <c r="AN9" s="1">
        <v>3</v>
      </c>
      <c r="AO9" s="1">
        <v>3</v>
      </c>
      <c r="AP9" s="1">
        <v>3</v>
      </c>
      <c r="AQ9" s="1">
        <v>1</v>
      </c>
      <c r="AR9" s="1">
        <v>4</v>
      </c>
      <c r="AS9" s="1">
        <v>4</v>
      </c>
      <c r="AT9" s="1">
        <v>4</v>
      </c>
      <c r="AU9" s="1">
        <v>1</v>
      </c>
      <c r="AV9" s="1">
        <v>2</v>
      </c>
      <c r="AW9" s="1">
        <v>2</v>
      </c>
      <c r="AX9" s="1">
        <v>2</v>
      </c>
      <c r="AY9" s="1"/>
      <c r="AZ9" s="1"/>
    </row>
    <row r="10" spans="2:52" ht="14.25" customHeight="1" x14ac:dyDescent="0.3">
      <c r="B10" s="2">
        <v>17898</v>
      </c>
      <c r="C10" s="2">
        <v>0</v>
      </c>
      <c r="D10" s="2">
        <v>1986</v>
      </c>
      <c r="E10" s="11">
        <v>43775.930821759262</v>
      </c>
      <c r="F10" s="11">
        <v>43786.55096064815</v>
      </c>
      <c r="G10" s="2">
        <v>0</v>
      </c>
      <c r="H10" s="2">
        <v>0</v>
      </c>
      <c r="I10" s="1">
        <v>3</v>
      </c>
      <c r="J10" s="1">
        <v>4</v>
      </c>
      <c r="K10" s="1">
        <v>2</v>
      </c>
      <c r="L10" s="1">
        <v>4</v>
      </c>
      <c r="M10" s="1">
        <v>4</v>
      </c>
      <c r="N10" s="1">
        <v>4</v>
      </c>
      <c r="O10" s="1">
        <v>4</v>
      </c>
      <c r="P10" s="1">
        <v>4</v>
      </c>
      <c r="Q10" s="1">
        <v>1</v>
      </c>
      <c r="R10" s="1">
        <v>3</v>
      </c>
      <c r="S10" s="1">
        <v>4</v>
      </c>
      <c r="T10" s="1">
        <v>3</v>
      </c>
      <c r="U10" s="1">
        <v>4</v>
      </c>
      <c r="V10" s="1">
        <v>4</v>
      </c>
      <c r="W10" s="1">
        <v>4</v>
      </c>
      <c r="X10" s="1">
        <v>4</v>
      </c>
      <c r="Y10" s="1">
        <v>3</v>
      </c>
      <c r="Z10" s="1">
        <v>1</v>
      </c>
      <c r="AA10" s="1">
        <v>4</v>
      </c>
      <c r="AB10" s="1">
        <v>1</v>
      </c>
      <c r="AC10" s="1">
        <v>4</v>
      </c>
      <c r="AD10" s="1">
        <v>4</v>
      </c>
      <c r="AE10" s="1">
        <v>4</v>
      </c>
      <c r="AF10" s="1">
        <v>1</v>
      </c>
      <c r="AG10" s="1">
        <v>4</v>
      </c>
      <c r="AH10" s="1">
        <v>4</v>
      </c>
      <c r="AI10" s="1">
        <v>4</v>
      </c>
      <c r="AJ10" s="1">
        <v>4</v>
      </c>
      <c r="AK10" s="1">
        <v>4</v>
      </c>
      <c r="AL10" s="1">
        <v>1</v>
      </c>
      <c r="AM10" s="1">
        <v>4</v>
      </c>
      <c r="AN10" s="1">
        <v>4</v>
      </c>
      <c r="AO10" s="1">
        <v>4</v>
      </c>
      <c r="AP10" s="1">
        <v>4</v>
      </c>
      <c r="AQ10" s="1">
        <v>1</v>
      </c>
      <c r="AR10" s="1">
        <v>4</v>
      </c>
      <c r="AS10" s="1">
        <v>4</v>
      </c>
      <c r="AT10" s="1">
        <v>4</v>
      </c>
      <c r="AU10" s="1">
        <v>1</v>
      </c>
      <c r="AV10" s="1">
        <v>4</v>
      </c>
      <c r="AW10" s="1">
        <v>1</v>
      </c>
      <c r="AX10" s="1">
        <v>4</v>
      </c>
      <c r="AY10" s="1"/>
      <c r="AZ10" s="1"/>
    </row>
    <row r="11" spans="2:52" ht="14.25" customHeight="1" x14ac:dyDescent="0.3">
      <c r="B11" s="2">
        <v>18217</v>
      </c>
      <c r="C11" s="2">
        <v>0</v>
      </c>
      <c r="D11" s="2">
        <v>1997</v>
      </c>
      <c r="E11" s="11">
        <v>43778.626250000001</v>
      </c>
      <c r="F11" s="11">
        <v>43787.453888888886</v>
      </c>
      <c r="G11" s="2">
        <v>0</v>
      </c>
      <c r="H11" s="2" t="s">
        <v>72</v>
      </c>
      <c r="I11" s="1">
        <v>1</v>
      </c>
      <c r="J11" s="1">
        <v>4</v>
      </c>
      <c r="K11" s="1">
        <v>1</v>
      </c>
      <c r="L11" s="1">
        <v>2</v>
      </c>
      <c r="M11" s="1">
        <v>4</v>
      </c>
      <c r="N11" s="1">
        <v>4</v>
      </c>
      <c r="O11" s="1">
        <v>4</v>
      </c>
      <c r="P11" s="1">
        <v>3</v>
      </c>
      <c r="Q11" s="1">
        <v>1</v>
      </c>
      <c r="R11" s="1">
        <v>2</v>
      </c>
      <c r="S11" s="1">
        <v>4</v>
      </c>
      <c r="T11" s="1">
        <v>3</v>
      </c>
      <c r="U11" s="1">
        <v>2</v>
      </c>
      <c r="V11" s="1">
        <v>1</v>
      </c>
      <c r="W11" s="1">
        <v>1</v>
      </c>
      <c r="X11" s="1">
        <v>1</v>
      </c>
      <c r="Y11" s="1">
        <v>4</v>
      </c>
      <c r="Z11" s="1">
        <v>2</v>
      </c>
      <c r="AA11" s="1">
        <v>4</v>
      </c>
      <c r="AB11" s="1">
        <v>4</v>
      </c>
      <c r="AC11" s="1">
        <v>4</v>
      </c>
      <c r="AD11" s="1">
        <v>1</v>
      </c>
      <c r="AE11" s="1">
        <v>3</v>
      </c>
      <c r="AF11" s="1">
        <v>2</v>
      </c>
      <c r="AG11" s="1">
        <v>2</v>
      </c>
      <c r="AH11" s="1">
        <v>4</v>
      </c>
      <c r="AI11" s="1">
        <v>3</v>
      </c>
      <c r="AJ11" s="1">
        <v>3</v>
      </c>
      <c r="AK11" s="1">
        <v>3</v>
      </c>
      <c r="AL11" s="1">
        <v>1</v>
      </c>
      <c r="AM11" s="1">
        <v>3</v>
      </c>
      <c r="AN11" s="1">
        <v>3</v>
      </c>
      <c r="AO11" s="1">
        <v>3</v>
      </c>
      <c r="AP11" s="1">
        <v>3</v>
      </c>
      <c r="AQ11" s="1">
        <v>2</v>
      </c>
      <c r="AR11" s="1">
        <v>3</v>
      </c>
      <c r="AS11" s="1">
        <v>3</v>
      </c>
      <c r="AT11" s="1">
        <v>3</v>
      </c>
      <c r="AU11" s="1">
        <v>1</v>
      </c>
      <c r="AV11" s="1">
        <v>3</v>
      </c>
      <c r="AW11" s="1">
        <v>1</v>
      </c>
      <c r="AX11" s="1">
        <v>3</v>
      </c>
      <c r="AY11" s="1"/>
      <c r="AZ11" s="1"/>
    </row>
    <row r="12" spans="2:52" ht="14.25" customHeight="1" x14ac:dyDescent="0.3">
      <c r="B12" s="2">
        <v>18231</v>
      </c>
      <c r="C12" s="2">
        <v>0</v>
      </c>
      <c r="D12" s="2">
        <v>1999</v>
      </c>
      <c r="E12" s="11">
        <v>43778.666516203702</v>
      </c>
      <c r="F12" s="11">
        <v>43787.891192129631</v>
      </c>
      <c r="G12" s="2">
        <v>1</v>
      </c>
      <c r="H12" s="2" t="s">
        <v>72</v>
      </c>
      <c r="I12" s="1">
        <v>3</v>
      </c>
      <c r="J12" s="1">
        <v>4</v>
      </c>
      <c r="K12" s="1">
        <v>2</v>
      </c>
      <c r="L12" s="1">
        <v>3</v>
      </c>
      <c r="M12" s="1">
        <v>3</v>
      </c>
      <c r="N12" s="1">
        <v>3</v>
      </c>
      <c r="O12" s="1">
        <v>4</v>
      </c>
      <c r="P12" s="1">
        <v>3</v>
      </c>
      <c r="Q12" s="1">
        <v>3</v>
      </c>
      <c r="R12" s="1">
        <v>3</v>
      </c>
      <c r="S12" s="1">
        <v>3</v>
      </c>
      <c r="T12" s="1">
        <v>3</v>
      </c>
      <c r="U12" s="1">
        <v>2</v>
      </c>
      <c r="V12" s="1">
        <v>2</v>
      </c>
      <c r="W12" s="1">
        <v>3</v>
      </c>
      <c r="X12" s="1">
        <v>4</v>
      </c>
      <c r="Y12" s="1">
        <v>3</v>
      </c>
      <c r="Z12" s="1">
        <v>3</v>
      </c>
      <c r="AA12" s="1">
        <v>2</v>
      </c>
      <c r="AB12" s="1">
        <v>3</v>
      </c>
      <c r="AC12" s="1">
        <v>4</v>
      </c>
      <c r="AD12" s="1">
        <v>3</v>
      </c>
      <c r="AE12" s="1">
        <v>4</v>
      </c>
      <c r="AF12" s="1">
        <v>2</v>
      </c>
      <c r="AG12" s="1">
        <v>4</v>
      </c>
      <c r="AH12" s="1">
        <v>4</v>
      </c>
      <c r="AI12" s="1">
        <v>3</v>
      </c>
      <c r="AJ12" s="1">
        <v>4</v>
      </c>
      <c r="AK12" s="1">
        <v>2</v>
      </c>
      <c r="AL12" s="1">
        <v>2</v>
      </c>
      <c r="AM12" s="1">
        <v>3</v>
      </c>
      <c r="AN12" s="1">
        <v>2</v>
      </c>
      <c r="AO12" s="1">
        <v>2</v>
      </c>
      <c r="AP12" s="1">
        <v>3</v>
      </c>
      <c r="AQ12" s="1">
        <v>2</v>
      </c>
      <c r="AR12" s="1">
        <v>4</v>
      </c>
      <c r="AS12" s="1">
        <v>4</v>
      </c>
      <c r="AT12" s="1">
        <v>3</v>
      </c>
      <c r="AU12" s="1">
        <v>4</v>
      </c>
      <c r="AV12" s="1">
        <v>3</v>
      </c>
      <c r="AW12" s="1">
        <v>2</v>
      </c>
      <c r="AX12" s="1">
        <v>4</v>
      </c>
      <c r="AY12" s="1"/>
      <c r="AZ12" s="1"/>
    </row>
    <row r="13" spans="2:52" ht="14.25" customHeight="1" x14ac:dyDescent="0.3">
      <c r="B13" s="2">
        <v>18251</v>
      </c>
      <c r="C13" s="2">
        <v>0</v>
      </c>
      <c r="D13" s="2">
        <v>1998</v>
      </c>
      <c r="E13" s="11">
        <v>43778.846759259257</v>
      </c>
      <c r="F13" s="11">
        <v>43787.998564814814</v>
      </c>
      <c r="G13" s="2">
        <v>0</v>
      </c>
      <c r="H13" s="2">
        <v>0</v>
      </c>
      <c r="I13" s="1">
        <v>1</v>
      </c>
      <c r="J13" s="1">
        <v>4</v>
      </c>
      <c r="K13" s="1">
        <v>1</v>
      </c>
      <c r="L13" s="1">
        <v>3</v>
      </c>
      <c r="M13" s="1">
        <v>4</v>
      </c>
      <c r="N13" s="1">
        <v>4</v>
      </c>
      <c r="O13" s="1">
        <v>4</v>
      </c>
      <c r="P13" s="1">
        <v>4</v>
      </c>
      <c r="Q13" s="1">
        <v>1</v>
      </c>
      <c r="R13" s="1">
        <v>4</v>
      </c>
      <c r="S13" s="1">
        <v>4</v>
      </c>
      <c r="T13" s="1">
        <v>4</v>
      </c>
      <c r="U13" s="1">
        <v>3</v>
      </c>
      <c r="V13" s="1">
        <v>1</v>
      </c>
      <c r="W13" s="1">
        <v>4</v>
      </c>
      <c r="X13" s="1">
        <v>4</v>
      </c>
      <c r="Y13" s="1">
        <v>3</v>
      </c>
      <c r="Z13" s="1">
        <v>1</v>
      </c>
      <c r="AA13" s="1">
        <v>4</v>
      </c>
      <c r="AB13" s="1">
        <v>1</v>
      </c>
      <c r="AC13" s="1">
        <v>4</v>
      </c>
      <c r="AD13" s="1">
        <v>1</v>
      </c>
      <c r="AE13" s="1">
        <v>4</v>
      </c>
      <c r="AF13" s="1">
        <v>1</v>
      </c>
      <c r="AG13" s="1">
        <v>3</v>
      </c>
      <c r="AH13" s="1">
        <v>4</v>
      </c>
      <c r="AI13" s="1">
        <v>4</v>
      </c>
      <c r="AJ13" s="1">
        <v>4</v>
      </c>
      <c r="AK13" s="1">
        <v>4</v>
      </c>
      <c r="AL13" s="1">
        <v>1</v>
      </c>
      <c r="AM13" s="1">
        <v>3</v>
      </c>
      <c r="AN13" s="1">
        <v>4</v>
      </c>
      <c r="AO13" s="1">
        <v>4</v>
      </c>
      <c r="AP13" s="1">
        <v>4</v>
      </c>
      <c r="AQ13" s="1">
        <v>1</v>
      </c>
      <c r="AR13" s="1">
        <v>4</v>
      </c>
      <c r="AS13" s="1">
        <v>4</v>
      </c>
      <c r="AT13" s="1">
        <v>4</v>
      </c>
      <c r="AU13" s="1">
        <v>1</v>
      </c>
      <c r="AV13" s="1">
        <v>4</v>
      </c>
      <c r="AW13" s="1">
        <v>1</v>
      </c>
      <c r="AX13" s="1">
        <v>4</v>
      </c>
      <c r="AY13" s="1"/>
      <c r="AZ13" s="1"/>
    </row>
    <row r="14" spans="2:52" ht="14.25" customHeight="1" x14ac:dyDescent="0.3">
      <c r="B14" s="2">
        <v>18253</v>
      </c>
      <c r="C14" s="2">
        <v>0</v>
      </c>
      <c r="D14" s="2">
        <v>1998</v>
      </c>
      <c r="E14" s="11">
        <v>43778.849444444444</v>
      </c>
      <c r="F14" s="11">
        <v>43787.52065972222</v>
      </c>
      <c r="G14" s="2">
        <v>0</v>
      </c>
      <c r="H14" s="2">
        <v>0</v>
      </c>
      <c r="I14" s="1">
        <v>2</v>
      </c>
      <c r="J14" s="1">
        <v>4</v>
      </c>
      <c r="K14" s="1">
        <v>1</v>
      </c>
      <c r="L14" s="1">
        <v>4</v>
      </c>
      <c r="M14" s="1">
        <v>4</v>
      </c>
      <c r="N14" s="1">
        <v>4</v>
      </c>
      <c r="O14" s="1">
        <v>4</v>
      </c>
      <c r="P14" s="1">
        <v>4</v>
      </c>
      <c r="Q14" s="1">
        <v>1</v>
      </c>
      <c r="R14" s="1">
        <v>4</v>
      </c>
      <c r="S14" s="1">
        <v>4</v>
      </c>
      <c r="T14" s="1">
        <v>3</v>
      </c>
      <c r="U14" s="1">
        <v>4</v>
      </c>
      <c r="V14" s="1">
        <v>2</v>
      </c>
      <c r="W14" s="1">
        <v>4</v>
      </c>
      <c r="X14" s="1">
        <v>4</v>
      </c>
      <c r="Y14" s="1">
        <v>4</v>
      </c>
      <c r="Z14" s="1">
        <v>1</v>
      </c>
      <c r="AA14" s="1">
        <v>4</v>
      </c>
      <c r="AB14" s="1">
        <v>1</v>
      </c>
      <c r="AC14" s="1">
        <v>4</v>
      </c>
      <c r="AD14" s="1">
        <v>2</v>
      </c>
      <c r="AE14" s="1">
        <v>4</v>
      </c>
      <c r="AF14" s="1">
        <v>1</v>
      </c>
      <c r="AG14" s="1">
        <v>4</v>
      </c>
      <c r="AH14" s="1">
        <v>4</v>
      </c>
      <c r="AI14" s="1">
        <v>4</v>
      </c>
      <c r="AJ14" s="1">
        <v>4</v>
      </c>
      <c r="AK14" s="1">
        <v>3</v>
      </c>
      <c r="AL14" s="1">
        <v>1</v>
      </c>
      <c r="AM14" s="1">
        <v>4</v>
      </c>
      <c r="AN14" s="1">
        <v>4</v>
      </c>
      <c r="AO14" s="1">
        <v>3</v>
      </c>
      <c r="AP14" s="1">
        <v>4</v>
      </c>
      <c r="AQ14" s="1">
        <v>1</v>
      </c>
      <c r="AR14" s="1">
        <v>4</v>
      </c>
      <c r="AS14" s="1">
        <v>4</v>
      </c>
      <c r="AT14" s="1">
        <v>3</v>
      </c>
      <c r="AU14" s="1">
        <v>1</v>
      </c>
      <c r="AV14" s="1">
        <v>3</v>
      </c>
      <c r="AW14" s="1">
        <v>1</v>
      </c>
      <c r="AX14" s="1">
        <v>4</v>
      </c>
      <c r="AY14" s="1"/>
      <c r="AZ14" s="1"/>
    </row>
    <row r="15" spans="2:52" ht="14.25" customHeight="1" x14ac:dyDescent="0.3">
      <c r="B15" s="2">
        <v>18258</v>
      </c>
      <c r="C15" s="2">
        <v>0</v>
      </c>
      <c r="D15" s="2">
        <v>1997</v>
      </c>
      <c r="E15" s="11">
        <v>43778.891226851854</v>
      </c>
      <c r="F15" s="11">
        <v>43787.54278935185</v>
      </c>
      <c r="G15" s="2">
        <v>0</v>
      </c>
      <c r="H15" s="2">
        <v>0</v>
      </c>
      <c r="I15" s="1">
        <v>1</v>
      </c>
      <c r="J15" s="1">
        <v>4</v>
      </c>
      <c r="K15" s="1">
        <v>1</v>
      </c>
      <c r="L15" s="1">
        <v>4</v>
      </c>
      <c r="M15" s="1">
        <v>3</v>
      </c>
      <c r="N15" s="1">
        <v>4</v>
      </c>
      <c r="O15" s="1">
        <v>3</v>
      </c>
      <c r="P15" s="1">
        <v>3</v>
      </c>
      <c r="Q15" s="1">
        <v>1</v>
      </c>
      <c r="R15" s="1">
        <v>4</v>
      </c>
      <c r="S15" s="1">
        <v>2</v>
      </c>
      <c r="T15" s="1">
        <v>2</v>
      </c>
      <c r="U15" s="1">
        <v>3</v>
      </c>
      <c r="V15" s="1">
        <v>1</v>
      </c>
      <c r="W15" s="1">
        <v>4</v>
      </c>
      <c r="X15" s="1">
        <v>4</v>
      </c>
      <c r="Y15" s="1">
        <v>4</v>
      </c>
      <c r="Z15" s="1">
        <v>1</v>
      </c>
      <c r="AA15" s="1">
        <v>3</v>
      </c>
      <c r="AB15" s="1">
        <v>1</v>
      </c>
      <c r="AC15" s="1">
        <v>3</v>
      </c>
      <c r="AD15" s="1">
        <v>1</v>
      </c>
      <c r="AE15" s="1">
        <v>4</v>
      </c>
      <c r="AF15" s="1">
        <v>1</v>
      </c>
      <c r="AG15" s="1">
        <v>4</v>
      </c>
      <c r="AH15" s="1">
        <v>4</v>
      </c>
      <c r="AI15" s="1">
        <v>4</v>
      </c>
      <c r="AJ15" s="1">
        <v>3</v>
      </c>
      <c r="AK15" s="1">
        <v>3</v>
      </c>
      <c r="AL15" s="1">
        <v>1</v>
      </c>
      <c r="AM15" s="1">
        <v>4</v>
      </c>
      <c r="AN15" s="1">
        <v>4</v>
      </c>
      <c r="AO15" s="1">
        <v>3</v>
      </c>
      <c r="AP15" s="1">
        <v>3</v>
      </c>
      <c r="AQ15" s="1">
        <v>1</v>
      </c>
      <c r="AR15" s="1">
        <v>4</v>
      </c>
      <c r="AS15" s="1">
        <v>4</v>
      </c>
      <c r="AT15" s="1">
        <v>4</v>
      </c>
      <c r="AU15" s="1">
        <v>1</v>
      </c>
      <c r="AV15" s="1">
        <v>4</v>
      </c>
      <c r="AW15" s="1">
        <v>1</v>
      </c>
      <c r="AX15" s="1">
        <v>4</v>
      </c>
      <c r="AY15" s="1"/>
      <c r="AZ15" s="1"/>
    </row>
    <row r="16" spans="2:52" ht="14.25" customHeight="1" x14ac:dyDescent="0.3">
      <c r="B16" s="2">
        <v>18272</v>
      </c>
      <c r="C16" s="2">
        <v>1</v>
      </c>
      <c r="D16" s="2">
        <v>1998</v>
      </c>
      <c r="E16" s="11">
        <v>43778.973877314813</v>
      </c>
      <c r="F16" s="11">
        <v>43787.692037037035</v>
      </c>
      <c r="G16" s="2" t="s">
        <v>72</v>
      </c>
      <c r="H16" s="2" t="s">
        <v>72</v>
      </c>
      <c r="I16" s="1">
        <v>4</v>
      </c>
      <c r="J16" s="1">
        <v>2</v>
      </c>
      <c r="K16" s="1">
        <v>3</v>
      </c>
      <c r="L16" s="1">
        <v>4</v>
      </c>
      <c r="M16" s="1">
        <v>1</v>
      </c>
      <c r="N16" s="1">
        <v>3</v>
      </c>
      <c r="O16" s="1">
        <v>2</v>
      </c>
      <c r="P16" s="1">
        <v>1</v>
      </c>
      <c r="Q16" s="1">
        <v>3</v>
      </c>
      <c r="R16" s="1">
        <v>4</v>
      </c>
      <c r="S16" s="1">
        <v>2</v>
      </c>
      <c r="T16" s="1">
        <v>1</v>
      </c>
      <c r="U16" s="1">
        <v>2</v>
      </c>
      <c r="V16" s="1">
        <v>2</v>
      </c>
      <c r="W16" s="1">
        <v>2</v>
      </c>
      <c r="X16" s="1">
        <v>2</v>
      </c>
      <c r="Y16" s="1">
        <v>2</v>
      </c>
      <c r="Z16" s="1">
        <v>4</v>
      </c>
      <c r="AA16" s="1">
        <v>2</v>
      </c>
      <c r="AB16" s="1">
        <v>4</v>
      </c>
      <c r="AC16" s="1">
        <v>2</v>
      </c>
      <c r="AD16" s="1">
        <v>4</v>
      </c>
      <c r="AE16" s="1">
        <v>2</v>
      </c>
      <c r="AF16" s="1">
        <v>3</v>
      </c>
      <c r="AG16" s="1">
        <v>3</v>
      </c>
      <c r="AH16" s="1">
        <v>2</v>
      </c>
      <c r="AI16" s="1">
        <v>3</v>
      </c>
      <c r="AJ16" s="1">
        <v>2</v>
      </c>
      <c r="AK16" s="1">
        <v>1</v>
      </c>
      <c r="AL16" s="1">
        <v>4</v>
      </c>
      <c r="AM16" s="1">
        <v>3</v>
      </c>
      <c r="AN16" s="1">
        <v>1</v>
      </c>
      <c r="AO16" s="1">
        <v>1</v>
      </c>
      <c r="AP16" s="1">
        <v>1</v>
      </c>
      <c r="AQ16" s="1">
        <v>1</v>
      </c>
      <c r="AR16" s="1">
        <v>2</v>
      </c>
      <c r="AS16" s="1">
        <v>1</v>
      </c>
      <c r="AT16" s="1">
        <v>3</v>
      </c>
      <c r="AU16" s="1">
        <v>4</v>
      </c>
      <c r="AV16" s="1">
        <v>1</v>
      </c>
      <c r="AW16" s="1">
        <v>3</v>
      </c>
      <c r="AX16" s="1">
        <v>2</v>
      </c>
      <c r="AY16" s="1"/>
      <c r="AZ16" s="1"/>
    </row>
    <row r="17" spans="2:52" ht="14.25" customHeight="1" x14ac:dyDescent="0.3">
      <c r="B17" s="2">
        <v>18458</v>
      </c>
      <c r="C17" s="2">
        <v>1</v>
      </c>
      <c r="D17" s="2">
        <v>1998</v>
      </c>
      <c r="E17" s="11">
        <v>43779.90148148148</v>
      </c>
      <c r="F17" s="11">
        <v>43787.523923611108</v>
      </c>
      <c r="G17" s="2" t="s">
        <v>171</v>
      </c>
      <c r="H17" s="2" t="s">
        <v>223</v>
      </c>
      <c r="I17" s="1">
        <v>4</v>
      </c>
      <c r="J17" s="1">
        <v>4</v>
      </c>
      <c r="K17" s="1">
        <v>1</v>
      </c>
      <c r="L17" s="1">
        <v>4</v>
      </c>
      <c r="M17" s="1">
        <v>2</v>
      </c>
      <c r="N17" s="1">
        <v>4</v>
      </c>
      <c r="O17" s="1">
        <v>4</v>
      </c>
      <c r="P17" s="1">
        <v>3</v>
      </c>
      <c r="Q17" s="1">
        <v>2</v>
      </c>
      <c r="R17" s="1">
        <v>3</v>
      </c>
      <c r="S17" s="1">
        <v>3</v>
      </c>
      <c r="T17" s="1">
        <v>2</v>
      </c>
      <c r="U17" s="1">
        <v>1</v>
      </c>
      <c r="V17" s="1">
        <v>1</v>
      </c>
      <c r="W17" s="1">
        <v>4</v>
      </c>
      <c r="X17" s="1">
        <v>3</v>
      </c>
      <c r="Y17" s="1">
        <v>3</v>
      </c>
      <c r="Z17" s="1">
        <v>4</v>
      </c>
      <c r="AA17" s="1">
        <v>3</v>
      </c>
      <c r="AB17" s="1">
        <v>3</v>
      </c>
      <c r="AC17" s="1">
        <v>2</v>
      </c>
      <c r="AD17" s="1">
        <v>4</v>
      </c>
      <c r="AE17" s="1">
        <v>3</v>
      </c>
      <c r="AF17" s="1">
        <v>1</v>
      </c>
      <c r="AG17" s="1">
        <v>3</v>
      </c>
      <c r="AH17" s="1">
        <v>2</v>
      </c>
      <c r="AI17" s="1">
        <v>3</v>
      </c>
      <c r="AJ17" s="1">
        <v>4</v>
      </c>
      <c r="AK17" s="1">
        <v>2</v>
      </c>
      <c r="AL17" s="1">
        <v>2</v>
      </c>
      <c r="AM17" s="1">
        <v>3</v>
      </c>
      <c r="AN17" s="1">
        <v>3</v>
      </c>
      <c r="AO17" s="1">
        <v>2</v>
      </c>
      <c r="AP17" s="1">
        <v>2</v>
      </c>
      <c r="AQ17" s="1">
        <v>2</v>
      </c>
      <c r="AR17" s="1">
        <v>3</v>
      </c>
      <c r="AS17" s="1">
        <v>3</v>
      </c>
      <c r="AT17" s="1">
        <v>2</v>
      </c>
      <c r="AU17" s="1">
        <v>4</v>
      </c>
      <c r="AV17" s="1">
        <v>1</v>
      </c>
      <c r="AW17" s="1">
        <v>3</v>
      </c>
      <c r="AX17" s="1">
        <v>1</v>
      </c>
      <c r="AY17" s="1"/>
      <c r="AZ17" s="1"/>
    </row>
    <row r="18" spans="2:52" ht="14.25" customHeight="1" x14ac:dyDescent="0.3">
      <c r="B18" s="2">
        <v>18532</v>
      </c>
      <c r="C18" s="2">
        <v>1</v>
      </c>
      <c r="D18" s="2">
        <v>1995</v>
      </c>
      <c r="E18" s="11">
        <v>43780.360879629632</v>
      </c>
      <c r="F18" s="11">
        <v>43787.789351851854</v>
      </c>
      <c r="G18" s="2">
        <v>0</v>
      </c>
      <c r="H18" s="2" t="s">
        <v>72</v>
      </c>
      <c r="I18" s="1">
        <v>1</v>
      </c>
      <c r="J18" s="1">
        <v>4</v>
      </c>
      <c r="K18" s="1">
        <v>1</v>
      </c>
      <c r="L18" s="1">
        <v>3</v>
      </c>
      <c r="M18" s="1">
        <v>3</v>
      </c>
      <c r="N18" s="1">
        <v>4</v>
      </c>
      <c r="O18" s="1">
        <v>4</v>
      </c>
      <c r="P18" s="1">
        <v>4</v>
      </c>
      <c r="Q18" s="1">
        <v>2</v>
      </c>
      <c r="R18" s="1">
        <v>4</v>
      </c>
      <c r="S18" s="1">
        <v>4</v>
      </c>
      <c r="T18" s="1">
        <v>4</v>
      </c>
      <c r="U18" s="1">
        <v>3</v>
      </c>
      <c r="V18" s="1">
        <v>1</v>
      </c>
      <c r="W18" s="1">
        <v>4</v>
      </c>
      <c r="X18" s="1">
        <v>1</v>
      </c>
      <c r="Y18" s="1">
        <v>4</v>
      </c>
      <c r="Z18" s="1">
        <v>1</v>
      </c>
      <c r="AA18" s="1">
        <v>4</v>
      </c>
      <c r="AB18" s="1">
        <v>1</v>
      </c>
      <c r="AC18" s="1">
        <v>4</v>
      </c>
      <c r="AD18" s="1">
        <v>2</v>
      </c>
      <c r="AE18" s="1">
        <v>4</v>
      </c>
      <c r="AF18" s="1">
        <v>1</v>
      </c>
      <c r="AG18" s="1">
        <v>4</v>
      </c>
      <c r="AH18" s="1">
        <v>4</v>
      </c>
      <c r="AI18" s="1">
        <v>4</v>
      </c>
      <c r="AJ18" s="1">
        <v>4</v>
      </c>
      <c r="AK18" s="1">
        <v>4</v>
      </c>
      <c r="AL18" s="1">
        <v>1</v>
      </c>
      <c r="AM18" s="1">
        <v>4</v>
      </c>
      <c r="AN18" s="1">
        <v>4</v>
      </c>
      <c r="AO18" s="1">
        <v>4</v>
      </c>
      <c r="AP18" s="1">
        <v>4</v>
      </c>
      <c r="AQ18" s="1">
        <v>1</v>
      </c>
      <c r="AR18" s="1">
        <v>4</v>
      </c>
      <c r="AS18" s="1">
        <v>4</v>
      </c>
      <c r="AT18" s="1">
        <v>4</v>
      </c>
      <c r="AU18" s="1">
        <v>1</v>
      </c>
      <c r="AV18" s="1">
        <v>4</v>
      </c>
      <c r="AW18" s="1">
        <v>1</v>
      </c>
      <c r="AX18" s="1">
        <v>4</v>
      </c>
      <c r="AY18" s="1"/>
      <c r="AZ18" s="1"/>
    </row>
    <row r="19" spans="2:52" ht="14.25" customHeight="1" x14ac:dyDescent="0.3">
      <c r="B19" s="2">
        <v>18651</v>
      </c>
      <c r="C19" s="2">
        <v>0</v>
      </c>
      <c r="D19" s="2">
        <v>1968</v>
      </c>
      <c r="E19" s="11">
        <v>43780.667743055557</v>
      </c>
      <c r="F19" s="11">
        <v>43787.782893518517</v>
      </c>
      <c r="G19" s="2" t="s">
        <v>72</v>
      </c>
      <c r="H19" s="2" t="s">
        <v>72</v>
      </c>
      <c r="I19" s="1">
        <v>4</v>
      </c>
      <c r="J19" s="1">
        <v>4</v>
      </c>
      <c r="K19" s="1">
        <v>1</v>
      </c>
      <c r="L19" s="1">
        <v>4</v>
      </c>
      <c r="M19" s="1">
        <v>4</v>
      </c>
      <c r="N19" s="1">
        <v>3</v>
      </c>
      <c r="O19" s="1">
        <v>4</v>
      </c>
      <c r="P19" s="1">
        <v>4</v>
      </c>
      <c r="Q19" s="1">
        <v>1</v>
      </c>
      <c r="R19" s="1">
        <v>4</v>
      </c>
      <c r="S19" s="1">
        <v>4</v>
      </c>
      <c r="T19" s="1">
        <v>4</v>
      </c>
      <c r="U19" s="1">
        <v>4</v>
      </c>
      <c r="V19" s="1">
        <v>1</v>
      </c>
      <c r="W19" s="1">
        <v>4</v>
      </c>
      <c r="X19" s="1">
        <v>4</v>
      </c>
      <c r="Y19" s="1">
        <v>4</v>
      </c>
      <c r="Z19" s="1">
        <v>1</v>
      </c>
      <c r="AA19" s="1">
        <v>4</v>
      </c>
      <c r="AB19" s="1">
        <v>1</v>
      </c>
      <c r="AC19" s="1">
        <v>4</v>
      </c>
      <c r="AD19" s="1">
        <v>1</v>
      </c>
      <c r="AE19" s="1">
        <v>4</v>
      </c>
      <c r="AF19" s="1">
        <v>1</v>
      </c>
      <c r="AG19" s="1">
        <v>4</v>
      </c>
      <c r="AH19" s="1">
        <v>4</v>
      </c>
      <c r="AI19" s="1">
        <v>4</v>
      </c>
      <c r="AJ19" s="1">
        <v>4</v>
      </c>
      <c r="AK19" s="1">
        <v>4</v>
      </c>
      <c r="AL19" s="1">
        <v>1</v>
      </c>
      <c r="AM19" s="1">
        <v>4</v>
      </c>
      <c r="AN19" s="1">
        <v>1</v>
      </c>
      <c r="AO19" s="1">
        <v>4</v>
      </c>
      <c r="AP19" s="1">
        <v>4</v>
      </c>
      <c r="AQ19" s="1">
        <v>1</v>
      </c>
      <c r="AR19" s="1">
        <v>4</v>
      </c>
      <c r="AS19" s="1">
        <v>1</v>
      </c>
      <c r="AT19" s="1">
        <v>1</v>
      </c>
      <c r="AU19" s="1">
        <v>1</v>
      </c>
      <c r="AV19" s="1">
        <v>4</v>
      </c>
      <c r="AW19" s="1">
        <v>1</v>
      </c>
      <c r="AX19" s="1">
        <v>4</v>
      </c>
      <c r="AY19" s="1"/>
      <c r="AZ19" s="1"/>
    </row>
    <row r="20" spans="2:52" ht="14.25" customHeight="1" x14ac:dyDescent="0.3"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2:52" ht="14.25" customHeight="1" x14ac:dyDescent="0.3"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2:52" ht="14.25" customHeight="1" x14ac:dyDescent="0.3">
      <c r="B22" s="2" t="s">
        <v>1</v>
      </c>
      <c r="C22" s="2" t="s">
        <v>2</v>
      </c>
      <c r="D22" s="2" t="s">
        <v>3</v>
      </c>
      <c r="E22" s="2" t="s">
        <v>176</v>
      </c>
      <c r="F22" s="2" t="s">
        <v>177</v>
      </c>
      <c r="G22" s="2" t="s">
        <v>178</v>
      </c>
      <c r="H22" s="2" t="s">
        <v>179</v>
      </c>
      <c r="I22" s="24" t="s">
        <v>180</v>
      </c>
      <c r="J22" s="1" t="s">
        <v>181</v>
      </c>
      <c r="K22" s="24" t="s">
        <v>182</v>
      </c>
      <c r="L22" s="1" t="s">
        <v>183</v>
      </c>
      <c r="M22" s="1" t="s">
        <v>184</v>
      </c>
      <c r="N22" s="1" t="s">
        <v>185</v>
      </c>
      <c r="O22" s="1" t="s">
        <v>186</v>
      </c>
      <c r="P22" s="1" t="s">
        <v>187</v>
      </c>
      <c r="Q22" s="24" t="s">
        <v>188</v>
      </c>
      <c r="R22" s="1" t="s">
        <v>189</v>
      </c>
      <c r="S22" s="1" t="s">
        <v>190</v>
      </c>
      <c r="T22" s="1" t="s">
        <v>191</v>
      </c>
      <c r="U22" s="1" t="s">
        <v>192</v>
      </c>
      <c r="V22" s="24" t="s">
        <v>193</v>
      </c>
      <c r="W22" s="1" t="s">
        <v>194</v>
      </c>
      <c r="X22" s="1" t="s">
        <v>195</v>
      </c>
      <c r="Y22" s="1" t="s">
        <v>196</v>
      </c>
      <c r="Z22" s="24" t="s">
        <v>197</v>
      </c>
      <c r="AA22" s="1" t="s">
        <v>198</v>
      </c>
      <c r="AB22" s="24" t="s">
        <v>199</v>
      </c>
      <c r="AC22" s="1" t="s">
        <v>200</v>
      </c>
      <c r="AD22" s="26" t="s">
        <v>229</v>
      </c>
      <c r="AE22" s="24" t="s">
        <v>201</v>
      </c>
      <c r="AF22" s="1" t="s">
        <v>202</v>
      </c>
      <c r="AG22" s="24" t="s">
        <v>203</v>
      </c>
      <c r="AH22" s="1" t="s">
        <v>204</v>
      </c>
      <c r="AI22" s="1" t="s">
        <v>205</v>
      </c>
      <c r="AJ22" s="1" t="s">
        <v>206</v>
      </c>
      <c r="AK22" s="1" t="s">
        <v>207</v>
      </c>
      <c r="AL22" s="1" t="s">
        <v>208</v>
      </c>
      <c r="AM22" s="25" t="s">
        <v>209</v>
      </c>
      <c r="AN22" s="1" t="s">
        <v>210</v>
      </c>
      <c r="AO22" s="1" t="s">
        <v>211</v>
      </c>
      <c r="AP22" s="1" t="s">
        <v>212</v>
      </c>
      <c r="AQ22" s="1" t="s">
        <v>213</v>
      </c>
      <c r="AR22" s="25" t="s">
        <v>214</v>
      </c>
      <c r="AS22" s="1" t="s">
        <v>215</v>
      </c>
      <c r="AT22" s="1" t="s">
        <v>216</v>
      </c>
      <c r="AU22" s="1" t="s">
        <v>217</v>
      </c>
      <c r="AV22" s="25" t="s">
        <v>218</v>
      </c>
      <c r="AW22" s="1" t="s">
        <v>219</v>
      </c>
      <c r="AX22" s="25" t="s">
        <v>220</v>
      </c>
      <c r="AY22" s="1" t="s">
        <v>221</v>
      </c>
      <c r="AZ22" s="26" t="s">
        <v>230</v>
      </c>
    </row>
    <row r="23" spans="2:52" ht="14.25" customHeight="1" x14ac:dyDescent="0.3">
      <c r="B23" s="2">
        <v>16634</v>
      </c>
      <c r="C23" s="2">
        <v>1</v>
      </c>
      <c r="D23" s="2">
        <v>1997</v>
      </c>
      <c r="E23" s="11">
        <v>43769.909317129626</v>
      </c>
      <c r="F23" s="11">
        <v>43778.4371875</v>
      </c>
      <c r="G23" s="2">
        <v>0</v>
      </c>
      <c r="H23" s="2" t="s">
        <v>72</v>
      </c>
      <c r="I23" s="1">
        <f t="shared" ref="I23:I38" si="0">5-I4</f>
        <v>3</v>
      </c>
      <c r="J23" s="1">
        <v>4</v>
      </c>
      <c r="K23" s="1">
        <f t="shared" ref="K23:K38" si="1">5-K4</f>
        <v>4</v>
      </c>
      <c r="L23" s="1">
        <v>3</v>
      </c>
      <c r="M23" s="1">
        <v>3</v>
      </c>
      <c r="N23" s="1">
        <v>4</v>
      </c>
      <c r="O23" s="1">
        <v>4</v>
      </c>
      <c r="P23" s="1">
        <v>4</v>
      </c>
      <c r="Q23" s="1">
        <f t="shared" ref="Q23:Q38" si="2">5-Q4</f>
        <v>4</v>
      </c>
      <c r="R23" s="1">
        <v>4</v>
      </c>
      <c r="S23" s="1">
        <v>3</v>
      </c>
      <c r="T23" s="1">
        <v>3</v>
      </c>
      <c r="U23" s="1">
        <v>3</v>
      </c>
      <c r="V23" s="1">
        <f t="shared" ref="V23:V38" si="3">5-V4</f>
        <v>4</v>
      </c>
      <c r="W23" s="1">
        <v>4</v>
      </c>
      <c r="X23" s="1">
        <v>4</v>
      </c>
      <c r="Y23" s="1">
        <v>4</v>
      </c>
      <c r="Z23" s="1">
        <f t="shared" ref="Z23:Z38" si="4">5-Z4</f>
        <v>4</v>
      </c>
      <c r="AA23" s="1">
        <v>4</v>
      </c>
      <c r="AB23" s="1">
        <f t="shared" ref="AB23:AB38" si="5">5-AB4</f>
        <v>4</v>
      </c>
      <c r="AC23" s="1">
        <v>4</v>
      </c>
      <c r="AD23" s="26">
        <f t="shared" ref="AD23:AD38" si="6">SUM(I23:AC23)</f>
        <v>78</v>
      </c>
      <c r="AE23" s="1">
        <f t="shared" ref="AE23:AE38" si="7">5-AD4</f>
        <v>3</v>
      </c>
      <c r="AF23" s="1">
        <v>4</v>
      </c>
      <c r="AG23" s="1">
        <f t="shared" ref="AG23:AG38" si="8">5-AF4</f>
        <v>3</v>
      </c>
      <c r="AH23" s="1">
        <v>4</v>
      </c>
      <c r="AI23" s="1">
        <v>3</v>
      </c>
      <c r="AJ23" s="1">
        <v>4</v>
      </c>
      <c r="AK23" s="1">
        <v>4</v>
      </c>
      <c r="AL23" s="1">
        <v>3</v>
      </c>
      <c r="AM23" s="1">
        <f t="shared" ref="AM23:AM38" si="9">5-AL4</f>
        <v>4</v>
      </c>
      <c r="AN23" s="1">
        <v>4</v>
      </c>
      <c r="AO23" s="1">
        <v>3</v>
      </c>
      <c r="AP23" s="1">
        <v>4</v>
      </c>
      <c r="AQ23" s="1">
        <v>3</v>
      </c>
      <c r="AR23" s="1">
        <f t="shared" ref="AR23:AR38" si="10">5-AQ4</f>
        <v>4</v>
      </c>
      <c r="AS23" s="1">
        <v>4</v>
      </c>
      <c r="AT23" s="1">
        <v>3</v>
      </c>
      <c r="AU23" s="1">
        <v>4</v>
      </c>
      <c r="AV23" s="1">
        <f t="shared" ref="AV23:AV38" si="11">5-AU4</f>
        <v>3</v>
      </c>
      <c r="AW23" s="1">
        <v>4</v>
      </c>
      <c r="AX23" s="1">
        <f t="shared" ref="AX23:AX38" si="12">5-AW4</f>
        <v>4</v>
      </c>
      <c r="AY23" s="1">
        <v>3</v>
      </c>
      <c r="AZ23" s="26">
        <f t="shared" ref="AZ23:AZ38" si="13">SUM(AE23:AY23)</f>
        <v>75</v>
      </c>
    </row>
    <row r="24" spans="2:52" ht="14.25" customHeight="1" x14ac:dyDescent="0.3">
      <c r="B24" s="2">
        <v>13474</v>
      </c>
      <c r="C24" s="2">
        <v>0</v>
      </c>
      <c r="D24" s="2">
        <v>1997</v>
      </c>
      <c r="E24" s="11">
        <v>43770.823368055557</v>
      </c>
      <c r="F24" s="11">
        <v>43782.371574074074</v>
      </c>
      <c r="G24" s="2">
        <v>0</v>
      </c>
      <c r="H24" s="2">
        <v>0</v>
      </c>
      <c r="I24" s="1">
        <f t="shared" si="0"/>
        <v>3</v>
      </c>
      <c r="J24" s="1">
        <v>4</v>
      </c>
      <c r="K24" s="1">
        <f t="shared" si="1"/>
        <v>4</v>
      </c>
      <c r="L24" s="1">
        <v>4</v>
      </c>
      <c r="M24" s="1">
        <v>3</v>
      </c>
      <c r="N24" s="1">
        <v>4</v>
      </c>
      <c r="O24" s="1">
        <v>4</v>
      </c>
      <c r="P24" s="1">
        <v>4</v>
      </c>
      <c r="Q24" s="1">
        <f t="shared" si="2"/>
        <v>4</v>
      </c>
      <c r="R24" s="1">
        <v>4</v>
      </c>
      <c r="S24" s="1">
        <v>4</v>
      </c>
      <c r="T24" s="1">
        <v>4</v>
      </c>
      <c r="U24" s="1">
        <v>3</v>
      </c>
      <c r="V24" s="1">
        <f t="shared" si="3"/>
        <v>4</v>
      </c>
      <c r="W24" s="1">
        <v>4</v>
      </c>
      <c r="X24" s="1">
        <v>4</v>
      </c>
      <c r="Y24" s="1">
        <v>4</v>
      </c>
      <c r="Z24" s="1">
        <f t="shared" si="4"/>
        <v>4</v>
      </c>
      <c r="AA24" s="1">
        <v>4</v>
      </c>
      <c r="AB24" s="1">
        <f t="shared" si="5"/>
        <v>4</v>
      </c>
      <c r="AC24" s="1">
        <v>4</v>
      </c>
      <c r="AD24" s="26">
        <f t="shared" si="6"/>
        <v>81</v>
      </c>
      <c r="AE24" s="1">
        <f t="shared" si="7"/>
        <v>3</v>
      </c>
      <c r="AF24" s="1">
        <v>3</v>
      </c>
      <c r="AG24" s="1">
        <f t="shared" si="8"/>
        <v>4</v>
      </c>
      <c r="AH24" s="1">
        <v>3</v>
      </c>
      <c r="AI24" s="1">
        <v>3</v>
      </c>
      <c r="AJ24" s="1">
        <v>4</v>
      </c>
      <c r="AK24" s="1">
        <v>4</v>
      </c>
      <c r="AL24" s="1">
        <v>4</v>
      </c>
      <c r="AM24" s="1">
        <f t="shared" si="9"/>
        <v>4</v>
      </c>
      <c r="AN24" s="1">
        <v>4</v>
      </c>
      <c r="AO24" s="1">
        <v>3</v>
      </c>
      <c r="AP24" s="1">
        <v>3</v>
      </c>
      <c r="AQ24" s="1">
        <v>3</v>
      </c>
      <c r="AR24" s="1">
        <f t="shared" si="10"/>
        <v>4</v>
      </c>
      <c r="AS24" s="1">
        <v>4</v>
      </c>
      <c r="AT24" s="1">
        <v>4</v>
      </c>
      <c r="AU24" s="1">
        <v>4</v>
      </c>
      <c r="AV24" s="1">
        <f t="shared" si="11"/>
        <v>4</v>
      </c>
      <c r="AW24" s="1">
        <v>4</v>
      </c>
      <c r="AX24" s="1">
        <f t="shared" si="12"/>
        <v>4</v>
      </c>
      <c r="AY24" s="1">
        <v>4</v>
      </c>
      <c r="AZ24" s="26">
        <f t="shared" si="13"/>
        <v>77</v>
      </c>
    </row>
    <row r="25" spans="2:52" ht="14.25" customHeight="1" x14ac:dyDescent="0.3">
      <c r="B25" s="2">
        <v>17520</v>
      </c>
      <c r="C25" s="2">
        <v>0</v>
      </c>
      <c r="D25" s="2">
        <v>1997</v>
      </c>
      <c r="E25" s="11">
        <v>43773.758877314816</v>
      </c>
      <c r="F25" s="11">
        <v>43784.428541666668</v>
      </c>
      <c r="G25" s="2" t="s">
        <v>165</v>
      </c>
      <c r="H25" s="2">
        <v>1</v>
      </c>
      <c r="I25" s="1">
        <f t="shared" si="0"/>
        <v>2</v>
      </c>
      <c r="J25" s="1">
        <v>3</v>
      </c>
      <c r="K25" s="1">
        <f t="shared" si="1"/>
        <v>4</v>
      </c>
      <c r="L25" s="1">
        <v>1</v>
      </c>
      <c r="M25" s="1">
        <v>4</v>
      </c>
      <c r="N25" s="1">
        <v>4</v>
      </c>
      <c r="O25" s="1">
        <v>4</v>
      </c>
      <c r="P25" s="1">
        <v>4</v>
      </c>
      <c r="Q25" s="1">
        <f t="shared" si="2"/>
        <v>4</v>
      </c>
      <c r="R25" s="1">
        <v>4</v>
      </c>
      <c r="S25" s="1">
        <v>4</v>
      </c>
      <c r="T25" s="1">
        <v>4</v>
      </c>
      <c r="U25" s="1">
        <v>3</v>
      </c>
      <c r="V25" s="1">
        <f t="shared" si="3"/>
        <v>4</v>
      </c>
      <c r="W25" s="1">
        <v>4</v>
      </c>
      <c r="X25" s="1">
        <v>3</v>
      </c>
      <c r="Y25" s="1">
        <v>4</v>
      </c>
      <c r="Z25" s="1">
        <f t="shared" si="4"/>
        <v>4</v>
      </c>
      <c r="AA25" s="1">
        <v>4</v>
      </c>
      <c r="AB25" s="1">
        <f t="shared" si="5"/>
        <v>4</v>
      </c>
      <c r="AC25" s="1">
        <v>4</v>
      </c>
      <c r="AD25" s="26">
        <f t="shared" si="6"/>
        <v>76</v>
      </c>
      <c r="AE25" s="1">
        <f t="shared" si="7"/>
        <v>1</v>
      </c>
      <c r="AF25" s="1">
        <v>4</v>
      </c>
      <c r="AG25" s="1">
        <f t="shared" si="8"/>
        <v>4</v>
      </c>
      <c r="AH25" s="1">
        <v>3</v>
      </c>
      <c r="AI25" s="1">
        <v>4</v>
      </c>
      <c r="AJ25" s="1">
        <v>3</v>
      </c>
      <c r="AK25" s="1">
        <v>4</v>
      </c>
      <c r="AL25" s="1">
        <v>3</v>
      </c>
      <c r="AM25" s="1">
        <f t="shared" si="9"/>
        <v>4</v>
      </c>
      <c r="AN25" s="1">
        <v>3</v>
      </c>
      <c r="AO25" s="1">
        <v>4</v>
      </c>
      <c r="AP25" s="1">
        <v>4</v>
      </c>
      <c r="AQ25" s="1">
        <v>2</v>
      </c>
      <c r="AR25" s="1">
        <f t="shared" si="10"/>
        <v>2</v>
      </c>
      <c r="AS25" s="1">
        <v>4</v>
      </c>
      <c r="AT25" s="1">
        <v>4</v>
      </c>
      <c r="AU25" s="1">
        <v>3</v>
      </c>
      <c r="AV25" s="1">
        <f t="shared" si="11"/>
        <v>4</v>
      </c>
      <c r="AW25" s="1">
        <v>4</v>
      </c>
      <c r="AX25" s="1">
        <f t="shared" si="12"/>
        <v>3</v>
      </c>
      <c r="AY25" s="1">
        <v>4</v>
      </c>
      <c r="AZ25" s="26">
        <f t="shared" si="13"/>
        <v>71</v>
      </c>
    </row>
    <row r="26" spans="2:52" ht="14.25" customHeight="1" x14ac:dyDescent="0.3">
      <c r="B26" s="2">
        <v>17535</v>
      </c>
      <c r="C26" s="2">
        <v>0</v>
      </c>
      <c r="D26" s="2">
        <v>1995</v>
      </c>
      <c r="E26" s="11">
        <v>43773.797210648147</v>
      </c>
      <c r="F26" s="11">
        <v>43784.822881944441</v>
      </c>
      <c r="G26" s="2">
        <v>1</v>
      </c>
      <c r="H26" s="2" t="s">
        <v>222</v>
      </c>
      <c r="I26" s="1">
        <f t="shared" si="0"/>
        <v>2</v>
      </c>
      <c r="J26" s="1">
        <v>4</v>
      </c>
      <c r="K26" s="1">
        <f t="shared" si="1"/>
        <v>4</v>
      </c>
      <c r="L26" s="1">
        <v>3</v>
      </c>
      <c r="M26" s="1">
        <v>3</v>
      </c>
      <c r="N26" s="1">
        <v>3</v>
      </c>
      <c r="O26" s="1">
        <v>4</v>
      </c>
      <c r="P26" s="1">
        <v>2</v>
      </c>
      <c r="Q26" s="1">
        <f t="shared" si="2"/>
        <v>2</v>
      </c>
      <c r="R26" s="1">
        <v>4</v>
      </c>
      <c r="S26" s="1">
        <v>2</v>
      </c>
      <c r="T26" s="1">
        <v>2</v>
      </c>
      <c r="U26" s="1">
        <v>2</v>
      </c>
      <c r="V26" s="1">
        <f t="shared" si="3"/>
        <v>2</v>
      </c>
      <c r="W26" s="1">
        <v>4</v>
      </c>
      <c r="X26" s="1">
        <v>3</v>
      </c>
      <c r="Y26" s="1">
        <v>2</v>
      </c>
      <c r="Z26" s="1">
        <f t="shared" si="4"/>
        <v>2</v>
      </c>
      <c r="AA26" s="1">
        <v>2</v>
      </c>
      <c r="AB26" s="1">
        <f t="shared" si="5"/>
        <v>2</v>
      </c>
      <c r="AC26" s="1">
        <v>2</v>
      </c>
      <c r="AD26" s="26">
        <f t="shared" si="6"/>
        <v>56</v>
      </c>
      <c r="AE26" s="1">
        <f t="shared" si="7"/>
        <v>2</v>
      </c>
      <c r="AF26" s="1">
        <v>4</v>
      </c>
      <c r="AG26" s="1">
        <f t="shared" si="8"/>
        <v>3</v>
      </c>
      <c r="AH26" s="1">
        <v>2</v>
      </c>
      <c r="AI26" s="1">
        <v>2</v>
      </c>
      <c r="AJ26" s="1">
        <v>3</v>
      </c>
      <c r="AK26" s="1">
        <v>4</v>
      </c>
      <c r="AL26" s="1">
        <v>2</v>
      </c>
      <c r="AM26" s="1">
        <f t="shared" si="9"/>
        <v>2</v>
      </c>
      <c r="AN26" s="1">
        <v>3</v>
      </c>
      <c r="AO26" s="1">
        <v>2</v>
      </c>
      <c r="AP26" s="1">
        <v>1</v>
      </c>
      <c r="AQ26" s="1">
        <v>2</v>
      </c>
      <c r="AR26" s="1">
        <f t="shared" si="10"/>
        <v>3</v>
      </c>
      <c r="AS26" s="1">
        <v>4</v>
      </c>
      <c r="AT26" s="1">
        <v>4</v>
      </c>
      <c r="AU26" s="1">
        <v>3</v>
      </c>
      <c r="AV26" s="1">
        <f t="shared" si="11"/>
        <v>2</v>
      </c>
      <c r="AW26" s="1">
        <v>2</v>
      </c>
      <c r="AX26" s="1">
        <f t="shared" si="12"/>
        <v>2</v>
      </c>
      <c r="AY26" s="1">
        <v>2</v>
      </c>
      <c r="AZ26" s="26">
        <f t="shared" si="13"/>
        <v>54</v>
      </c>
    </row>
    <row r="27" spans="2:52" ht="14.25" customHeight="1" x14ac:dyDescent="0.3">
      <c r="B27" s="2">
        <v>17679</v>
      </c>
      <c r="C27" s="2">
        <v>0</v>
      </c>
      <c r="D27" s="2">
        <v>1997</v>
      </c>
      <c r="E27" s="11">
        <v>43774.842766203707</v>
      </c>
      <c r="F27" s="11">
        <v>43787.351041666669</v>
      </c>
      <c r="G27" s="2">
        <v>1</v>
      </c>
      <c r="H27" s="2">
        <v>0</v>
      </c>
      <c r="I27" s="1">
        <f t="shared" si="0"/>
        <v>1</v>
      </c>
      <c r="J27" s="1">
        <v>3</v>
      </c>
      <c r="K27" s="1">
        <f t="shared" si="1"/>
        <v>4</v>
      </c>
      <c r="L27" s="1">
        <v>3</v>
      </c>
      <c r="M27" s="1">
        <v>3</v>
      </c>
      <c r="N27" s="1">
        <v>4</v>
      </c>
      <c r="O27" s="1">
        <v>2</v>
      </c>
      <c r="P27" s="1">
        <v>2</v>
      </c>
      <c r="Q27" s="1">
        <f t="shared" si="2"/>
        <v>3</v>
      </c>
      <c r="R27" s="1">
        <v>3</v>
      </c>
      <c r="S27" s="1">
        <v>3</v>
      </c>
      <c r="T27" s="1">
        <v>2</v>
      </c>
      <c r="U27" s="1">
        <v>2</v>
      </c>
      <c r="V27" s="1">
        <f t="shared" si="3"/>
        <v>4</v>
      </c>
      <c r="W27" s="1">
        <v>4</v>
      </c>
      <c r="X27" s="1">
        <v>2</v>
      </c>
      <c r="Y27" s="1">
        <v>2</v>
      </c>
      <c r="Z27" s="1">
        <f t="shared" si="4"/>
        <v>3</v>
      </c>
      <c r="AA27" s="1">
        <v>2</v>
      </c>
      <c r="AB27" s="1">
        <f t="shared" si="5"/>
        <v>3</v>
      </c>
      <c r="AC27" s="1">
        <v>2</v>
      </c>
      <c r="AD27" s="26">
        <f t="shared" si="6"/>
        <v>57</v>
      </c>
      <c r="AE27" s="1">
        <f t="shared" si="7"/>
        <v>1</v>
      </c>
      <c r="AF27" s="1">
        <v>3</v>
      </c>
      <c r="AG27" s="1">
        <f t="shared" si="8"/>
        <v>4</v>
      </c>
      <c r="AH27" s="1">
        <v>3</v>
      </c>
      <c r="AI27" s="1">
        <v>2</v>
      </c>
      <c r="AJ27" s="1">
        <v>3</v>
      </c>
      <c r="AK27" s="1">
        <v>3</v>
      </c>
      <c r="AL27" s="1">
        <v>2</v>
      </c>
      <c r="AM27" s="1">
        <f t="shared" si="9"/>
        <v>3</v>
      </c>
      <c r="AN27" s="1">
        <v>3</v>
      </c>
      <c r="AO27" s="1">
        <v>3</v>
      </c>
      <c r="AP27" s="1">
        <v>2</v>
      </c>
      <c r="AQ27" s="1">
        <v>2</v>
      </c>
      <c r="AR27" s="1">
        <f t="shared" si="10"/>
        <v>3</v>
      </c>
      <c r="AS27" s="1">
        <v>3</v>
      </c>
      <c r="AT27" s="1">
        <v>3</v>
      </c>
      <c r="AU27" s="1">
        <v>3</v>
      </c>
      <c r="AV27" s="1">
        <f t="shared" si="11"/>
        <v>3</v>
      </c>
      <c r="AW27" s="1">
        <v>2</v>
      </c>
      <c r="AX27" s="1">
        <f t="shared" si="12"/>
        <v>3</v>
      </c>
      <c r="AY27" s="1">
        <v>2</v>
      </c>
      <c r="AZ27" s="26">
        <f t="shared" si="13"/>
        <v>56</v>
      </c>
    </row>
    <row r="28" spans="2:52" ht="14.25" customHeight="1" x14ac:dyDescent="0.3">
      <c r="B28" s="2">
        <v>17684</v>
      </c>
      <c r="C28" s="2">
        <v>0</v>
      </c>
      <c r="D28" s="2">
        <v>1998</v>
      </c>
      <c r="E28" s="11">
        <v>43774.8434375</v>
      </c>
      <c r="F28" s="11">
        <v>43787.459710648145</v>
      </c>
      <c r="G28" s="2">
        <v>1</v>
      </c>
      <c r="H28" s="2">
        <v>1</v>
      </c>
      <c r="I28" s="1">
        <f t="shared" si="0"/>
        <v>3</v>
      </c>
      <c r="J28" s="1">
        <v>4</v>
      </c>
      <c r="K28" s="1">
        <f t="shared" si="1"/>
        <v>4</v>
      </c>
      <c r="L28" s="1">
        <v>3</v>
      </c>
      <c r="M28" s="1">
        <v>4</v>
      </c>
      <c r="N28" s="1">
        <v>4</v>
      </c>
      <c r="O28" s="1">
        <v>3</v>
      </c>
      <c r="P28" s="1">
        <v>3</v>
      </c>
      <c r="Q28" s="1">
        <f t="shared" si="2"/>
        <v>4</v>
      </c>
      <c r="R28" s="1">
        <v>3</v>
      </c>
      <c r="S28" s="1">
        <v>4</v>
      </c>
      <c r="T28" s="1">
        <v>3</v>
      </c>
      <c r="U28" s="1">
        <v>3</v>
      </c>
      <c r="V28" s="1">
        <f t="shared" si="3"/>
        <v>4</v>
      </c>
      <c r="W28" s="1">
        <v>4</v>
      </c>
      <c r="X28" s="1">
        <v>4</v>
      </c>
      <c r="Y28" s="1">
        <v>4</v>
      </c>
      <c r="Z28" s="1">
        <f t="shared" si="4"/>
        <v>4</v>
      </c>
      <c r="AA28" s="1">
        <v>2</v>
      </c>
      <c r="AB28" s="1">
        <f t="shared" si="5"/>
        <v>4</v>
      </c>
      <c r="AC28" s="1">
        <v>2</v>
      </c>
      <c r="AD28" s="26">
        <f t="shared" si="6"/>
        <v>73</v>
      </c>
      <c r="AE28" s="1">
        <f t="shared" si="7"/>
        <v>2</v>
      </c>
      <c r="AF28" s="1">
        <v>3</v>
      </c>
      <c r="AG28" s="1">
        <f t="shared" si="8"/>
        <v>4</v>
      </c>
      <c r="AH28" s="1">
        <v>3</v>
      </c>
      <c r="AI28" s="1">
        <v>4</v>
      </c>
      <c r="AJ28" s="1">
        <v>4</v>
      </c>
      <c r="AK28" s="1">
        <v>4</v>
      </c>
      <c r="AL28" s="1">
        <v>3</v>
      </c>
      <c r="AM28" s="1">
        <f t="shared" si="9"/>
        <v>4</v>
      </c>
      <c r="AN28" s="1">
        <v>4</v>
      </c>
      <c r="AO28" s="1">
        <v>3</v>
      </c>
      <c r="AP28" s="1">
        <v>3</v>
      </c>
      <c r="AQ28" s="1">
        <v>3</v>
      </c>
      <c r="AR28" s="1">
        <f t="shared" si="10"/>
        <v>4</v>
      </c>
      <c r="AS28" s="1">
        <v>4</v>
      </c>
      <c r="AT28" s="1">
        <v>4</v>
      </c>
      <c r="AU28" s="1">
        <v>4</v>
      </c>
      <c r="AV28" s="1">
        <f t="shared" si="11"/>
        <v>4</v>
      </c>
      <c r="AW28" s="1">
        <v>2</v>
      </c>
      <c r="AX28" s="1">
        <f t="shared" si="12"/>
        <v>3</v>
      </c>
      <c r="AY28" s="1">
        <v>2</v>
      </c>
      <c r="AZ28" s="26">
        <f t="shared" si="13"/>
        <v>71</v>
      </c>
    </row>
    <row r="29" spans="2:52" ht="14.25" customHeight="1" x14ac:dyDescent="0.3">
      <c r="B29" s="2">
        <v>17898</v>
      </c>
      <c r="C29" s="2">
        <v>0</v>
      </c>
      <c r="D29" s="2">
        <v>1986</v>
      </c>
      <c r="E29" s="11">
        <v>43775.930821759262</v>
      </c>
      <c r="F29" s="11">
        <v>43786.55096064815</v>
      </c>
      <c r="G29" s="2">
        <v>0</v>
      </c>
      <c r="H29" s="2">
        <v>0</v>
      </c>
      <c r="I29" s="1">
        <f t="shared" si="0"/>
        <v>2</v>
      </c>
      <c r="J29" s="1">
        <v>4</v>
      </c>
      <c r="K29" s="1">
        <f t="shared" si="1"/>
        <v>3</v>
      </c>
      <c r="L29" s="1">
        <v>4</v>
      </c>
      <c r="M29" s="1">
        <v>4</v>
      </c>
      <c r="N29" s="1">
        <v>4</v>
      </c>
      <c r="O29" s="1">
        <v>4</v>
      </c>
      <c r="P29" s="1">
        <v>4</v>
      </c>
      <c r="Q29" s="1">
        <f t="shared" si="2"/>
        <v>4</v>
      </c>
      <c r="R29" s="1">
        <v>3</v>
      </c>
      <c r="S29" s="1">
        <v>4</v>
      </c>
      <c r="T29" s="1">
        <v>3</v>
      </c>
      <c r="U29" s="1">
        <v>4</v>
      </c>
      <c r="V29" s="1">
        <f t="shared" si="3"/>
        <v>1</v>
      </c>
      <c r="W29" s="1">
        <v>4</v>
      </c>
      <c r="X29" s="1">
        <v>4</v>
      </c>
      <c r="Y29" s="1">
        <v>3</v>
      </c>
      <c r="Z29" s="1">
        <f t="shared" si="4"/>
        <v>4</v>
      </c>
      <c r="AA29" s="1">
        <v>4</v>
      </c>
      <c r="AB29" s="1">
        <f t="shared" si="5"/>
        <v>4</v>
      </c>
      <c r="AC29" s="1">
        <v>4</v>
      </c>
      <c r="AD29" s="26">
        <f t="shared" si="6"/>
        <v>75</v>
      </c>
      <c r="AE29" s="1">
        <f t="shared" si="7"/>
        <v>1</v>
      </c>
      <c r="AF29" s="1">
        <v>4</v>
      </c>
      <c r="AG29" s="1">
        <f t="shared" si="8"/>
        <v>4</v>
      </c>
      <c r="AH29" s="1">
        <v>4</v>
      </c>
      <c r="AI29" s="1">
        <v>4</v>
      </c>
      <c r="AJ29" s="1">
        <v>4</v>
      </c>
      <c r="AK29" s="1">
        <v>4</v>
      </c>
      <c r="AL29" s="1">
        <v>4</v>
      </c>
      <c r="AM29" s="1">
        <f t="shared" si="9"/>
        <v>4</v>
      </c>
      <c r="AN29" s="1">
        <v>4</v>
      </c>
      <c r="AO29" s="1">
        <v>4</v>
      </c>
      <c r="AP29" s="1">
        <v>4</v>
      </c>
      <c r="AQ29" s="1">
        <v>4</v>
      </c>
      <c r="AR29" s="1">
        <f t="shared" si="10"/>
        <v>4</v>
      </c>
      <c r="AS29" s="1">
        <v>4</v>
      </c>
      <c r="AT29" s="1">
        <v>4</v>
      </c>
      <c r="AU29" s="1">
        <v>4</v>
      </c>
      <c r="AV29" s="1">
        <f t="shared" si="11"/>
        <v>4</v>
      </c>
      <c r="AW29" s="1">
        <v>4</v>
      </c>
      <c r="AX29" s="1">
        <f t="shared" si="12"/>
        <v>4</v>
      </c>
      <c r="AY29" s="1">
        <v>4</v>
      </c>
      <c r="AZ29" s="26">
        <f t="shared" si="13"/>
        <v>81</v>
      </c>
    </row>
    <row r="30" spans="2:52" ht="14.25" customHeight="1" x14ac:dyDescent="0.3">
      <c r="B30" s="2">
        <v>18217</v>
      </c>
      <c r="C30" s="2">
        <v>0</v>
      </c>
      <c r="D30" s="2">
        <v>1997</v>
      </c>
      <c r="E30" s="11">
        <v>43778.626250000001</v>
      </c>
      <c r="F30" s="11">
        <v>43787.453888888886</v>
      </c>
      <c r="G30" s="2">
        <v>0</v>
      </c>
      <c r="H30" s="2" t="s">
        <v>72</v>
      </c>
      <c r="I30" s="1">
        <f t="shared" si="0"/>
        <v>4</v>
      </c>
      <c r="J30" s="1">
        <v>4</v>
      </c>
      <c r="K30" s="1">
        <f t="shared" si="1"/>
        <v>4</v>
      </c>
      <c r="L30" s="1">
        <v>2</v>
      </c>
      <c r="M30" s="1">
        <v>4</v>
      </c>
      <c r="N30" s="1">
        <v>4</v>
      </c>
      <c r="O30" s="1">
        <v>4</v>
      </c>
      <c r="P30" s="1">
        <v>3</v>
      </c>
      <c r="Q30" s="1">
        <f t="shared" si="2"/>
        <v>4</v>
      </c>
      <c r="R30" s="1">
        <v>2</v>
      </c>
      <c r="S30" s="1">
        <v>4</v>
      </c>
      <c r="T30" s="1">
        <v>3</v>
      </c>
      <c r="U30" s="1">
        <v>2</v>
      </c>
      <c r="V30" s="1">
        <f t="shared" si="3"/>
        <v>4</v>
      </c>
      <c r="W30" s="1">
        <v>1</v>
      </c>
      <c r="X30" s="1">
        <v>1</v>
      </c>
      <c r="Y30" s="1">
        <v>4</v>
      </c>
      <c r="Z30" s="1">
        <f t="shared" si="4"/>
        <v>3</v>
      </c>
      <c r="AA30" s="1">
        <v>4</v>
      </c>
      <c r="AB30" s="1">
        <f t="shared" si="5"/>
        <v>1</v>
      </c>
      <c r="AC30" s="1">
        <v>4</v>
      </c>
      <c r="AD30" s="26">
        <f t="shared" si="6"/>
        <v>66</v>
      </c>
      <c r="AE30" s="1">
        <f t="shared" si="7"/>
        <v>4</v>
      </c>
      <c r="AF30" s="1">
        <v>3</v>
      </c>
      <c r="AG30" s="1">
        <f t="shared" si="8"/>
        <v>3</v>
      </c>
      <c r="AH30" s="1">
        <v>2</v>
      </c>
      <c r="AI30" s="1">
        <v>4</v>
      </c>
      <c r="AJ30" s="1">
        <v>3</v>
      </c>
      <c r="AK30" s="1">
        <v>3</v>
      </c>
      <c r="AL30" s="1">
        <v>3</v>
      </c>
      <c r="AM30" s="1">
        <f t="shared" si="9"/>
        <v>4</v>
      </c>
      <c r="AN30" s="1">
        <v>3</v>
      </c>
      <c r="AO30" s="1">
        <v>3</v>
      </c>
      <c r="AP30" s="1">
        <v>3</v>
      </c>
      <c r="AQ30" s="1">
        <v>3</v>
      </c>
      <c r="AR30" s="1">
        <f t="shared" si="10"/>
        <v>3</v>
      </c>
      <c r="AS30" s="1">
        <v>3</v>
      </c>
      <c r="AT30" s="1">
        <v>3</v>
      </c>
      <c r="AU30" s="1">
        <v>3</v>
      </c>
      <c r="AV30" s="1">
        <f t="shared" si="11"/>
        <v>4</v>
      </c>
      <c r="AW30" s="1">
        <v>3</v>
      </c>
      <c r="AX30" s="1">
        <f t="shared" si="12"/>
        <v>4</v>
      </c>
      <c r="AY30" s="1">
        <v>3</v>
      </c>
      <c r="AZ30" s="26">
        <f t="shared" si="13"/>
        <v>67</v>
      </c>
    </row>
    <row r="31" spans="2:52" ht="14.25" customHeight="1" x14ac:dyDescent="0.3">
      <c r="B31" s="2">
        <v>18231</v>
      </c>
      <c r="C31" s="2">
        <v>0</v>
      </c>
      <c r="D31" s="2">
        <v>1999</v>
      </c>
      <c r="E31" s="11">
        <v>43778.666516203702</v>
      </c>
      <c r="F31" s="11">
        <v>43787.891192129631</v>
      </c>
      <c r="G31" s="2">
        <v>1</v>
      </c>
      <c r="H31" s="2" t="s">
        <v>72</v>
      </c>
      <c r="I31" s="1">
        <f t="shared" si="0"/>
        <v>2</v>
      </c>
      <c r="J31" s="1">
        <v>4</v>
      </c>
      <c r="K31" s="1">
        <f t="shared" si="1"/>
        <v>3</v>
      </c>
      <c r="L31" s="1">
        <v>3</v>
      </c>
      <c r="M31" s="1">
        <v>3</v>
      </c>
      <c r="N31" s="1">
        <v>3</v>
      </c>
      <c r="O31" s="1">
        <v>4</v>
      </c>
      <c r="P31" s="1">
        <v>3</v>
      </c>
      <c r="Q31" s="1">
        <f t="shared" si="2"/>
        <v>2</v>
      </c>
      <c r="R31" s="1">
        <v>3</v>
      </c>
      <c r="S31" s="1">
        <v>3</v>
      </c>
      <c r="T31" s="1">
        <v>3</v>
      </c>
      <c r="U31" s="1">
        <v>2</v>
      </c>
      <c r="V31" s="1">
        <f t="shared" si="3"/>
        <v>3</v>
      </c>
      <c r="W31" s="1">
        <v>3</v>
      </c>
      <c r="X31" s="1">
        <v>4</v>
      </c>
      <c r="Y31" s="1">
        <v>3</v>
      </c>
      <c r="Z31" s="1">
        <f t="shared" si="4"/>
        <v>2</v>
      </c>
      <c r="AA31" s="1">
        <v>2</v>
      </c>
      <c r="AB31" s="1">
        <f t="shared" si="5"/>
        <v>2</v>
      </c>
      <c r="AC31" s="1">
        <v>4</v>
      </c>
      <c r="AD31" s="26">
        <f t="shared" si="6"/>
        <v>61</v>
      </c>
      <c r="AE31" s="1">
        <f t="shared" si="7"/>
        <v>2</v>
      </c>
      <c r="AF31" s="1">
        <v>4</v>
      </c>
      <c r="AG31" s="1">
        <f t="shared" si="8"/>
        <v>3</v>
      </c>
      <c r="AH31" s="1">
        <v>4</v>
      </c>
      <c r="AI31" s="1">
        <v>4</v>
      </c>
      <c r="AJ31" s="1">
        <v>3</v>
      </c>
      <c r="AK31" s="1">
        <v>4</v>
      </c>
      <c r="AL31" s="1">
        <v>2</v>
      </c>
      <c r="AM31" s="1">
        <f t="shared" si="9"/>
        <v>3</v>
      </c>
      <c r="AN31" s="1">
        <v>3</v>
      </c>
      <c r="AO31" s="1">
        <v>2</v>
      </c>
      <c r="AP31" s="1">
        <v>2</v>
      </c>
      <c r="AQ31" s="1">
        <v>3</v>
      </c>
      <c r="AR31" s="1">
        <f t="shared" si="10"/>
        <v>3</v>
      </c>
      <c r="AS31" s="1">
        <v>4</v>
      </c>
      <c r="AT31" s="1">
        <v>4</v>
      </c>
      <c r="AU31" s="1">
        <v>3</v>
      </c>
      <c r="AV31" s="1">
        <f t="shared" si="11"/>
        <v>1</v>
      </c>
      <c r="AW31" s="1">
        <v>3</v>
      </c>
      <c r="AX31" s="1">
        <f t="shared" si="12"/>
        <v>3</v>
      </c>
      <c r="AY31" s="1">
        <v>4</v>
      </c>
      <c r="AZ31" s="26">
        <f t="shared" si="13"/>
        <v>64</v>
      </c>
    </row>
    <row r="32" spans="2:52" ht="14.25" customHeight="1" x14ac:dyDescent="0.3">
      <c r="B32" s="2">
        <v>18251</v>
      </c>
      <c r="C32" s="2">
        <v>0</v>
      </c>
      <c r="D32" s="2">
        <v>1998</v>
      </c>
      <c r="E32" s="11">
        <v>43778.846759259257</v>
      </c>
      <c r="F32" s="11">
        <v>43787.998564814814</v>
      </c>
      <c r="G32" s="2">
        <v>0</v>
      </c>
      <c r="H32" s="2">
        <v>0</v>
      </c>
      <c r="I32" s="1">
        <f t="shared" si="0"/>
        <v>4</v>
      </c>
      <c r="J32" s="1">
        <v>4</v>
      </c>
      <c r="K32" s="1">
        <f t="shared" si="1"/>
        <v>4</v>
      </c>
      <c r="L32" s="1">
        <v>3</v>
      </c>
      <c r="M32" s="1">
        <v>4</v>
      </c>
      <c r="N32" s="1">
        <v>4</v>
      </c>
      <c r="O32" s="1">
        <v>4</v>
      </c>
      <c r="P32" s="1">
        <v>4</v>
      </c>
      <c r="Q32" s="1">
        <f t="shared" si="2"/>
        <v>4</v>
      </c>
      <c r="R32" s="1">
        <v>4</v>
      </c>
      <c r="S32" s="1">
        <v>4</v>
      </c>
      <c r="T32" s="1">
        <v>4</v>
      </c>
      <c r="U32" s="1">
        <v>3</v>
      </c>
      <c r="V32" s="1">
        <f t="shared" si="3"/>
        <v>4</v>
      </c>
      <c r="W32" s="1">
        <v>4</v>
      </c>
      <c r="X32" s="1">
        <v>4</v>
      </c>
      <c r="Y32" s="1">
        <v>3</v>
      </c>
      <c r="Z32" s="1">
        <f t="shared" si="4"/>
        <v>4</v>
      </c>
      <c r="AA32" s="1">
        <v>4</v>
      </c>
      <c r="AB32" s="1">
        <f t="shared" si="5"/>
        <v>4</v>
      </c>
      <c r="AC32" s="1">
        <v>4</v>
      </c>
      <c r="AD32" s="26">
        <f t="shared" si="6"/>
        <v>81</v>
      </c>
      <c r="AE32" s="1">
        <f t="shared" si="7"/>
        <v>4</v>
      </c>
      <c r="AF32" s="1">
        <v>4</v>
      </c>
      <c r="AG32" s="1">
        <f t="shared" si="8"/>
        <v>4</v>
      </c>
      <c r="AH32" s="1">
        <v>3</v>
      </c>
      <c r="AI32" s="1">
        <v>4</v>
      </c>
      <c r="AJ32" s="1">
        <v>4</v>
      </c>
      <c r="AK32" s="1">
        <v>4</v>
      </c>
      <c r="AL32" s="1">
        <v>4</v>
      </c>
      <c r="AM32" s="1">
        <f t="shared" si="9"/>
        <v>4</v>
      </c>
      <c r="AN32" s="1">
        <v>3</v>
      </c>
      <c r="AO32" s="1">
        <v>4</v>
      </c>
      <c r="AP32" s="1">
        <v>4</v>
      </c>
      <c r="AQ32" s="1">
        <v>4</v>
      </c>
      <c r="AR32" s="1">
        <f t="shared" si="10"/>
        <v>4</v>
      </c>
      <c r="AS32" s="1">
        <v>4</v>
      </c>
      <c r="AT32" s="1">
        <v>4</v>
      </c>
      <c r="AU32" s="1">
        <v>4</v>
      </c>
      <c r="AV32" s="1">
        <f t="shared" si="11"/>
        <v>4</v>
      </c>
      <c r="AW32" s="1">
        <v>4</v>
      </c>
      <c r="AX32" s="1">
        <f t="shared" si="12"/>
        <v>4</v>
      </c>
      <c r="AY32" s="1">
        <v>4</v>
      </c>
      <c r="AZ32" s="26">
        <f t="shared" si="13"/>
        <v>82</v>
      </c>
    </row>
    <row r="33" spans="2:52" ht="14.25" customHeight="1" x14ac:dyDescent="0.3">
      <c r="B33" s="2">
        <v>18253</v>
      </c>
      <c r="C33" s="2">
        <v>0</v>
      </c>
      <c r="D33" s="2">
        <v>1998</v>
      </c>
      <c r="E33" s="11">
        <v>43778.849444444444</v>
      </c>
      <c r="F33" s="11">
        <v>43787.52065972222</v>
      </c>
      <c r="G33" s="2">
        <v>0</v>
      </c>
      <c r="H33" s="2">
        <v>0</v>
      </c>
      <c r="I33" s="1">
        <f t="shared" si="0"/>
        <v>3</v>
      </c>
      <c r="J33" s="1">
        <v>4</v>
      </c>
      <c r="K33" s="1">
        <f t="shared" si="1"/>
        <v>4</v>
      </c>
      <c r="L33" s="1">
        <v>4</v>
      </c>
      <c r="M33" s="1">
        <v>4</v>
      </c>
      <c r="N33" s="1">
        <v>4</v>
      </c>
      <c r="O33" s="1">
        <v>4</v>
      </c>
      <c r="P33" s="1">
        <v>4</v>
      </c>
      <c r="Q33" s="1">
        <f t="shared" si="2"/>
        <v>4</v>
      </c>
      <c r="R33" s="1">
        <v>4</v>
      </c>
      <c r="S33" s="1">
        <v>4</v>
      </c>
      <c r="T33" s="1">
        <v>3</v>
      </c>
      <c r="U33" s="1">
        <v>4</v>
      </c>
      <c r="V33" s="1">
        <f t="shared" si="3"/>
        <v>3</v>
      </c>
      <c r="W33" s="1">
        <v>4</v>
      </c>
      <c r="X33" s="1">
        <v>4</v>
      </c>
      <c r="Y33" s="1">
        <v>4</v>
      </c>
      <c r="Z33" s="1">
        <f t="shared" si="4"/>
        <v>4</v>
      </c>
      <c r="AA33" s="1">
        <v>4</v>
      </c>
      <c r="AB33" s="1">
        <f t="shared" si="5"/>
        <v>4</v>
      </c>
      <c r="AC33" s="1">
        <v>4</v>
      </c>
      <c r="AD33" s="26">
        <f t="shared" si="6"/>
        <v>81</v>
      </c>
      <c r="AE33" s="1">
        <f t="shared" si="7"/>
        <v>3</v>
      </c>
      <c r="AF33" s="1">
        <v>4</v>
      </c>
      <c r="AG33" s="1">
        <f t="shared" si="8"/>
        <v>4</v>
      </c>
      <c r="AH33" s="1">
        <v>4</v>
      </c>
      <c r="AI33" s="1">
        <v>4</v>
      </c>
      <c r="AJ33" s="1">
        <v>4</v>
      </c>
      <c r="AK33" s="1">
        <v>4</v>
      </c>
      <c r="AL33" s="1">
        <v>3</v>
      </c>
      <c r="AM33" s="1">
        <f t="shared" si="9"/>
        <v>4</v>
      </c>
      <c r="AN33" s="1">
        <v>4</v>
      </c>
      <c r="AO33" s="1">
        <v>4</v>
      </c>
      <c r="AP33" s="1">
        <v>3</v>
      </c>
      <c r="AQ33" s="1">
        <v>4</v>
      </c>
      <c r="AR33" s="1">
        <f t="shared" si="10"/>
        <v>4</v>
      </c>
      <c r="AS33" s="1">
        <v>4</v>
      </c>
      <c r="AT33" s="1">
        <v>4</v>
      </c>
      <c r="AU33" s="1">
        <v>3</v>
      </c>
      <c r="AV33" s="1">
        <f t="shared" si="11"/>
        <v>4</v>
      </c>
      <c r="AW33" s="1">
        <v>3</v>
      </c>
      <c r="AX33" s="1">
        <f t="shared" si="12"/>
        <v>4</v>
      </c>
      <c r="AY33" s="1">
        <v>4</v>
      </c>
      <c r="AZ33" s="26">
        <f t="shared" si="13"/>
        <v>79</v>
      </c>
    </row>
    <row r="34" spans="2:52" ht="14.25" customHeight="1" x14ac:dyDescent="0.3">
      <c r="B34" s="2">
        <v>18258</v>
      </c>
      <c r="C34" s="2">
        <v>0</v>
      </c>
      <c r="D34" s="2">
        <v>1997</v>
      </c>
      <c r="E34" s="11">
        <v>43778.891226851854</v>
      </c>
      <c r="F34" s="11">
        <v>43787.54278935185</v>
      </c>
      <c r="G34" s="2">
        <v>0</v>
      </c>
      <c r="H34" s="2">
        <v>0</v>
      </c>
      <c r="I34" s="1">
        <f t="shared" si="0"/>
        <v>4</v>
      </c>
      <c r="J34" s="1">
        <v>4</v>
      </c>
      <c r="K34" s="1">
        <f t="shared" si="1"/>
        <v>4</v>
      </c>
      <c r="L34" s="1">
        <v>4</v>
      </c>
      <c r="M34" s="1">
        <v>3</v>
      </c>
      <c r="N34" s="1">
        <v>4</v>
      </c>
      <c r="O34" s="1">
        <v>3</v>
      </c>
      <c r="P34" s="1">
        <v>3</v>
      </c>
      <c r="Q34" s="1">
        <f t="shared" si="2"/>
        <v>4</v>
      </c>
      <c r="R34" s="1">
        <v>4</v>
      </c>
      <c r="S34" s="1">
        <v>2</v>
      </c>
      <c r="T34" s="1">
        <v>2</v>
      </c>
      <c r="U34" s="1">
        <v>3</v>
      </c>
      <c r="V34" s="1">
        <f t="shared" si="3"/>
        <v>4</v>
      </c>
      <c r="W34" s="1">
        <v>4</v>
      </c>
      <c r="X34" s="1">
        <v>4</v>
      </c>
      <c r="Y34" s="1">
        <v>4</v>
      </c>
      <c r="Z34" s="1">
        <f t="shared" si="4"/>
        <v>4</v>
      </c>
      <c r="AA34" s="1">
        <v>3</v>
      </c>
      <c r="AB34" s="1">
        <f t="shared" si="5"/>
        <v>4</v>
      </c>
      <c r="AC34" s="1">
        <v>3</v>
      </c>
      <c r="AD34" s="26">
        <f t="shared" si="6"/>
        <v>74</v>
      </c>
      <c r="AE34" s="1">
        <f t="shared" si="7"/>
        <v>4</v>
      </c>
      <c r="AF34" s="1">
        <v>4</v>
      </c>
      <c r="AG34" s="1">
        <f t="shared" si="8"/>
        <v>4</v>
      </c>
      <c r="AH34" s="1">
        <v>4</v>
      </c>
      <c r="AI34" s="1">
        <v>4</v>
      </c>
      <c r="AJ34" s="1">
        <v>4</v>
      </c>
      <c r="AK34" s="1">
        <v>3</v>
      </c>
      <c r="AL34" s="1">
        <v>3</v>
      </c>
      <c r="AM34" s="1">
        <f t="shared" si="9"/>
        <v>4</v>
      </c>
      <c r="AN34" s="1">
        <v>4</v>
      </c>
      <c r="AO34" s="1">
        <v>4</v>
      </c>
      <c r="AP34" s="1">
        <v>3</v>
      </c>
      <c r="AQ34" s="1">
        <v>3</v>
      </c>
      <c r="AR34" s="1">
        <f t="shared" si="10"/>
        <v>4</v>
      </c>
      <c r="AS34" s="1">
        <v>4</v>
      </c>
      <c r="AT34" s="1">
        <v>4</v>
      </c>
      <c r="AU34" s="1">
        <v>4</v>
      </c>
      <c r="AV34" s="1">
        <f t="shared" si="11"/>
        <v>4</v>
      </c>
      <c r="AW34" s="1">
        <v>4</v>
      </c>
      <c r="AX34" s="1">
        <f t="shared" si="12"/>
        <v>4</v>
      </c>
      <c r="AY34" s="1">
        <v>4</v>
      </c>
      <c r="AZ34" s="26">
        <f t="shared" si="13"/>
        <v>80</v>
      </c>
    </row>
    <row r="35" spans="2:52" ht="14.25" customHeight="1" x14ac:dyDescent="0.3">
      <c r="B35" s="2">
        <v>18272</v>
      </c>
      <c r="C35" s="2">
        <v>1</v>
      </c>
      <c r="D35" s="2">
        <v>1998</v>
      </c>
      <c r="E35" s="11">
        <v>43778.973877314813</v>
      </c>
      <c r="F35" s="11">
        <v>43787.692037037035</v>
      </c>
      <c r="G35" s="2" t="s">
        <v>72</v>
      </c>
      <c r="H35" s="2" t="s">
        <v>72</v>
      </c>
      <c r="I35" s="1">
        <f t="shared" si="0"/>
        <v>1</v>
      </c>
      <c r="J35" s="1">
        <v>2</v>
      </c>
      <c r="K35" s="1">
        <f t="shared" si="1"/>
        <v>2</v>
      </c>
      <c r="L35" s="1">
        <v>4</v>
      </c>
      <c r="M35" s="1">
        <v>1</v>
      </c>
      <c r="N35" s="1">
        <v>3</v>
      </c>
      <c r="O35" s="1">
        <v>2</v>
      </c>
      <c r="P35" s="1">
        <v>1</v>
      </c>
      <c r="Q35" s="1">
        <f t="shared" si="2"/>
        <v>2</v>
      </c>
      <c r="R35" s="1">
        <v>4</v>
      </c>
      <c r="S35" s="1">
        <v>2</v>
      </c>
      <c r="T35" s="1">
        <v>1</v>
      </c>
      <c r="U35" s="1">
        <v>2</v>
      </c>
      <c r="V35" s="1">
        <f t="shared" si="3"/>
        <v>3</v>
      </c>
      <c r="W35" s="1">
        <v>2</v>
      </c>
      <c r="X35" s="1">
        <v>2</v>
      </c>
      <c r="Y35" s="1">
        <v>2</v>
      </c>
      <c r="Z35" s="1">
        <f t="shared" si="4"/>
        <v>1</v>
      </c>
      <c r="AA35" s="1">
        <v>2</v>
      </c>
      <c r="AB35" s="1">
        <f t="shared" si="5"/>
        <v>1</v>
      </c>
      <c r="AC35" s="1">
        <v>2</v>
      </c>
      <c r="AD35" s="26">
        <f t="shared" si="6"/>
        <v>42</v>
      </c>
      <c r="AE35" s="1">
        <f t="shared" si="7"/>
        <v>1</v>
      </c>
      <c r="AF35" s="1">
        <v>2</v>
      </c>
      <c r="AG35" s="1">
        <f t="shared" si="8"/>
        <v>2</v>
      </c>
      <c r="AH35" s="1">
        <v>3</v>
      </c>
      <c r="AI35" s="1">
        <v>2</v>
      </c>
      <c r="AJ35" s="1">
        <v>3</v>
      </c>
      <c r="AK35" s="1">
        <v>2</v>
      </c>
      <c r="AL35" s="1">
        <v>1</v>
      </c>
      <c r="AM35" s="1">
        <f t="shared" si="9"/>
        <v>1</v>
      </c>
      <c r="AN35" s="1">
        <v>3</v>
      </c>
      <c r="AO35" s="1">
        <v>1</v>
      </c>
      <c r="AP35" s="1">
        <v>1</v>
      </c>
      <c r="AQ35" s="1">
        <v>1</v>
      </c>
      <c r="AR35" s="1">
        <f t="shared" si="10"/>
        <v>4</v>
      </c>
      <c r="AS35" s="1">
        <v>2</v>
      </c>
      <c r="AT35" s="1">
        <v>1</v>
      </c>
      <c r="AU35" s="1">
        <v>3</v>
      </c>
      <c r="AV35" s="1">
        <f t="shared" si="11"/>
        <v>1</v>
      </c>
      <c r="AW35" s="1">
        <v>1</v>
      </c>
      <c r="AX35" s="1">
        <f t="shared" si="12"/>
        <v>2</v>
      </c>
      <c r="AY35" s="1">
        <v>2</v>
      </c>
      <c r="AZ35" s="26">
        <f t="shared" si="13"/>
        <v>39</v>
      </c>
    </row>
    <row r="36" spans="2:52" ht="14.25" customHeight="1" x14ac:dyDescent="0.3">
      <c r="B36" s="2">
        <v>18458</v>
      </c>
      <c r="C36" s="2">
        <v>1</v>
      </c>
      <c r="D36" s="2">
        <v>1998</v>
      </c>
      <c r="E36" s="11">
        <v>43779.90148148148</v>
      </c>
      <c r="F36" s="11">
        <v>43787.523923611108</v>
      </c>
      <c r="G36" s="2" t="s">
        <v>171</v>
      </c>
      <c r="H36" s="2" t="s">
        <v>223</v>
      </c>
      <c r="I36" s="1">
        <f t="shared" si="0"/>
        <v>1</v>
      </c>
      <c r="J36" s="1">
        <v>4</v>
      </c>
      <c r="K36" s="1">
        <f t="shared" si="1"/>
        <v>4</v>
      </c>
      <c r="L36" s="1">
        <v>4</v>
      </c>
      <c r="M36" s="1">
        <v>2</v>
      </c>
      <c r="N36" s="1">
        <v>4</v>
      </c>
      <c r="O36" s="1">
        <v>4</v>
      </c>
      <c r="P36" s="1">
        <v>3</v>
      </c>
      <c r="Q36" s="1">
        <f t="shared" si="2"/>
        <v>3</v>
      </c>
      <c r="R36" s="1">
        <v>3</v>
      </c>
      <c r="S36" s="1">
        <v>3</v>
      </c>
      <c r="T36" s="1">
        <v>2</v>
      </c>
      <c r="U36" s="1">
        <v>1</v>
      </c>
      <c r="V36" s="1">
        <f t="shared" si="3"/>
        <v>4</v>
      </c>
      <c r="W36" s="1">
        <v>4</v>
      </c>
      <c r="X36" s="1">
        <v>3</v>
      </c>
      <c r="Y36" s="1">
        <v>3</v>
      </c>
      <c r="Z36" s="1">
        <f t="shared" si="4"/>
        <v>1</v>
      </c>
      <c r="AA36" s="1">
        <v>3</v>
      </c>
      <c r="AB36" s="1">
        <f t="shared" si="5"/>
        <v>2</v>
      </c>
      <c r="AC36" s="1">
        <v>2</v>
      </c>
      <c r="AD36" s="26">
        <f t="shared" si="6"/>
        <v>60</v>
      </c>
      <c r="AE36" s="1">
        <f t="shared" si="7"/>
        <v>1</v>
      </c>
      <c r="AF36" s="1">
        <v>3</v>
      </c>
      <c r="AG36" s="1">
        <f t="shared" si="8"/>
        <v>4</v>
      </c>
      <c r="AH36" s="1">
        <v>3</v>
      </c>
      <c r="AI36" s="1">
        <v>2</v>
      </c>
      <c r="AJ36" s="1">
        <v>3</v>
      </c>
      <c r="AK36" s="1">
        <v>4</v>
      </c>
      <c r="AL36" s="1">
        <v>2</v>
      </c>
      <c r="AM36" s="1">
        <f t="shared" si="9"/>
        <v>3</v>
      </c>
      <c r="AN36" s="1">
        <v>3</v>
      </c>
      <c r="AO36" s="1">
        <v>3</v>
      </c>
      <c r="AP36" s="1">
        <v>2</v>
      </c>
      <c r="AQ36" s="1">
        <v>2</v>
      </c>
      <c r="AR36" s="1">
        <f t="shared" si="10"/>
        <v>3</v>
      </c>
      <c r="AS36" s="1">
        <v>3</v>
      </c>
      <c r="AT36" s="1">
        <v>3</v>
      </c>
      <c r="AU36" s="1">
        <v>2</v>
      </c>
      <c r="AV36" s="1">
        <f t="shared" si="11"/>
        <v>1</v>
      </c>
      <c r="AW36" s="1">
        <v>1</v>
      </c>
      <c r="AX36" s="1">
        <f t="shared" si="12"/>
        <v>2</v>
      </c>
      <c r="AY36" s="1">
        <v>1</v>
      </c>
      <c r="AZ36" s="26">
        <f t="shared" si="13"/>
        <v>51</v>
      </c>
    </row>
    <row r="37" spans="2:52" ht="14.25" customHeight="1" x14ac:dyDescent="0.3">
      <c r="B37" s="2">
        <v>18532</v>
      </c>
      <c r="C37" s="2">
        <v>1</v>
      </c>
      <c r="D37" s="2">
        <v>1995</v>
      </c>
      <c r="E37" s="11">
        <v>43780.360879629632</v>
      </c>
      <c r="F37" s="11">
        <v>43787.789351851854</v>
      </c>
      <c r="G37" s="2">
        <v>0</v>
      </c>
      <c r="H37" s="2" t="s">
        <v>72</v>
      </c>
      <c r="I37" s="1">
        <f t="shared" si="0"/>
        <v>4</v>
      </c>
      <c r="J37" s="1">
        <v>4</v>
      </c>
      <c r="K37" s="1">
        <f t="shared" si="1"/>
        <v>4</v>
      </c>
      <c r="L37" s="1">
        <v>3</v>
      </c>
      <c r="M37" s="1">
        <v>3</v>
      </c>
      <c r="N37" s="1">
        <v>4</v>
      </c>
      <c r="O37" s="1">
        <v>4</v>
      </c>
      <c r="P37" s="1">
        <v>4</v>
      </c>
      <c r="Q37" s="1">
        <f t="shared" si="2"/>
        <v>3</v>
      </c>
      <c r="R37" s="1">
        <v>4</v>
      </c>
      <c r="S37" s="1">
        <v>4</v>
      </c>
      <c r="T37" s="1">
        <v>4</v>
      </c>
      <c r="U37" s="1">
        <v>3</v>
      </c>
      <c r="V37" s="1">
        <f t="shared" si="3"/>
        <v>4</v>
      </c>
      <c r="W37" s="1">
        <v>4</v>
      </c>
      <c r="X37" s="1">
        <v>1</v>
      </c>
      <c r="Y37" s="1">
        <v>4</v>
      </c>
      <c r="Z37" s="1">
        <f t="shared" si="4"/>
        <v>4</v>
      </c>
      <c r="AA37" s="1">
        <v>4</v>
      </c>
      <c r="AB37" s="1">
        <f t="shared" si="5"/>
        <v>4</v>
      </c>
      <c r="AC37" s="1">
        <v>4</v>
      </c>
      <c r="AD37" s="26">
        <f t="shared" si="6"/>
        <v>77</v>
      </c>
      <c r="AE37" s="1">
        <f t="shared" si="7"/>
        <v>3</v>
      </c>
      <c r="AF37" s="1">
        <v>4</v>
      </c>
      <c r="AG37" s="1">
        <f t="shared" si="8"/>
        <v>4</v>
      </c>
      <c r="AH37" s="1">
        <v>4</v>
      </c>
      <c r="AI37" s="1">
        <v>4</v>
      </c>
      <c r="AJ37" s="1">
        <v>4</v>
      </c>
      <c r="AK37" s="1">
        <v>4</v>
      </c>
      <c r="AL37" s="1">
        <v>4</v>
      </c>
      <c r="AM37" s="1">
        <f t="shared" si="9"/>
        <v>4</v>
      </c>
      <c r="AN37" s="1">
        <v>4</v>
      </c>
      <c r="AO37" s="1">
        <v>4</v>
      </c>
      <c r="AP37" s="1">
        <v>4</v>
      </c>
      <c r="AQ37" s="1">
        <v>4</v>
      </c>
      <c r="AR37" s="1">
        <f t="shared" si="10"/>
        <v>4</v>
      </c>
      <c r="AS37" s="1">
        <v>4</v>
      </c>
      <c r="AT37" s="1">
        <v>4</v>
      </c>
      <c r="AU37" s="1">
        <v>4</v>
      </c>
      <c r="AV37" s="1">
        <f t="shared" si="11"/>
        <v>4</v>
      </c>
      <c r="AW37" s="1">
        <v>4</v>
      </c>
      <c r="AX37" s="1">
        <f t="shared" si="12"/>
        <v>4</v>
      </c>
      <c r="AY37" s="1">
        <v>4</v>
      </c>
      <c r="AZ37" s="26">
        <f t="shared" si="13"/>
        <v>83</v>
      </c>
    </row>
    <row r="38" spans="2:52" ht="14.25" customHeight="1" x14ac:dyDescent="0.3">
      <c r="B38" s="2">
        <v>18651</v>
      </c>
      <c r="C38" s="2">
        <v>0</v>
      </c>
      <c r="D38" s="2">
        <v>1968</v>
      </c>
      <c r="E38" s="11">
        <v>43780.667743055557</v>
      </c>
      <c r="F38" s="11">
        <v>43787.782893518517</v>
      </c>
      <c r="G38" s="2" t="s">
        <v>72</v>
      </c>
      <c r="H38" s="2" t="s">
        <v>72</v>
      </c>
      <c r="I38" s="1">
        <f t="shared" si="0"/>
        <v>1</v>
      </c>
      <c r="J38" s="1">
        <v>4</v>
      </c>
      <c r="K38" s="1">
        <f t="shared" si="1"/>
        <v>4</v>
      </c>
      <c r="L38" s="1">
        <v>4</v>
      </c>
      <c r="M38" s="1">
        <v>4</v>
      </c>
      <c r="N38" s="1">
        <v>3</v>
      </c>
      <c r="O38" s="1">
        <v>4</v>
      </c>
      <c r="P38" s="1">
        <v>4</v>
      </c>
      <c r="Q38" s="1">
        <f t="shared" si="2"/>
        <v>4</v>
      </c>
      <c r="R38" s="1">
        <v>4</v>
      </c>
      <c r="S38" s="1">
        <v>4</v>
      </c>
      <c r="T38" s="1">
        <v>4</v>
      </c>
      <c r="U38" s="1">
        <v>4</v>
      </c>
      <c r="V38" s="1">
        <f t="shared" si="3"/>
        <v>4</v>
      </c>
      <c r="W38" s="1">
        <v>4</v>
      </c>
      <c r="X38" s="1">
        <v>4</v>
      </c>
      <c r="Y38" s="1">
        <v>4</v>
      </c>
      <c r="Z38" s="1">
        <f t="shared" si="4"/>
        <v>4</v>
      </c>
      <c r="AA38" s="1">
        <v>4</v>
      </c>
      <c r="AB38" s="1">
        <f t="shared" si="5"/>
        <v>4</v>
      </c>
      <c r="AC38" s="1">
        <v>4</v>
      </c>
      <c r="AD38" s="26">
        <f t="shared" si="6"/>
        <v>80</v>
      </c>
      <c r="AE38" s="1">
        <f t="shared" si="7"/>
        <v>4</v>
      </c>
      <c r="AF38" s="1">
        <v>4</v>
      </c>
      <c r="AG38" s="1">
        <f t="shared" si="8"/>
        <v>4</v>
      </c>
      <c r="AH38" s="1">
        <v>4</v>
      </c>
      <c r="AI38" s="1">
        <v>4</v>
      </c>
      <c r="AJ38" s="1">
        <v>4</v>
      </c>
      <c r="AK38" s="1">
        <v>4</v>
      </c>
      <c r="AL38" s="1">
        <v>4</v>
      </c>
      <c r="AM38" s="1">
        <f t="shared" si="9"/>
        <v>4</v>
      </c>
      <c r="AN38" s="1">
        <v>4</v>
      </c>
      <c r="AO38" s="1">
        <v>1</v>
      </c>
      <c r="AP38" s="1">
        <v>4</v>
      </c>
      <c r="AQ38" s="1">
        <v>4</v>
      </c>
      <c r="AR38" s="1">
        <f t="shared" si="10"/>
        <v>4</v>
      </c>
      <c r="AS38" s="1">
        <v>4</v>
      </c>
      <c r="AT38" s="1">
        <v>1</v>
      </c>
      <c r="AU38" s="1">
        <v>1</v>
      </c>
      <c r="AV38" s="1">
        <f t="shared" si="11"/>
        <v>4</v>
      </c>
      <c r="AW38" s="1">
        <v>4</v>
      </c>
      <c r="AX38" s="1">
        <f t="shared" si="12"/>
        <v>4</v>
      </c>
      <c r="AY38" s="1">
        <v>4</v>
      </c>
      <c r="AZ38" s="26">
        <f t="shared" si="13"/>
        <v>75</v>
      </c>
    </row>
    <row r="39" spans="2:52" ht="14.25" customHeight="1" x14ac:dyDescent="0.3"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2:52" ht="14.25" customHeight="1" x14ac:dyDescent="0.3"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2:52" ht="14.25" customHeight="1" x14ac:dyDescent="0.3"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2:52" ht="14.25" customHeight="1" x14ac:dyDescent="0.3">
      <c r="G42" s="27" t="s">
        <v>231</v>
      </c>
      <c r="H42" s="16"/>
      <c r="I42" s="28"/>
      <c r="J42" s="29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2:52" ht="14.25" customHeight="1" x14ac:dyDescent="0.3">
      <c r="G43" s="16"/>
      <c r="H43" s="16"/>
      <c r="I43" s="29"/>
      <c r="J43" s="28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2:52" ht="14.25" customHeight="1" x14ac:dyDescent="0.3">
      <c r="G44" s="86" t="s">
        <v>150</v>
      </c>
      <c r="H44" s="87" t="s">
        <v>232</v>
      </c>
      <c r="I44" s="84"/>
      <c r="J44" s="84"/>
      <c r="K44" s="8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2:52" ht="14.25" customHeight="1" x14ac:dyDescent="0.3">
      <c r="G45" s="84"/>
      <c r="H45" s="14" t="s">
        <v>152</v>
      </c>
      <c r="I45" s="14" t="s">
        <v>153</v>
      </c>
      <c r="J45" s="14" t="s">
        <v>229</v>
      </c>
      <c r="K45" s="14" t="s">
        <v>230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2:52" ht="14.25" customHeight="1" x14ac:dyDescent="0.3">
      <c r="G46" s="15" t="s">
        <v>229</v>
      </c>
      <c r="H46" s="16">
        <v>69.875</v>
      </c>
      <c r="I46" s="30">
        <v>11.569356075426152</v>
      </c>
      <c r="J46" s="30">
        <v>1</v>
      </c>
      <c r="K46" s="31">
        <v>0.94282351571760725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2:52" ht="14.25" customHeight="1" x14ac:dyDescent="0.3">
      <c r="G47" s="15" t="s">
        <v>230</v>
      </c>
      <c r="H47" s="16">
        <v>69.0625</v>
      </c>
      <c r="I47" s="30">
        <v>12.963892162464171</v>
      </c>
      <c r="J47" s="31">
        <v>0.94282351571760725</v>
      </c>
      <c r="K47" s="30">
        <v>1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2:52" ht="14.25" customHeight="1" x14ac:dyDescent="0.3"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9:52" ht="14.25" customHeight="1" x14ac:dyDescent="0.3"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9:52" ht="14.25" customHeight="1" x14ac:dyDescent="0.3"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9:52" ht="14.25" customHeight="1" x14ac:dyDescent="0.3"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9:52" ht="14.25" customHeight="1" x14ac:dyDescent="0.3"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9:52" ht="14.25" customHeight="1" x14ac:dyDescent="0.3"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9:52" ht="14.25" customHeight="1" x14ac:dyDescent="0.3"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9:52" ht="14.25" customHeight="1" x14ac:dyDescent="0.3"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9:52" ht="14.25" customHeight="1" x14ac:dyDescent="0.3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9:52" ht="14.25" customHeight="1" x14ac:dyDescent="0.3"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9:52" ht="14.25" customHeight="1" x14ac:dyDescent="0.3"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9:52" ht="14.25" customHeight="1" x14ac:dyDescent="0.3"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9:52" ht="14.25" customHeight="1" x14ac:dyDescent="0.3"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9:52" ht="14.25" customHeight="1" x14ac:dyDescent="0.3"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9:52" ht="14.25" customHeight="1" x14ac:dyDescent="0.3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9:52" ht="14.25" customHeight="1" x14ac:dyDescent="0.3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9:52" ht="14.25" customHeight="1" x14ac:dyDescent="0.3"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9:52" ht="14.25" customHeight="1" x14ac:dyDescent="0.3"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9:52" ht="14.25" customHeight="1" x14ac:dyDescent="0.3"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9:52" ht="14.25" customHeight="1" x14ac:dyDescent="0.3"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9:52" ht="14.25" customHeight="1" x14ac:dyDescent="0.3"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9:52" ht="14.25" customHeight="1" x14ac:dyDescent="0.3"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9:52" ht="14.25" customHeight="1" x14ac:dyDescent="0.3"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9:52" ht="14.25" customHeight="1" x14ac:dyDescent="0.3"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9:52" ht="14.25" customHeight="1" x14ac:dyDescent="0.3"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9:52" ht="14.25" customHeight="1" x14ac:dyDescent="0.3"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9:52" ht="14.25" customHeight="1" x14ac:dyDescent="0.3"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9:52" ht="14.25" customHeight="1" x14ac:dyDescent="0.3"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9:52" ht="14.25" customHeight="1" x14ac:dyDescent="0.3"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9:52" ht="14.25" customHeight="1" x14ac:dyDescent="0.3"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9:52" ht="14.25" customHeight="1" x14ac:dyDescent="0.3"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9:52" ht="14.25" customHeight="1" x14ac:dyDescent="0.3"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9:52" ht="14.25" customHeight="1" x14ac:dyDescent="0.3"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9:52" ht="14.25" customHeight="1" x14ac:dyDescent="0.3"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9:52" ht="14.25" customHeight="1" x14ac:dyDescent="0.3"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9:52" ht="14.25" customHeight="1" x14ac:dyDescent="0.3"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9:52" ht="14.25" customHeight="1" x14ac:dyDescent="0.3"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9:52" ht="14.25" customHeight="1" x14ac:dyDescent="0.3"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9:52" ht="14.25" customHeight="1" x14ac:dyDescent="0.3"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9:52" ht="14.25" customHeight="1" x14ac:dyDescent="0.3"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9:52" ht="14.25" customHeight="1" x14ac:dyDescent="0.3"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9:52" ht="14.25" customHeight="1" x14ac:dyDescent="0.3"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9:52" ht="14.25" customHeight="1" x14ac:dyDescent="0.3"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9:52" ht="14.25" customHeight="1" x14ac:dyDescent="0.3"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9:52" ht="14.25" customHeight="1" x14ac:dyDescent="0.3"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9:52" ht="14.25" customHeight="1" x14ac:dyDescent="0.3"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9:52" ht="14.25" customHeight="1" x14ac:dyDescent="0.3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9:52" ht="14.25" customHeight="1" x14ac:dyDescent="0.3"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9:52" ht="14.25" customHeight="1" x14ac:dyDescent="0.3"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9:52" ht="14.25" customHeight="1" x14ac:dyDescent="0.3"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9:52" ht="14.25" customHeight="1" x14ac:dyDescent="0.3"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9:52" ht="14.25" customHeight="1" x14ac:dyDescent="0.3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9:52" ht="14.25" customHeight="1" x14ac:dyDescent="0.3"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9:52" ht="14.25" customHeight="1" x14ac:dyDescent="0.3"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9:52" ht="14.25" customHeight="1" x14ac:dyDescent="0.3"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9:52" ht="14.25" customHeight="1" x14ac:dyDescent="0.3"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9:52" ht="14.25" customHeight="1" x14ac:dyDescent="0.3"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9:52" ht="14.25" customHeight="1" x14ac:dyDescent="0.3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9:52" ht="14.25" customHeight="1" x14ac:dyDescent="0.3"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9:52" ht="14.25" customHeight="1" x14ac:dyDescent="0.3"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9:52" ht="14.25" customHeight="1" x14ac:dyDescent="0.3"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9:52" ht="14.25" customHeight="1" x14ac:dyDescent="0.3"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9:52" ht="14.25" customHeight="1" x14ac:dyDescent="0.3"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9:52" ht="14.25" customHeight="1" x14ac:dyDescent="0.3"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9:52" ht="14.25" customHeight="1" x14ac:dyDescent="0.3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9:52" ht="14.25" customHeight="1" x14ac:dyDescent="0.3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9:52" ht="14.25" customHeight="1" x14ac:dyDescent="0.3"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9:52" ht="14.25" customHeight="1" x14ac:dyDescent="0.3"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9:52" ht="14.25" customHeight="1" x14ac:dyDescent="0.3"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9:52" ht="14.25" customHeight="1" x14ac:dyDescent="0.3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9:52" ht="14.25" customHeight="1" x14ac:dyDescent="0.3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9:52" ht="14.25" customHeight="1" x14ac:dyDescent="0.3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9:52" ht="14.25" customHeight="1" x14ac:dyDescent="0.3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9:52" ht="14.25" customHeight="1" x14ac:dyDescent="0.3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9:52" ht="14.25" customHeight="1" x14ac:dyDescent="0.3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9:52" ht="14.25" customHeight="1" x14ac:dyDescent="0.3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9:52" ht="14.25" customHeight="1" x14ac:dyDescent="0.3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9:52" ht="14.25" customHeight="1" x14ac:dyDescent="0.3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9:52" ht="14.25" customHeight="1" x14ac:dyDescent="0.3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9:52" ht="14.25" customHeight="1" x14ac:dyDescent="0.3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9:52" ht="14.25" customHeight="1" x14ac:dyDescent="0.3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9:52" ht="14.25" customHeight="1" x14ac:dyDescent="0.3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9:52" ht="14.25" customHeight="1" x14ac:dyDescent="0.3"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9:52" ht="14.25" customHeight="1" x14ac:dyDescent="0.3"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9:52" ht="14.25" customHeight="1" x14ac:dyDescent="0.3"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9:52" ht="14.25" customHeight="1" x14ac:dyDescent="0.3"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9:52" ht="14.25" customHeight="1" x14ac:dyDescent="0.3"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9:52" ht="14.25" customHeight="1" x14ac:dyDescent="0.3"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9:52" ht="14.25" customHeight="1" x14ac:dyDescent="0.3"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9:52" ht="14.25" customHeight="1" x14ac:dyDescent="0.3"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9:52" ht="14.25" customHeight="1" x14ac:dyDescent="0.3"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9:52" ht="14.25" customHeight="1" x14ac:dyDescent="0.3"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9:52" ht="14.25" customHeight="1" x14ac:dyDescent="0.3"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9:52" ht="14.25" customHeight="1" x14ac:dyDescent="0.3"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9:52" ht="14.25" customHeight="1" x14ac:dyDescent="0.3"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9:52" ht="14.25" customHeight="1" x14ac:dyDescent="0.3"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9:52" ht="14.25" customHeight="1" x14ac:dyDescent="0.3"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9:52" ht="14.25" customHeight="1" x14ac:dyDescent="0.3"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9:52" ht="14.25" customHeight="1" x14ac:dyDescent="0.3"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9:52" ht="14.25" customHeight="1" x14ac:dyDescent="0.3"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9:52" ht="14.25" customHeight="1" x14ac:dyDescent="0.3"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9:52" ht="14.25" customHeight="1" x14ac:dyDescent="0.3"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9:52" ht="14.25" customHeight="1" x14ac:dyDescent="0.3"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9:52" ht="14.25" customHeight="1" x14ac:dyDescent="0.3"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9:52" ht="14.25" customHeight="1" x14ac:dyDescent="0.3"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9:52" ht="14.25" customHeight="1" x14ac:dyDescent="0.3"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9:52" ht="14.25" customHeight="1" x14ac:dyDescent="0.3"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9:52" ht="14.25" customHeight="1" x14ac:dyDescent="0.3"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9:52" ht="14.25" customHeight="1" x14ac:dyDescent="0.3"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9:52" ht="14.25" customHeight="1" x14ac:dyDescent="0.3"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9:52" ht="14.25" customHeight="1" x14ac:dyDescent="0.3"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9:52" ht="14.25" customHeight="1" x14ac:dyDescent="0.3"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9:52" ht="14.25" customHeight="1" x14ac:dyDescent="0.3"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9:52" ht="14.25" customHeight="1" x14ac:dyDescent="0.3"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9:52" ht="14.25" customHeight="1" x14ac:dyDescent="0.3"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9:52" ht="14.25" customHeight="1" x14ac:dyDescent="0.3"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9:52" ht="14.25" customHeight="1" x14ac:dyDescent="0.3"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9:52" ht="14.25" customHeight="1" x14ac:dyDescent="0.3"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9:52" ht="14.25" customHeight="1" x14ac:dyDescent="0.3"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9:52" ht="14.25" customHeight="1" x14ac:dyDescent="0.3"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9:52" ht="14.25" customHeight="1" x14ac:dyDescent="0.3"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9:52" ht="14.25" customHeight="1" x14ac:dyDescent="0.3"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9:52" ht="14.25" customHeight="1" x14ac:dyDescent="0.3"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9:52" ht="14.25" customHeight="1" x14ac:dyDescent="0.3"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9:52" ht="14.25" customHeight="1" x14ac:dyDescent="0.3"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9:52" ht="14.25" customHeight="1" x14ac:dyDescent="0.3"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9:52" ht="14.25" customHeight="1" x14ac:dyDescent="0.3"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9:52" ht="14.25" customHeight="1" x14ac:dyDescent="0.3"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9:52" ht="14.25" customHeight="1" x14ac:dyDescent="0.3"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9:52" ht="14.25" customHeight="1" x14ac:dyDescent="0.3"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9:52" ht="14.25" customHeight="1" x14ac:dyDescent="0.3"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9:52" ht="14.25" customHeight="1" x14ac:dyDescent="0.3"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9:52" ht="14.25" customHeight="1" x14ac:dyDescent="0.3"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9:52" ht="14.25" customHeight="1" x14ac:dyDescent="0.3"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9:52" ht="14.25" customHeight="1" x14ac:dyDescent="0.3"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9:52" ht="14.25" customHeight="1" x14ac:dyDescent="0.3"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9:52" ht="14.25" customHeight="1" x14ac:dyDescent="0.3"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9:52" ht="14.25" customHeight="1" x14ac:dyDescent="0.3"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9:52" ht="14.25" customHeight="1" x14ac:dyDescent="0.3"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9:52" ht="14.25" customHeight="1" x14ac:dyDescent="0.3"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9:52" ht="14.25" customHeight="1" x14ac:dyDescent="0.3"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9:52" ht="14.25" customHeight="1" x14ac:dyDescent="0.3"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9:52" ht="14.25" customHeight="1" x14ac:dyDescent="0.3"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9:52" ht="14.25" customHeight="1" x14ac:dyDescent="0.3"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9:52" ht="14.25" customHeight="1" x14ac:dyDescent="0.3"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9:52" ht="14.25" customHeight="1" x14ac:dyDescent="0.3"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9:52" ht="14.25" customHeight="1" x14ac:dyDescent="0.3"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9:52" ht="14.25" customHeight="1" x14ac:dyDescent="0.3"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9:52" ht="14.25" customHeight="1" x14ac:dyDescent="0.3"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9:52" ht="14.25" customHeight="1" x14ac:dyDescent="0.3"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9:52" ht="14.25" customHeight="1" x14ac:dyDescent="0.3"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9:52" ht="14.25" customHeight="1" x14ac:dyDescent="0.3"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9:52" ht="14.25" customHeight="1" x14ac:dyDescent="0.3"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9:52" ht="14.25" customHeight="1" x14ac:dyDescent="0.3"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9:52" ht="14.25" customHeight="1" x14ac:dyDescent="0.3"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9:52" ht="14.25" customHeight="1" x14ac:dyDescent="0.3"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9:52" ht="14.25" customHeight="1" x14ac:dyDescent="0.3"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9:52" ht="14.25" customHeight="1" x14ac:dyDescent="0.3"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9:52" ht="14.25" customHeight="1" x14ac:dyDescent="0.3"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9:52" ht="14.25" customHeight="1" x14ac:dyDescent="0.3"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9:52" ht="14.25" customHeight="1" x14ac:dyDescent="0.3"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9:52" ht="14.25" customHeight="1" x14ac:dyDescent="0.3"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9:52" ht="14.25" customHeight="1" x14ac:dyDescent="0.3"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9:52" ht="14.25" customHeight="1" x14ac:dyDescent="0.3"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9:52" ht="14.25" customHeight="1" x14ac:dyDescent="0.3"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9:52" ht="14.25" customHeight="1" x14ac:dyDescent="0.3"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9:52" ht="14.25" customHeight="1" x14ac:dyDescent="0.3"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9:52" ht="14.25" customHeight="1" x14ac:dyDescent="0.3"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9:52" ht="14.25" customHeight="1" x14ac:dyDescent="0.3"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9:52" ht="14.25" customHeight="1" x14ac:dyDescent="0.3"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9:52" ht="14.25" customHeight="1" x14ac:dyDescent="0.3"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9:52" ht="14.25" customHeight="1" x14ac:dyDescent="0.3"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9:52" ht="14.25" customHeight="1" x14ac:dyDescent="0.3"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  <row r="221" spans="9:52" ht="14.25" customHeight="1" x14ac:dyDescent="0.3"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</row>
    <row r="222" spans="9:52" ht="14.25" customHeight="1" x14ac:dyDescent="0.3"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</row>
    <row r="223" spans="9:52" ht="14.25" customHeight="1" x14ac:dyDescent="0.3"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</row>
    <row r="224" spans="9:52" ht="14.25" customHeight="1" x14ac:dyDescent="0.3"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</row>
    <row r="225" spans="9:52" ht="14.25" customHeight="1" x14ac:dyDescent="0.3"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</row>
    <row r="226" spans="9:52" ht="14.25" customHeight="1" x14ac:dyDescent="0.3"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</row>
    <row r="227" spans="9:52" ht="14.25" customHeight="1" x14ac:dyDescent="0.3"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spans="9:52" ht="14.25" customHeight="1" x14ac:dyDescent="0.3"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spans="9:52" ht="14.25" customHeight="1" x14ac:dyDescent="0.3"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</row>
    <row r="230" spans="9:52" ht="14.25" customHeight="1" x14ac:dyDescent="0.3"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spans="9:52" ht="14.25" customHeight="1" x14ac:dyDescent="0.3"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spans="9:52" ht="14.25" customHeight="1" x14ac:dyDescent="0.3"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spans="9:52" ht="14.25" customHeight="1" x14ac:dyDescent="0.3"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spans="9:52" ht="14.25" customHeight="1" x14ac:dyDescent="0.3"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spans="9:52" ht="14.25" customHeight="1" x14ac:dyDescent="0.3"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spans="9:52" ht="14.25" customHeight="1" x14ac:dyDescent="0.3"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spans="9:52" ht="14.25" customHeight="1" x14ac:dyDescent="0.3"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spans="9:52" ht="14.25" customHeight="1" x14ac:dyDescent="0.3"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spans="9:52" ht="14.25" customHeight="1" x14ac:dyDescent="0.3"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spans="9:52" ht="14.25" customHeight="1" x14ac:dyDescent="0.3"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spans="9:52" ht="14.25" customHeight="1" x14ac:dyDescent="0.3"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spans="9:52" ht="14.25" customHeight="1" x14ac:dyDescent="0.3"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spans="9:52" ht="14.25" customHeight="1" x14ac:dyDescent="0.3"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9:52" ht="14.25" customHeight="1" x14ac:dyDescent="0.3"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9:52" ht="14.25" customHeight="1" x14ac:dyDescent="0.3"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9:52" ht="14.25" customHeight="1" x14ac:dyDescent="0.3"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9:52" ht="14.25" customHeight="1" x14ac:dyDescent="0.3"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9:52" ht="14.25" customHeight="1" x14ac:dyDescent="0.3"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9:52" ht="14.25" customHeight="1" x14ac:dyDescent="0.3"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9:52" ht="14.25" customHeight="1" x14ac:dyDescent="0.3"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9:52" ht="14.25" customHeight="1" x14ac:dyDescent="0.3"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spans="9:52" ht="14.25" customHeight="1" x14ac:dyDescent="0.3"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9:52" ht="14.25" customHeight="1" x14ac:dyDescent="0.3"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spans="9:52" ht="14.25" customHeight="1" x14ac:dyDescent="0.3"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</row>
    <row r="255" spans="9:52" ht="14.25" customHeight="1" x14ac:dyDescent="0.3"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</row>
    <row r="256" spans="9:52" ht="14.25" customHeight="1" x14ac:dyDescent="0.3"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</row>
    <row r="257" spans="9:52" ht="14.25" customHeight="1" x14ac:dyDescent="0.3"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</row>
    <row r="258" spans="9:52" ht="14.25" customHeight="1" x14ac:dyDescent="0.3"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</row>
    <row r="259" spans="9:52" ht="14.25" customHeight="1" x14ac:dyDescent="0.3"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</row>
    <row r="260" spans="9:52" ht="14.25" customHeight="1" x14ac:dyDescent="0.3"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spans="9:52" ht="14.25" customHeight="1" x14ac:dyDescent="0.3"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</row>
    <row r="262" spans="9:52" ht="14.25" customHeight="1" x14ac:dyDescent="0.3"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</row>
    <row r="263" spans="9:52" ht="14.25" customHeight="1" x14ac:dyDescent="0.3"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</row>
    <row r="264" spans="9:52" ht="14.25" customHeight="1" x14ac:dyDescent="0.3"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</row>
    <row r="265" spans="9:52" ht="14.25" customHeight="1" x14ac:dyDescent="0.3"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</row>
    <row r="266" spans="9:52" ht="14.25" customHeight="1" x14ac:dyDescent="0.3"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</row>
    <row r="267" spans="9:52" ht="14.25" customHeight="1" x14ac:dyDescent="0.3"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</row>
    <row r="268" spans="9:52" ht="14.25" customHeight="1" x14ac:dyDescent="0.3"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9:52" ht="14.25" customHeight="1" x14ac:dyDescent="0.3"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9:52" ht="14.25" customHeight="1" x14ac:dyDescent="0.3"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9:52" ht="14.25" customHeight="1" x14ac:dyDescent="0.3"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9:52" ht="14.25" customHeight="1" x14ac:dyDescent="0.3"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9:52" ht="14.25" customHeight="1" x14ac:dyDescent="0.3"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9:52" ht="14.25" customHeight="1" x14ac:dyDescent="0.3"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9:52" ht="14.25" customHeight="1" x14ac:dyDescent="0.3"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</row>
    <row r="276" spans="9:52" ht="14.25" customHeight="1" x14ac:dyDescent="0.3"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</row>
    <row r="277" spans="9:52" ht="14.25" customHeight="1" x14ac:dyDescent="0.3"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9:52" ht="14.25" customHeight="1" x14ac:dyDescent="0.3"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9:52" ht="14.25" customHeight="1" x14ac:dyDescent="0.3"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</row>
    <row r="280" spans="9:52" ht="14.25" customHeight="1" x14ac:dyDescent="0.3"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</row>
    <row r="281" spans="9:52" ht="14.25" customHeight="1" x14ac:dyDescent="0.3"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</row>
    <row r="282" spans="9:52" ht="14.25" customHeight="1" x14ac:dyDescent="0.3"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</row>
    <row r="283" spans="9:52" ht="14.25" customHeight="1" x14ac:dyDescent="0.3"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</row>
    <row r="284" spans="9:52" ht="14.25" customHeight="1" x14ac:dyDescent="0.3"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</row>
    <row r="285" spans="9:52" ht="14.25" customHeight="1" x14ac:dyDescent="0.3"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</row>
    <row r="286" spans="9:52" ht="14.25" customHeight="1" x14ac:dyDescent="0.3"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</row>
    <row r="287" spans="9:52" ht="14.25" customHeight="1" x14ac:dyDescent="0.3"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</row>
    <row r="288" spans="9:52" ht="14.25" customHeight="1" x14ac:dyDescent="0.3"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</row>
    <row r="289" spans="9:52" ht="14.25" customHeight="1" x14ac:dyDescent="0.3"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</row>
    <row r="290" spans="9:52" ht="14.25" customHeight="1" x14ac:dyDescent="0.3"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</row>
    <row r="291" spans="9:52" ht="14.25" customHeight="1" x14ac:dyDescent="0.3"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</row>
    <row r="292" spans="9:52" ht="14.25" customHeight="1" x14ac:dyDescent="0.3"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</row>
    <row r="293" spans="9:52" ht="14.25" customHeight="1" x14ac:dyDescent="0.3"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</row>
    <row r="294" spans="9:52" ht="14.25" customHeight="1" x14ac:dyDescent="0.3"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</row>
    <row r="295" spans="9:52" ht="14.25" customHeight="1" x14ac:dyDescent="0.3"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</row>
    <row r="296" spans="9:52" ht="14.25" customHeight="1" x14ac:dyDescent="0.3"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</row>
    <row r="297" spans="9:52" ht="14.25" customHeight="1" x14ac:dyDescent="0.3"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</row>
    <row r="298" spans="9:52" ht="14.25" customHeight="1" x14ac:dyDescent="0.3"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</row>
    <row r="299" spans="9:52" ht="14.25" customHeight="1" x14ac:dyDescent="0.3"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</row>
    <row r="300" spans="9:52" ht="14.25" customHeight="1" x14ac:dyDescent="0.3"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</row>
    <row r="301" spans="9:52" ht="14.25" customHeight="1" x14ac:dyDescent="0.3"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</row>
    <row r="302" spans="9:52" ht="14.25" customHeight="1" x14ac:dyDescent="0.3"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</row>
    <row r="303" spans="9:52" ht="14.25" customHeight="1" x14ac:dyDescent="0.3"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</row>
    <row r="304" spans="9:52" ht="14.25" customHeight="1" x14ac:dyDescent="0.3"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</row>
    <row r="305" spans="9:52" ht="14.25" customHeight="1" x14ac:dyDescent="0.3"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</row>
    <row r="306" spans="9:52" ht="14.25" customHeight="1" x14ac:dyDescent="0.3"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</row>
    <row r="307" spans="9:52" ht="14.25" customHeight="1" x14ac:dyDescent="0.3"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</row>
    <row r="308" spans="9:52" ht="14.25" customHeight="1" x14ac:dyDescent="0.3"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</row>
    <row r="309" spans="9:52" ht="14.25" customHeight="1" x14ac:dyDescent="0.3"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</row>
    <row r="310" spans="9:52" ht="14.25" customHeight="1" x14ac:dyDescent="0.3"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</row>
    <row r="311" spans="9:52" ht="14.25" customHeight="1" x14ac:dyDescent="0.3"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</row>
    <row r="312" spans="9:52" ht="14.25" customHeight="1" x14ac:dyDescent="0.3"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</row>
    <row r="313" spans="9:52" ht="14.25" customHeight="1" x14ac:dyDescent="0.3"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</row>
    <row r="314" spans="9:52" ht="14.25" customHeight="1" x14ac:dyDescent="0.3"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</row>
    <row r="315" spans="9:52" ht="14.25" customHeight="1" x14ac:dyDescent="0.3"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</row>
    <row r="316" spans="9:52" ht="14.25" customHeight="1" x14ac:dyDescent="0.3"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</row>
    <row r="317" spans="9:52" ht="14.25" customHeight="1" x14ac:dyDescent="0.3"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</row>
    <row r="318" spans="9:52" ht="14.25" customHeight="1" x14ac:dyDescent="0.3"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</row>
    <row r="319" spans="9:52" ht="14.25" customHeight="1" x14ac:dyDescent="0.3"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</row>
    <row r="320" spans="9:52" ht="14.25" customHeight="1" x14ac:dyDescent="0.3"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</row>
    <row r="321" spans="9:52" ht="14.25" customHeight="1" x14ac:dyDescent="0.3"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</row>
    <row r="322" spans="9:52" ht="14.25" customHeight="1" x14ac:dyDescent="0.3"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</row>
    <row r="323" spans="9:52" ht="14.25" customHeight="1" x14ac:dyDescent="0.3"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</row>
    <row r="324" spans="9:52" ht="14.25" customHeight="1" x14ac:dyDescent="0.3"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</row>
    <row r="325" spans="9:52" ht="14.25" customHeight="1" x14ac:dyDescent="0.3"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</row>
    <row r="326" spans="9:52" ht="14.25" customHeight="1" x14ac:dyDescent="0.3"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</row>
    <row r="327" spans="9:52" ht="14.25" customHeight="1" x14ac:dyDescent="0.3"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</row>
    <row r="328" spans="9:52" ht="14.25" customHeight="1" x14ac:dyDescent="0.3"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</row>
    <row r="329" spans="9:52" ht="14.25" customHeight="1" x14ac:dyDescent="0.3"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</row>
    <row r="330" spans="9:52" ht="14.25" customHeight="1" x14ac:dyDescent="0.3"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</row>
    <row r="331" spans="9:52" ht="14.25" customHeight="1" x14ac:dyDescent="0.3"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</row>
    <row r="332" spans="9:52" ht="14.25" customHeight="1" x14ac:dyDescent="0.3"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</row>
    <row r="333" spans="9:52" ht="14.25" customHeight="1" x14ac:dyDescent="0.3"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</row>
    <row r="334" spans="9:52" ht="14.25" customHeight="1" x14ac:dyDescent="0.3"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</row>
    <row r="335" spans="9:52" ht="14.25" customHeight="1" x14ac:dyDescent="0.3"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</row>
    <row r="336" spans="9:52" ht="14.25" customHeight="1" x14ac:dyDescent="0.3"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</row>
    <row r="337" spans="9:52" ht="14.25" customHeight="1" x14ac:dyDescent="0.3"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</row>
    <row r="338" spans="9:52" ht="14.25" customHeight="1" x14ac:dyDescent="0.3"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</row>
    <row r="339" spans="9:52" ht="14.25" customHeight="1" x14ac:dyDescent="0.3"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</row>
    <row r="340" spans="9:52" ht="14.25" customHeight="1" x14ac:dyDescent="0.3"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</row>
    <row r="341" spans="9:52" ht="14.25" customHeight="1" x14ac:dyDescent="0.3"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</row>
    <row r="342" spans="9:52" ht="14.25" customHeight="1" x14ac:dyDescent="0.3"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</row>
    <row r="343" spans="9:52" ht="14.25" customHeight="1" x14ac:dyDescent="0.3"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</row>
    <row r="344" spans="9:52" ht="14.25" customHeight="1" x14ac:dyDescent="0.3"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</row>
    <row r="345" spans="9:52" ht="14.25" customHeight="1" x14ac:dyDescent="0.3"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</row>
    <row r="346" spans="9:52" ht="14.25" customHeight="1" x14ac:dyDescent="0.3"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</row>
    <row r="347" spans="9:52" ht="14.25" customHeight="1" x14ac:dyDescent="0.3"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</row>
    <row r="348" spans="9:52" ht="14.25" customHeight="1" x14ac:dyDescent="0.3"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</row>
    <row r="349" spans="9:52" ht="14.25" customHeight="1" x14ac:dyDescent="0.3"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</row>
    <row r="350" spans="9:52" ht="14.25" customHeight="1" x14ac:dyDescent="0.3"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</row>
    <row r="351" spans="9:52" ht="14.25" customHeight="1" x14ac:dyDescent="0.3"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</row>
    <row r="352" spans="9:52" ht="14.25" customHeight="1" x14ac:dyDescent="0.3"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</row>
    <row r="353" spans="9:52" ht="14.25" customHeight="1" x14ac:dyDescent="0.3"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</row>
    <row r="354" spans="9:52" ht="14.25" customHeight="1" x14ac:dyDescent="0.3"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</row>
    <row r="355" spans="9:52" ht="14.25" customHeight="1" x14ac:dyDescent="0.3"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</row>
    <row r="356" spans="9:52" ht="14.25" customHeight="1" x14ac:dyDescent="0.3"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</row>
    <row r="357" spans="9:52" ht="14.25" customHeight="1" x14ac:dyDescent="0.3"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9:52" ht="14.25" customHeight="1" x14ac:dyDescent="0.3"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9:52" ht="14.25" customHeight="1" x14ac:dyDescent="0.3"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9:52" ht="14.25" customHeight="1" x14ac:dyDescent="0.3"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9:52" ht="14.25" customHeight="1" x14ac:dyDescent="0.3"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9:52" ht="14.25" customHeight="1" x14ac:dyDescent="0.3"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9:52" ht="14.25" customHeight="1" x14ac:dyDescent="0.3"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9:52" ht="14.25" customHeight="1" x14ac:dyDescent="0.3"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9:52" ht="14.25" customHeight="1" x14ac:dyDescent="0.3"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</row>
    <row r="366" spans="9:52" ht="14.25" customHeight="1" x14ac:dyDescent="0.3"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</row>
    <row r="367" spans="9:52" ht="14.25" customHeight="1" x14ac:dyDescent="0.3"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</row>
    <row r="368" spans="9:52" ht="14.25" customHeight="1" x14ac:dyDescent="0.3"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</row>
    <row r="369" spans="9:52" ht="14.25" customHeight="1" x14ac:dyDescent="0.3"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</row>
    <row r="370" spans="9:52" ht="14.25" customHeight="1" x14ac:dyDescent="0.3"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</row>
    <row r="371" spans="9:52" ht="14.25" customHeight="1" x14ac:dyDescent="0.3"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</row>
    <row r="372" spans="9:52" ht="14.25" customHeight="1" x14ac:dyDescent="0.3"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</row>
    <row r="373" spans="9:52" ht="14.25" customHeight="1" x14ac:dyDescent="0.3"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</row>
    <row r="374" spans="9:52" ht="14.25" customHeight="1" x14ac:dyDescent="0.3"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</row>
    <row r="375" spans="9:52" ht="14.25" customHeight="1" x14ac:dyDescent="0.3"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</row>
    <row r="376" spans="9:52" ht="14.25" customHeight="1" x14ac:dyDescent="0.3"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</row>
    <row r="377" spans="9:52" ht="14.25" customHeight="1" x14ac:dyDescent="0.3"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</row>
    <row r="378" spans="9:52" ht="14.25" customHeight="1" x14ac:dyDescent="0.3"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</row>
    <row r="379" spans="9:52" ht="14.25" customHeight="1" x14ac:dyDescent="0.3"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</row>
    <row r="380" spans="9:52" ht="14.25" customHeight="1" x14ac:dyDescent="0.3"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</row>
    <row r="381" spans="9:52" ht="14.25" customHeight="1" x14ac:dyDescent="0.3"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</row>
    <row r="382" spans="9:52" ht="14.25" customHeight="1" x14ac:dyDescent="0.3"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</row>
    <row r="383" spans="9:52" ht="14.25" customHeight="1" x14ac:dyDescent="0.3"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</row>
    <row r="384" spans="9:52" ht="14.25" customHeight="1" x14ac:dyDescent="0.3"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</row>
    <row r="385" spans="9:52" ht="14.25" customHeight="1" x14ac:dyDescent="0.3"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</row>
    <row r="386" spans="9:52" ht="14.25" customHeight="1" x14ac:dyDescent="0.3"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</row>
    <row r="387" spans="9:52" ht="14.25" customHeight="1" x14ac:dyDescent="0.3"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</row>
    <row r="388" spans="9:52" ht="14.25" customHeight="1" x14ac:dyDescent="0.3"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</row>
    <row r="389" spans="9:52" ht="14.25" customHeight="1" x14ac:dyDescent="0.3"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</row>
    <row r="390" spans="9:52" ht="14.25" customHeight="1" x14ac:dyDescent="0.3"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</row>
    <row r="391" spans="9:52" ht="14.25" customHeight="1" x14ac:dyDescent="0.3"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</row>
    <row r="392" spans="9:52" ht="14.25" customHeight="1" x14ac:dyDescent="0.3"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</row>
    <row r="393" spans="9:52" ht="14.25" customHeight="1" x14ac:dyDescent="0.3"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</row>
    <row r="394" spans="9:52" ht="14.25" customHeight="1" x14ac:dyDescent="0.3"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</row>
    <row r="395" spans="9:52" ht="14.25" customHeight="1" x14ac:dyDescent="0.3"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</row>
    <row r="396" spans="9:52" ht="14.25" customHeight="1" x14ac:dyDescent="0.3"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</row>
    <row r="397" spans="9:52" ht="14.25" customHeight="1" x14ac:dyDescent="0.3"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</row>
    <row r="398" spans="9:52" ht="14.25" customHeight="1" x14ac:dyDescent="0.3"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</row>
    <row r="399" spans="9:52" ht="14.25" customHeight="1" x14ac:dyDescent="0.3"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</row>
    <row r="400" spans="9:52" ht="14.25" customHeight="1" x14ac:dyDescent="0.3"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</row>
    <row r="401" spans="9:52" ht="14.25" customHeight="1" x14ac:dyDescent="0.3"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</row>
    <row r="402" spans="9:52" ht="14.25" customHeight="1" x14ac:dyDescent="0.3"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</row>
    <row r="403" spans="9:52" ht="14.25" customHeight="1" x14ac:dyDescent="0.3"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</row>
    <row r="404" spans="9:52" ht="14.25" customHeight="1" x14ac:dyDescent="0.3"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</row>
    <row r="405" spans="9:52" ht="14.25" customHeight="1" x14ac:dyDescent="0.3"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</row>
    <row r="406" spans="9:52" ht="14.25" customHeight="1" x14ac:dyDescent="0.3"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</row>
    <row r="407" spans="9:52" ht="14.25" customHeight="1" x14ac:dyDescent="0.3"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</row>
    <row r="408" spans="9:52" ht="14.25" customHeight="1" x14ac:dyDescent="0.3"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</row>
    <row r="409" spans="9:52" ht="14.25" customHeight="1" x14ac:dyDescent="0.3"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</row>
    <row r="410" spans="9:52" ht="14.25" customHeight="1" x14ac:dyDescent="0.3"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</row>
    <row r="411" spans="9:52" ht="14.25" customHeight="1" x14ac:dyDescent="0.3"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</row>
    <row r="412" spans="9:52" ht="14.25" customHeight="1" x14ac:dyDescent="0.3"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</row>
    <row r="413" spans="9:52" ht="14.25" customHeight="1" x14ac:dyDescent="0.3"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</row>
    <row r="414" spans="9:52" ht="14.25" customHeight="1" x14ac:dyDescent="0.3"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</row>
    <row r="415" spans="9:52" ht="14.25" customHeight="1" x14ac:dyDescent="0.3"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</row>
    <row r="416" spans="9:52" ht="14.25" customHeight="1" x14ac:dyDescent="0.3"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</row>
    <row r="417" spans="9:52" ht="14.25" customHeight="1" x14ac:dyDescent="0.3"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</row>
    <row r="418" spans="9:52" ht="14.25" customHeight="1" x14ac:dyDescent="0.3"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</row>
    <row r="419" spans="9:52" ht="14.25" customHeight="1" x14ac:dyDescent="0.3"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</row>
    <row r="420" spans="9:52" ht="14.25" customHeight="1" x14ac:dyDescent="0.3"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</row>
    <row r="421" spans="9:52" ht="14.25" customHeight="1" x14ac:dyDescent="0.3"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</row>
    <row r="422" spans="9:52" ht="14.25" customHeight="1" x14ac:dyDescent="0.3"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</row>
    <row r="423" spans="9:52" ht="14.25" customHeight="1" x14ac:dyDescent="0.3"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</row>
    <row r="424" spans="9:52" ht="14.25" customHeight="1" x14ac:dyDescent="0.3"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</row>
    <row r="425" spans="9:52" ht="14.25" customHeight="1" x14ac:dyDescent="0.3"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</row>
    <row r="426" spans="9:52" ht="14.25" customHeight="1" x14ac:dyDescent="0.3"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</row>
    <row r="427" spans="9:52" ht="14.25" customHeight="1" x14ac:dyDescent="0.3"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</row>
    <row r="428" spans="9:52" ht="14.25" customHeight="1" x14ac:dyDescent="0.3"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</row>
    <row r="429" spans="9:52" ht="14.25" customHeight="1" x14ac:dyDescent="0.3"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</row>
    <row r="430" spans="9:52" ht="14.25" customHeight="1" x14ac:dyDescent="0.3"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</row>
    <row r="431" spans="9:52" ht="14.25" customHeight="1" x14ac:dyDescent="0.3"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</row>
    <row r="432" spans="9:52" ht="14.25" customHeight="1" x14ac:dyDescent="0.3"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</row>
    <row r="433" spans="9:52" ht="14.25" customHeight="1" x14ac:dyDescent="0.3"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</row>
    <row r="434" spans="9:52" ht="14.25" customHeight="1" x14ac:dyDescent="0.3"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</row>
    <row r="435" spans="9:52" ht="14.25" customHeight="1" x14ac:dyDescent="0.3"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</row>
    <row r="436" spans="9:52" ht="14.25" customHeight="1" x14ac:dyDescent="0.3"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</row>
    <row r="437" spans="9:52" ht="14.25" customHeight="1" x14ac:dyDescent="0.3"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</row>
    <row r="438" spans="9:52" ht="14.25" customHeight="1" x14ac:dyDescent="0.3"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</row>
    <row r="439" spans="9:52" ht="14.25" customHeight="1" x14ac:dyDescent="0.3"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</row>
    <row r="440" spans="9:52" ht="14.25" customHeight="1" x14ac:dyDescent="0.3"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</row>
    <row r="441" spans="9:52" ht="14.25" customHeight="1" x14ac:dyDescent="0.3"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</row>
    <row r="442" spans="9:52" ht="14.25" customHeight="1" x14ac:dyDescent="0.3"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</row>
    <row r="443" spans="9:52" ht="14.25" customHeight="1" x14ac:dyDescent="0.3"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</row>
    <row r="444" spans="9:52" ht="14.25" customHeight="1" x14ac:dyDescent="0.3"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</row>
    <row r="445" spans="9:52" ht="14.25" customHeight="1" x14ac:dyDescent="0.3"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</row>
    <row r="446" spans="9:52" ht="14.25" customHeight="1" x14ac:dyDescent="0.3"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</row>
    <row r="447" spans="9:52" ht="14.25" customHeight="1" x14ac:dyDescent="0.3"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</row>
    <row r="448" spans="9:52" ht="14.25" customHeight="1" x14ac:dyDescent="0.3"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</row>
    <row r="449" spans="9:52" ht="14.25" customHeight="1" x14ac:dyDescent="0.3"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</row>
    <row r="450" spans="9:52" ht="14.25" customHeight="1" x14ac:dyDescent="0.3"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</row>
    <row r="451" spans="9:52" ht="14.25" customHeight="1" x14ac:dyDescent="0.3"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spans="9:52" ht="14.25" customHeight="1" x14ac:dyDescent="0.3"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spans="9:52" ht="14.25" customHeight="1" x14ac:dyDescent="0.3"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spans="9:52" ht="14.25" customHeight="1" x14ac:dyDescent="0.3"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</row>
    <row r="455" spans="9:52" ht="14.25" customHeight="1" x14ac:dyDescent="0.3"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spans="9:52" ht="14.25" customHeight="1" x14ac:dyDescent="0.3"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</row>
    <row r="457" spans="9:52" ht="14.25" customHeight="1" x14ac:dyDescent="0.3"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spans="9:52" ht="14.25" customHeight="1" x14ac:dyDescent="0.3"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  <row r="459" spans="9:52" ht="14.25" customHeight="1" x14ac:dyDescent="0.3"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</row>
    <row r="460" spans="9:52" ht="14.25" customHeight="1" x14ac:dyDescent="0.3"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spans="9:52" ht="14.25" customHeight="1" x14ac:dyDescent="0.3"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spans="9:52" ht="14.25" customHeight="1" x14ac:dyDescent="0.3"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spans="9:52" ht="14.25" customHeight="1" x14ac:dyDescent="0.3"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spans="9:52" ht="14.25" customHeight="1" x14ac:dyDescent="0.3"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</row>
    <row r="465" spans="9:52" ht="14.25" customHeight="1" x14ac:dyDescent="0.3"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</row>
    <row r="466" spans="9:52" ht="14.25" customHeight="1" x14ac:dyDescent="0.3"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</row>
    <row r="467" spans="9:52" ht="14.25" customHeight="1" x14ac:dyDescent="0.3"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</row>
    <row r="468" spans="9:52" ht="14.25" customHeight="1" x14ac:dyDescent="0.3"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</row>
    <row r="469" spans="9:52" ht="14.25" customHeight="1" x14ac:dyDescent="0.3"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</row>
    <row r="470" spans="9:52" ht="14.25" customHeight="1" x14ac:dyDescent="0.3"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</row>
    <row r="471" spans="9:52" ht="14.25" customHeight="1" x14ac:dyDescent="0.3"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</row>
    <row r="472" spans="9:52" ht="14.25" customHeight="1" x14ac:dyDescent="0.3"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</row>
    <row r="473" spans="9:52" ht="14.25" customHeight="1" x14ac:dyDescent="0.3"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</row>
    <row r="474" spans="9:52" ht="14.25" customHeight="1" x14ac:dyDescent="0.3"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</row>
    <row r="475" spans="9:52" ht="14.25" customHeight="1" x14ac:dyDescent="0.3"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</row>
    <row r="476" spans="9:52" ht="14.25" customHeight="1" x14ac:dyDescent="0.3"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</row>
    <row r="477" spans="9:52" ht="14.25" customHeight="1" x14ac:dyDescent="0.3"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</row>
    <row r="478" spans="9:52" ht="14.25" customHeight="1" x14ac:dyDescent="0.3"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</row>
    <row r="479" spans="9:52" ht="14.25" customHeight="1" x14ac:dyDescent="0.3"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</row>
    <row r="480" spans="9:52" ht="14.25" customHeight="1" x14ac:dyDescent="0.3"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</row>
    <row r="481" spans="9:52" ht="14.25" customHeight="1" x14ac:dyDescent="0.3"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</row>
    <row r="482" spans="9:52" ht="14.25" customHeight="1" x14ac:dyDescent="0.3"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</row>
    <row r="483" spans="9:52" ht="14.25" customHeight="1" x14ac:dyDescent="0.3"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</row>
    <row r="484" spans="9:52" ht="14.25" customHeight="1" x14ac:dyDescent="0.3"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</row>
    <row r="485" spans="9:52" ht="14.25" customHeight="1" x14ac:dyDescent="0.3"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</row>
    <row r="486" spans="9:52" ht="14.25" customHeight="1" x14ac:dyDescent="0.3"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</row>
    <row r="487" spans="9:52" ht="14.25" customHeight="1" x14ac:dyDescent="0.3"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</row>
    <row r="488" spans="9:52" ht="14.25" customHeight="1" x14ac:dyDescent="0.3"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</row>
    <row r="489" spans="9:52" ht="14.25" customHeight="1" x14ac:dyDescent="0.3"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</row>
    <row r="490" spans="9:52" ht="14.25" customHeight="1" x14ac:dyDescent="0.3"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</row>
    <row r="491" spans="9:52" ht="14.25" customHeight="1" x14ac:dyDescent="0.3"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</row>
    <row r="492" spans="9:52" ht="14.25" customHeight="1" x14ac:dyDescent="0.3"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</row>
    <row r="493" spans="9:52" ht="14.25" customHeight="1" x14ac:dyDescent="0.3"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</row>
    <row r="494" spans="9:52" ht="14.25" customHeight="1" x14ac:dyDescent="0.3"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</row>
    <row r="495" spans="9:52" ht="14.25" customHeight="1" x14ac:dyDescent="0.3"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</row>
    <row r="496" spans="9:52" ht="14.25" customHeight="1" x14ac:dyDescent="0.3"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</row>
    <row r="497" spans="9:52" ht="14.25" customHeight="1" x14ac:dyDescent="0.3"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</row>
    <row r="498" spans="9:52" ht="14.25" customHeight="1" x14ac:dyDescent="0.3"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</row>
    <row r="499" spans="9:52" ht="14.25" customHeight="1" x14ac:dyDescent="0.3"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</row>
    <row r="500" spans="9:52" ht="14.25" customHeight="1" x14ac:dyDescent="0.3"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</row>
    <row r="501" spans="9:52" ht="14.25" customHeight="1" x14ac:dyDescent="0.3"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</row>
    <row r="502" spans="9:52" ht="14.25" customHeight="1" x14ac:dyDescent="0.3"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</row>
    <row r="503" spans="9:52" ht="14.25" customHeight="1" x14ac:dyDescent="0.3"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</row>
    <row r="504" spans="9:52" ht="14.25" customHeight="1" x14ac:dyDescent="0.3"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</row>
    <row r="505" spans="9:52" ht="14.25" customHeight="1" x14ac:dyDescent="0.3"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</row>
    <row r="506" spans="9:52" ht="14.25" customHeight="1" x14ac:dyDescent="0.3"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</row>
    <row r="507" spans="9:52" ht="14.25" customHeight="1" x14ac:dyDescent="0.3"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</row>
    <row r="508" spans="9:52" ht="14.25" customHeight="1" x14ac:dyDescent="0.3"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</row>
    <row r="509" spans="9:52" ht="14.25" customHeight="1" x14ac:dyDescent="0.3"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</row>
    <row r="510" spans="9:52" ht="14.25" customHeight="1" x14ac:dyDescent="0.3"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</row>
    <row r="511" spans="9:52" ht="14.25" customHeight="1" x14ac:dyDescent="0.3"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</row>
    <row r="512" spans="9:52" ht="14.25" customHeight="1" x14ac:dyDescent="0.3"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</row>
    <row r="513" spans="9:52" ht="14.25" customHeight="1" x14ac:dyDescent="0.3"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</row>
    <row r="514" spans="9:52" ht="14.25" customHeight="1" x14ac:dyDescent="0.3"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</row>
    <row r="515" spans="9:52" ht="14.25" customHeight="1" x14ac:dyDescent="0.3"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</row>
    <row r="516" spans="9:52" ht="14.25" customHeight="1" x14ac:dyDescent="0.3"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</row>
    <row r="517" spans="9:52" ht="14.25" customHeight="1" x14ac:dyDescent="0.3"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</row>
    <row r="518" spans="9:52" ht="14.25" customHeight="1" x14ac:dyDescent="0.3"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</row>
    <row r="519" spans="9:52" ht="14.25" customHeight="1" x14ac:dyDescent="0.3"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</row>
    <row r="520" spans="9:52" ht="14.25" customHeight="1" x14ac:dyDescent="0.3"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</row>
    <row r="521" spans="9:52" ht="14.25" customHeight="1" x14ac:dyDescent="0.3"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</row>
    <row r="522" spans="9:52" ht="14.25" customHeight="1" x14ac:dyDescent="0.3"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</row>
    <row r="523" spans="9:52" ht="14.25" customHeight="1" x14ac:dyDescent="0.3"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</row>
    <row r="524" spans="9:52" ht="14.25" customHeight="1" x14ac:dyDescent="0.3"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</row>
    <row r="525" spans="9:52" ht="14.25" customHeight="1" x14ac:dyDescent="0.3"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</row>
    <row r="526" spans="9:52" ht="14.25" customHeight="1" x14ac:dyDescent="0.3"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</row>
    <row r="527" spans="9:52" ht="14.25" customHeight="1" x14ac:dyDescent="0.3"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</row>
    <row r="528" spans="9:52" ht="14.25" customHeight="1" x14ac:dyDescent="0.3"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</row>
    <row r="529" spans="9:52" ht="14.25" customHeight="1" x14ac:dyDescent="0.3"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</row>
    <row r="530" spans="9:52" ht="14.25" customHeight="1" x14ac:dyDescent="0.3"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</row>
    <row r="531" spans="9:52" ht="14.25" customHeight="1" x14ac:dyDescent="0.3"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</row>
    <row r="532" spans="9:52" ht="14.25" customHeight="1" x14ac:dyDescent="0.3"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</row>
    <row r="533" spans="9:52" ht="14.25" customHeight="1" x14ac:dyDescent="0.3"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</row>
    <row r="534" spans="9:52" ht="14.25" customHeight="1" x14ac:dyDescent="0.3"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</row>
    <row r="535" spans="9:52" ht="14.25" customHeight="1" x14ac:dyDescent="0.3"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</row>
    <row r="536" spans="9:52" ht="14.25" customHeight="1" x14ac:dyDescent="0.3"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</row>
    <row r="537" spans="9:52" ht="14.25" customHeight="1" x14ac:dyDescent="0.3"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</row>
    <row r="538" spans="9:52" ht="14.25" customHeight="1" x14ac:dyDescent="0.3"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</row>
    <row r="539" spans="9:52" ht="14.25" customHeight="1" x14ac:dyDescent="0.3"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</row>
    <row r="540" spans="9:52" ht="14.25" customHeight="1" x14ac:dyDescent="0.3"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</row>
    <row r="541" spans="9:52" ht="14.25" customHeight="1" x14ac:dyDescent="0.3"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</row>
    <row r="542" spans="9:52" ht="14.25" customHeight="1" x14ac:dyDescent="0.3"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</row>
    <row r="543" spans="9:52" ht="14.25" customHeight="1" x14ac:dyDescent="0.3"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</row>
    <row r="544" spans="9:52" ht="14.25" customHeight="1" x14ac:dyDescent="0.3"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</row>
    <row r="545" spans="9:52" ht="14.25" customHeight="1" x14ac:dyDescent="0.3"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</row>
    <row r="546" spans="9:52" ht="14.25" customHeight="1" x14ac:dyDescent="0.3"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</row>
    <row r="547" spans="9:52" ht="14.25" customHeight="1" x14ac:dyDescent="0.3"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</row>
    <row r="548" spans="9:52" ht="14.25" customHeight="1" x14ac:dyDescent="0.3"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</row>
    <row r="549" spans="9:52" ht="14.25" customHeight="1" x14ac:dyDescent="0.3"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</row>
    <row r="550" spans="9:52" ht="14.25" customHeight="1" x14ac:dyDescent="0.3"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</row>
    <row r="551" spans="9:52" ht="14.25" customHeight="1" x14ac:dyDescent="0.3"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</row>
    <row r="552" spans="9:52" ht="14.25" customHeight="1" x14ac:dyDescent="0.3"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</row>
    <row r="553" spans="9:52" ht="14.25" customHeight="1" x14ac:dyDescent="0.3"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</row>
    <row r="554" spans="9:52" ht="14.25" customHeight="1" x14ac:dyDescent="0.3"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</row>
    <row r="555" spans="9:52" ht="14.25" customHeight="1" x14ac:dyDescent="0.3"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</row>
    <row r="556" spans="9:52" ht="14.25" customHeight="1" x14ac:dyDescent="0.3"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</row>
    <row r="557" spans="9:52" ht="14.25" customHeight="1" x14ac:dyDescent="0.3"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</row>
    <row r="558" spans="9:52" ht="14.25" customHeight="1" x14ac:dyDescent="0.3"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</row>
    <row r="559" spans="9:52" ht="14.25" customHeight="1" x14ac:dyDescent="0.3"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</row>
    <row r="560" spans="9:52" ht="14.25" customHeight="1" x14ac:dyDescent="0.3"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</row>
    <row r="561" spans="9:52" ht="14.25" customHeight="1" x14ac:dyDescent="0.3"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</row>
    <row r="562" spans="9:52" ht="14.25" customHeight="1" x14ac:dyDescent="0.3"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</row>
    <row r="563" spans="9:52" ht="14.25" customHeight="1" x14ac:dyDescent="0.3"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</row>
    <row r="564" spans="9:52" ht="14.25" customHeight="1" x14ac:dyDescent="0.3"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</row>
    <row r="565" spans="9:52" ht="14.25" customHeight="1" x14ac:dyDescent="0.3"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</row>
    <row r="566" spans="9:52" ht="14.25" customHeight="1" x14ac:dyDescent="0.3"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</row>
    <row r="567" spans="9:52" ht="14.25" customHeight="1" x14ac:dyDescent="0.3"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</row>
    <row r="568" spans="9:52" ht="14.25" customHeight="1" x14ac:dyDescent="0.3"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</row>
    <row r="569" spans="9:52" ht="14.25" customHeight="1" x14ac:dyDescent="0.3"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</row>
    <row r="570" spans="9:52" ht="14.25" customHeight="1" x14ac:dyDescent="0.3"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</row>
    <row r="571" spans="9:52" ht="14.25" customHeight="1" x14ac:dyDescent="0.3"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</row>
    <row r="572" spans="9:52" ht="14.25" customHeight="1" x14ac:dyDescent="0.3"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</row>
    <row r="573" spans="9:52" ht="14.25" customHeight="1" x14ac:dyDescent="0.3"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</row>
    <row r="574" spans="9:52" ht="14.25" customHeight="1" x14ac:dyDescent="0.3"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</row>
    <row r="575" spans="9:52" ht="14.25" customHeight="1" x14ac:dyDescent="0.3"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</row>
    <row r="576" spans="9:52" ht="14.25" customHeight="1" x14ac:dyDescent="0.3"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</row>
    <row r="577" spans="9:52" ht="14.25" customHeight="1" x14ac:dyDescent="0.3"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</row>
    <row r="578" spans="9:52" ht="14.25" customHeight="1" x14ac:dyDescent="0.3"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</row>
    <row r="579" spans="9:52" ht="14.25" customHeight="1" x14ac:dyDescent="0.3"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</row>
    <row r="580" spans="9:52" ht="14.25" customHeight="1" x14ac:dyDescent="0.3"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</row>
    <row r="581" spans="9:52" ht="14.25" customHeight="1" x14ac:dyDescent="0.3"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</row>
    <row r="582" spans="9:52" ht="14.25" customHeight="1" x14ac:dyDescent="0.3"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</row>
    <row r="583" spans="9:52" ht="14.25" customHeight="1" x14ac:dyDescent="0.3"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</row>
    <row r="584" spans="9:52" ht="14.25" customHeight="1" x14ac:dyDescent="0.3"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</row>
    <row r="585" spans="9:52" ht="14.25" customHeight="1" x14ac:dyDescent="0.3"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</row>
    <row r="586" spans="9:52" ht="14.25" customHeight="1" x14ac:dyDescent="0.3"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</row>
    <row r="587" spans="9:52" ht="14.25" customHeight="1" x14ac:dyDescent="0.3"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</row>
    <row r="588" spans="9:52" ht="14.25" customHeight="1" x14ac:dyDescent="0.3"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</row>
    <row r="589" spans="9:52" ht="14.25" customHeight="1" x14ac:dyDescent="0.3"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</row>
    <row r="590" spans="9:52" ht="14.25" customHeight="1" x14ac:dyDescent="0.3"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</row>
    <row r="591" spans="9:52" ht="14.25" customHeight="1" x14ac:dyDescent="0.3"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</row>
    <row r="592" spans="9:52" ht="14.25" customHeight="1" x14ac:dyDescent="0.3"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</row>
    <row r="593" spans="9:52" ht="14.25" customHeight="1" x14ac:dyDescent="0.3"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</row>
    <row r="594" spans="9:52" ht="14.25" customHeight="1" x14ac:dyDescent="0.3"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</row>
    <row r="595" spans="9:52" ht="14.25" customHeight="1" x14ac:dyDescent="0.3"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</row>
    <row r="596" spans="9:52" ht="14.25" customHeight="1" x14ac:dyDescent="0.3"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</row>
    <row r="597" spans="9:52" ht="14.25" customHeight="1" x14ac:dyDescent="0.3"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</row>
    <row r="598" spans="9:52" ht="14.25" customHeight="1" x14ac:dyDescent="0.3"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</row>
    <row r="599" spans="9:52" ht="14.25" customHeight="1" x14ac:dyDescent="0.3"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</row>
    <row r="600" spans="9:52" ht="14.25" customHeight="1" x14ac:dyDescent="0.3"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</row>
    <row r="601" spans="9:52" ht="14.25" customHeight="1" x14ac:dyDescent="0.3"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</row>
    <row r="602" spans="9:52" ht="14.25" customHeight="1" x14ac:dyDescent="0.3"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</row>
    <row r="603" spans="9:52" ht="14.25" customHeight="1" x14ac:dyDescent="0.3"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</row>
    <row r="604" spans="9:52" ht="14.25" customHeight="1" x14ac:dyDescent="0.3"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</row>
    <row r="605" spans="9:52" ht="14.25" customHeight="1" x14ac:dyDescent="0.3"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</row>
    <row r="606" spans="9:52" ht="14.25" customHeight="1" x14ac:dyDescent="0.3"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</row>
    <row r="607" spans="9:52" ht="14.25" customHeight="1" x14ac:dyDescent="0.3"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</row>
    <row r="608" spans="9:52" ht="14.25" customHeight="1" x14ac:dyDescent="0.3"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</row>
    <row r="609" spans="9:52" ht="14.25" customHeight="1" x14ac:dyDescent="0.3"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</row>
    <row r="610" spans="9:52" ht="14.25" customHeight="1" x14ac:dyDescent="0.3"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</row>
    <row r="611" spans="9:52" ht="14.25" customHeight="1" x14ac:dyDescent="0.3"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</row>
    <row r="612" spans="9:52" ht="14.25" customHeight="1" x14ac:dyDescent="0.3"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</row>
    <row r="613" spans="9:52" ht="14.25" customHeight="1" x14ac:dyDescent="0.3"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</row>
    <row r="614" spans="9:52" ht="14.25" customHeight="1" x14ac:dyDescent="0.3"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</row>
    <row r="615" spans="9:52" ht="14.25" customHeight="1" x14ac:dyDescent="0.3"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</row>
    <row r="616" spans="9:52" ht="14.25" customHeight="1" x14ac:dyDescent="0.3"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</row>
    <row r="617" spans="9:52" ht="14.25" customHeight="1" x14ac:dyDescent="0.3"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</row>
    <row r="618" spans="9:52" ht="14.25" customHeight="1" x14ac:dyDescent="0.3"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</row>
    <row r="619" spans="9:52" ht="14.25" customHeight="1" x14ac:dyDescent="0.3"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</row>
    <row r="620" spans="9:52" ht="14.25" customHeight="1" x14ac:dyDescent="0.3"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</row>
    <row r="621" spans="9:52" ht="14.25" customHeight="1" x14ac:dyDescent="0.3"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</row>
    <row r="622" spans="9:52" ht="14.25" customHeight="1" x14ac:dyDescent="0.3"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</row>
    <row r="623" spans="9:52" ht="14.25" customHeight="1" x14ac:dyDescent="0.3"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</row>
    <row r="624" spans="9:52" ht="14.25" customHeight="1" x14ac:dyDescent="0.3"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</row>
    <row r="625" spans="9:52" ht="14.25" customHeight="1" x14ac:dyDescent="0.3"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</row>
    <row r="626" spans="9:52" ht="14.25" customHeight="1" x14ac:dyDescent="0.3"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</row>
    <row r="627" spans="9:52" ht="14.25" customHeight="1" x14ac:dyDescent="0.3"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</row>
    <row r="628" spans="9:52" ht="14.25" customHeight="1" x14ac:dyDescent="0.3"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</row>
    <row r="629" spans="9:52" ht="14.25" customHeight="1" x14ac:dyDescent="0.3"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</row>
    <row r="630" spans="9:52" ht="14.25" customHeight="1" x14ac:dyDescent="0.3"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</row>
    <row r="631" spans="9:52" ht="14.25" customHeight="1" x14ac:dyDescent="0.3"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</row>
    <row r="632" spans="9:52" ht="14.25" customHeight="1" x14ac:dyDescent="0.3"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</row>
    <row r="633" spans="9:52" ht="14.25" customHeight="1" x14ac:dyDescent="0.3"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</row>
    <row r="634" spans="9:52" ht="14.25" customHeight="1" x14ac:dyDescent="0.3"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</row>
    <row r="635" spans="9:52" ht="14.25" customHeight="1" x14ac:dyDescent="0.3"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</row>
    <row r="636" spans="9:52" ht="14.25" customHeight="1" x14ac:dyDescent="0.3"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</row>
    <row r="637" spans="9:52" ht="14.25" customHeight="1" x14ac:dyDescent="0.3"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</row>
    <row r="638" spans="9:52" ht="14.25" customHeight="1" x14ac:dyDescent="0.3"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</row>
    <row r="639" spans="9:52" ht="14.25" customHeight="1" x14ac:dyDescent="0.3"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</row>
    <row r="640" spans="9:52" ht="14.25" customHeight="1" x14ac:dyDescent="0.3"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</row>
    <row r="641" spans="9:52" ht="14.25" customHeight="1" x14ac:dyDescent="0.3"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</row>
    <row r="642" spans="9:52" ht="14.25" customHeight="1" x14ac:dyDescent="0.3"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</row>
    <row r="643" spans="9:52" ht="14.25" customHeight="1" x14ac:dyDescent="0.3"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</row>
    <row r="644" spans="9:52" ht="14.25" customHeight="1" x14ac:dyDescent="0.3"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</row>
    <row r="645" spans="9:52" ht="14.25" customHeight="1" x14ac:dyDescent="0.3"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</row>
    <row r="646" spans="9:52" ht="14.25" customHeight="1" x14ac:dyDescent="0.3"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</row>
    <row r="647" spans="9:52" ht="14.25" customHeight="1" x14ac:dyDescent="0.3"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</row>
    <row r="648" spans="9:52" ht="14.25" customHeight="1" x14ac:dyDescent="0.3"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</row>
    <row r="649" spans="9:52" ht="14.25" customHeight="1" x14ac:dyDescent="0.3"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</row>
    <row r="650" spans="9:52" ht="14.25" customHeight="1" x14ac:dyDescent="0.3"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</row>
    <row r="651" spans="9:52" ht="14.25" customHeight="1" x14ac:dyDescent="0.3"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</row>
    <row r="652" spans="9:52" ht="14.25" customHeight="1" x14ac:dyDescent="0.3"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</row>
    <row r="653" spans="9:52" ht="14.25" customHeight="1" x14ac:dyDescent="0.3"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</row>
    <row r="654" spans="9:52" ht="14.25" customHeight="1" x14ac:dyDescent="0.3"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</row>
    <row r="655" spans="9:52" ht="14.25" customHeight="1" x14ac:dyDescent="0.3"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</row>
    <row r="656" spans="9:52" ht="14.25" customHeight="1" x14ac:dyDescent="0.3"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</row>
    <row r="657" spans="9:52" ht="14.25" customHeight="1" x14ac:dyDescent="0.3"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</row>
    <row r="658" spans="9:52" ht="14.25" customHeight="1" x14ac:dyDescent="0.3"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</row>
    <row r="659" spans="9:52" ht="14.25" customHeight="1" x14ac:dyDescent="0.3"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</row>
    <row r="660" spans="9:52" ht="14.25" customHeight="1" x14ac:dyDescent="0.3"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</row>
    <row r="661" spans="9:52" ht="14.25" customHeight="1" x14ac:dyDescent="0.3"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</row>
    <row r="662" spans="9:52" ht="14.25" customHeight="1" x14ac:dyDescent="0.3"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</row>
    <row r="663" spans="9:52" ht="14.25" customHeight="1" x14ac:dyDescent="0.3"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</row>
    <row r="664" spans="9:52" ht="14.25" customHeight="1" x14ac:dyDescent="0.3"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</row>
    <row r="665" spans="9:52" ht="14.25" customHeight="1" x14ac:dyDescent="0.3"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</row>
    <row r="666" spans="9:52" ht="14.25" customHeight="1" x14ac:dyDescent="0.3"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</row>
    <row r="667" spans="9:52" ht="14.25" customHeight="1" x14ac:dyDescent="0.3"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</row>
    <row r="668" spans="9:52" ht="14.25" customHeight="1" x14ac:dyDescent="0.3"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</row>
    <row r="669" spans="9:52" ht="14.25" customHeight="1" x14ac:dyDescent="0.3"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</row>
    <row r="670" spans="9:52" ht="14.25" customHeight="1" x14ac:dyDescent="0.3"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</row>
    <row r="671" spans="9:52" ht="14.25" customHeight="1" x14ac:dyDescent="0.3"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</row>
    <row r="672" spans="9:52" ht="14.25" customHeight="1" x14ac:dyDescent="0.3"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</row>
    <row r="673" spans="9:52" ht="14.25" customHeight="1" x14ac:dyDescent="0.3"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</row>
    <row r="674" spans="9:52" ht="14.25" customHeight="1" x14ac:dyDescent="0.3"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</row>
    <row r="675" spans="9:52" ht="14.25" customHeight="1" x14ac:dyDescent="0.3"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</row>
    <row r="676" spans="9:52" ht="14.25" customHeight="1" x14ac:dyDescent="0.3"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</row>
    <row r="677" spans="9:52" ht="14.25" customHeight="1" x14ac:dyDescent="0.3"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</row>
    <row r="678" spans="9:52" ht="14.25" customHeight="1" x14ac:dyDescent="0.3"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</row>
    <row r="679" spans="9:52" ht="14.25" customHeight="1" x14ac:dyDescent="0.3"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</row>
    <row r="680" spans="9:52" ht="14.25" customHeight="1" x14ac:dyDescent="0.3"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</row>
    <row r="681" spans="9:52" ht="14.25" customHeight="1" x14ac:dyDescent="0.3"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</row>
    <row r="682" spans="9:52" ht="14.25" customHeight="1" x14ac:dyDescent="0.3"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</row>
    <row r="683" spans="9:52" ht="14.25" customHeight="1" x14ac:dyDescent="0.3"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</row>
    <row r="684" spans="9:52" ht="14.25" customHeight="1" x14ac:dyDescent="0.3"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</row>
    <row r="685" spans="9:52" ht="14.25" customHeight="1" x14ac:dyDescent="0.3"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</row>
    <row r="686" spans="9:52" ht="14.25" customHeight="1" x14ac:dyDescent="0.3"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</row>
    <row r="687" spans="9:52" ht="14.25" customHeight="1" x14ac:dyDescent="0.3"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</row>
    <row r="688" spans="9:52" ht="14.25" customHeight="1" x14ac:dyDescent="0.3"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</row>
    <row r="689" spans="9:52" ht="14.25" customHeight="1" x14ac:dyDescent="0.3"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</row>
    <row r="690" spans="9:52" ht="14.25" customHeight="1" x14ac:dyDescent="0.3"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</row>
    <row r="691" spans="9:52" ht="14.25" customHeight="1" x14ac:dyDescent="0.3"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</row>
    <row r="692" spans="9:52" ht="14.25" customHeight="1" x14ac:dyDescent="0.3"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</row>
    <row r="693" spans="9:52" ht="14.25" customHeight="1" x14ac:dyDescent="0.3"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</row>
    <row r="694" spans="9:52" ht="14.25" customHeight="1" x14ac:dyDescent="0.3"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</row>
    <row r="695" spans="9:52" ht="14.25" customHeight="1" x14ac:dyDescent="0.3"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</row>
    <row r="696" spans="9:52" ht="14.25" customHeight="1" x14ac:dyDescent="0.3"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</row>
    <row r="697" spans="9:52" ht="14.25" customHeight="1" x14ac:dyDescent="0.3"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</row>
    <row r="698" spans="9:52" ht="14.25" customHeight="1" x14ac:dyDescent="0.3"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</row>
    <row r="699" spans="9:52" ht="14.25" customHeight="1" x14ac:dyDescent="0.3"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</row>
    <row r="700" spans="9:52" ht="14.25" customHeight="1" x14ac:dyDescent="0.3"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</row>
    <row r="701" spans="9:52" ht="14.25" customHeight="1" x14ac:dyDescent="0.3"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</row>
    <row r="702" spans="9:52" ht="14.25" customHeight="1" x14ac:dyDescent="0.3"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</row>
    <row r="703" spans="9:52" ht="14.25" customHeight="1" x14ac:dyDescent="0.3"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</row>
    <row r="704" spans="9:52" ht="14.25" customHeight="1" x14ac:dyDescent="0.3"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</row>
    <row r="705" spans="9:52" ht="14.25" customHeight="1" x14ac:dyDescent="0.3"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</row>
    <row r="706" spans="9:52" ht="14.25" customHeight="1" x14ac:dyDescent="0.3"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</row>
    <row r="707" spans="9:52" ht="14.25" customHeight="1" x14ac:dyDescent="0.3"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</row>
    <row r="708" spans="9:52" ht="14.25" customHeight="1" x14ac:dyDescent="0.3"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</row>
    <row r="709" spans="9:52" ht="14.25" customHeight="1" x14ac:dyDescent="0.3"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</row>
    <row r="710" spans="9:52" ht="14.25" customHeight="1" x14ac:dyDescent="0.3"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</row>
    <row r="711" spans="9:52" ht="14.25" customHeight="1" x14ac:dyDescent="0.3"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</row>
    <row r="712" spans="9:52" ht="14.25" customHeight="1" x14ac:dyDescent="0.3"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</row>
    <row r="713" spans="9:52" ht="14.25" customHeight="1" x14ac:dyDescent="0.3"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</row>
    <row r="714" spans="9:52" ht="14.25" customHeight="1" x14ac:dyDescent="0.3"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</row>
    <row r="715" spans="9:52" ht="14.25" customHeight="1" x14ac:dyDescent="0.3"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</row>
    <row r="716" spans="9:52" ht="14.25" customHeight="1" x14ac:dyDescent="0.3"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</row>
    <row r="717" spans="9:52" ht="14.25" customHeight="1" x14ac:dyDescent="0.3"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</row>
    <row r="718" spans="9:52" ht="14.25" customHeight="1" x14ac:dyDescent="0.3"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</row>
    <row r="719" spans="9:52" ht="14.25" customHeight="1" x14ac:dyDescent="0.3"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</row>
    <row r="720" spans="9:52" ht="14.25" customHeight="1" x14ac:dyDescent="0.3"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</row>
    <row r="721" spans="9:52" ht="14.25" customHeight="1" x14ac:dyDescent="0.3"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</row>
    <row r="722" spans="9:52" ht="14.25" customHeight="1" x14ac:dyDescent="0.3"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</row>
    <row r="723" spans="9:52" ht="14.25" customHeight="1" x14ac:dyDescent="0.3"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</row>
    <row r="724" spans="9:52" ht="14.25" customHeight="1" x14ac:dyDescent="0.3"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</row>
    <row r="725" spans="9:52" ht="14.25" customHeight="1" x14ac:dyDescent="0.3"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</row>
    <row r="726" spans="9:52" ht="14.25" customHeight="1" x14ac:dyDescent="0.3"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</row>
    <row r="727" spans="9:52" ht="14.25" customHeight="1" x14ac:dyDescent="0.3"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</row>
    <row r="728" spans="9:52" ht="14.25" customHeight="1" x14ac:dyDescent="0.3"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</row>
    <row r="729" spans="9:52" ht="14.25" customHeight="1" x14ac:dyDescent="0.3"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</row>
    <row r="730" spans="9:52" ht="14.25" customHeight="1" x14ac:dyDescent="0.3"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</row>
    <row r="731" spans="9:52" ht="14.25" customHeight="1" x14ac:dyDescent="0.3"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</row>
    <row r="732" spans="9:52" ht="14.25" customHeight="1" x14ac:dyDescent="0.3"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</row>
    <row r="733" spans="9:52" ht="14.25" customHeight="1" x14ac:dyDescent="0.3"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</row>
    <row r="734" spans="9:52" ht="14.25" customHeight="1" x14ac:dyDescent="0.3"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</row>
    <row r="735" spans="9:52" ht="14.25" customHeight="1" x14ac:dyDescent="0.3"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</row>
    <row r="736" spans="9:52" ht="14.25" customHeight="1" x14ac:dyDescent="0.3"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</row>
    <row r="737" spans="9:52" ht="14.25" customHeight="1" x14ac:dyDescent="0.3"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</row>
    <row r="738" spans="9:52" ht="14.25" customHeight="1" x14ac:dyDescent="0.3"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</row>
    <row r="739" spans="9:52" ht="14.25" customHeight="1" x14ac:dyDescent="0.3"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</row>
    <row r="740" spans="9:52" ht="14.25" customHeight="1" x14ac:dyDescent="0.3"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</row>
    <row r="741" spans="9:52" ht="14.25" customHeight="1" x14ac:dyDescent="0.3"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</row>
    <row r="742" spans="9:52" ht="14.25" customHeight="1" x14ac:dyDescent="0.3"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</row>
    <row r="743" spans="9:52" ht="14.25" customHeight="1" x14ac:dyDescent="0.3"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</row>
    <row r="744" spans="9:52" ht="14.25" customHeight="1" x14ac:dyDescent="0.3"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</row>
    <row r="745" spans="9:52" ht="14.25" customHeight="1" x14ac:dyDescent="0.3"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</row>
    <row r="746" spans="9:52" ht="14.25" customHeight="1" x14ac:dyDescent="0.3"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</row>
    <row r="747" spans="9:52" ht="14.25" customHeight="1" x14ac:dyDescent="0.3"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</row>
    <row r="748" spans="9:52" ht="14.25" customHeight="1" x14ac:dyDescent="0.3"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</row>
    <row r="749" spans="9:52" ht="14.25" customHeight="1" x14ac:dyDescent="0.3"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</row>
    <row r="750" spans="9:52" ht="14.25" customHeight="1" x14ac:dyDescent="0.3"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</row>
    <row r="751" spans="9:52" ht="14.25" customHeight="1" x14ac:dyDescent="0.3"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</row>
    <row r="752" spans="9:52" ht="14.25" customHeight="1" x14ac:dyDescent="0.3"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</row>
    <row r="753" spans="9:52" ht="14.25" customHeight="1" x14ac:dyDescent="0.3"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</row>
    <row r="754" spans="9:52" ht="14.25" customHeight="1" x14ac:dyDescent="0.3"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</row>
    <row r="755" spans="9:52" ht="14.25" customHeight="1" x14ac:dyDescent="0.3"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</row>
    <row r="756" spans="9:52" ht="14.25" customHeight="1" x14ac:dyDescent="0.3"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</row>
    <row r="757" spans="9:52" ht="14.25" customHeight="1" x14ac:dyDescent="0.3"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</row>
    <row r="758" spans="9:52" ht="14.25" customHeight="1" x14ac:dyDescent="0.3"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</row>
    <row r="759" spans="9:52" ht="14.25" customHeight="1" x14ac:dyDescent="0.3"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</row>
    <row r="760" spans="9:52" ht="14.25" customHeight="1" x14ac:dyDescent="0.3"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</row>
    <row r="761" spans="9:52" ht="14.25" customHeight="1" x14ac:dyDescent="0.3"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</row>
    <row r="762" spans="9:52" ht="14.25" customHeight="1" x14ac:dyDescent="0.3"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</row>
    <row r="763" spans="9:52" ht="14.25" customHeight="1" x14ac:dyDescent="0.3"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</row>
    <row r="764" spans="9:52" ht="14.25" customHeight="1" x14ac:dyDescent="0.3"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</row>
    <row r="765" spans="9:52" ht="14.25" customHeight="1" x14ac:dyDescent="0.3"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</row>
    <row r="766" spans="9:52" ht="14.25" customHeight="1" x14ac:dyDescent="0.3"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</row>
    <row r="767" spans="9:52" ht="14.25" customHeight="1" x14ac:dyDescent="0.3"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</row>
    <row r="768" spans="9:52" ht="14.25" customHeight="1" x14ac:dyDescent="0.3"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</row>
    <row r="769" spans="9:52" ht="14.25" customHeight="1" x14ac:dyDescent="0.3"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</row>
    <row r="770" spans="9:52" ht="14.25" customHeight="1" x14ac:dyDescent="0.3"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</row>
    <row r="771" spans="9:52" ht="14.25" customHeight="1" x14ac:dyDescent="0.3"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</row>
    <row r="772" spans="9:52" ht="14.25" customHeight="1" x14ac:dyDescent="0.3"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</row>
    <row r="773" spans="9:52" ht="14.25" customHeight="1" x14ac:dyDescent="0.3"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</row>
    <row r="774" spans="9:52" ht="14.25" customHeight="1" x14ac:dyDescent="0.3"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</row>
    <row r="775" spans="9:52" ht="14.25" customHeight="1" x14ac:dyDescent="0.3"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</row>
    <row r="776" spans="9:52" ht="14.25" customHeight="1" x14ac:dyDescent="0.3"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</row>
    <row r="777" spans="9:52" ht="14.25" customHeight="1" x14ac:dyDescent="0.3"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</row>
    <row r="778" spans="9:52" ht="14.25" customHeight="1" x14ac:dyDescent="0.3"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</row>
    <row r="779" spans="9:52" ht="14.25" customHeight="1" x14ac:dyDescent="0.3"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</row>
    <row r="780" spans="9:52" ht="14.25" customHeight="1" x14ac:dyDescent="0.3"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</row>
    <row r="781" spans="9:52" ht="14.25" customHeight="1" x14ac:dyDescent="0.3"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</row>
    <row r="782" spans="9:52" ht="14.25" customHeight="1" x14ac:dyDescent="0.3"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</row>
    <row r="783" spans="9:52" ht="14.25" customHeight="1" x14ac:dyDescent="0.3"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</row>
    <row r="784" spans="9:52" ht="14.25" customHeight="1" x14ac:dyDescent="0.3"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</row>
    <row r="785" spans="9:52" ht="14.25" customHeight="1" x14ac:dyDescent="0.3"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</row>
    <row r="786" spans="9:52" ht="14.25" customHeight="1" x14ac:dyDescent="0.3"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</row>
    <row r="787" spans="9:52" ht="14.25" customHeight="1" x14ac:dyDescent="0.3"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</row>
    <row r="788" spans="9:52" ht="14.25" customHeight="1" x14ac:dyDescent="0.3"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</row>
    <row r="789" spans="9:52" ht="14.25" customHeight="1" x14ac:dyDescent="0.3"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</row>
    <row r="790" spans="9:52" ht="14.25" customHeight="1" x14ac:dyDescent="0.3"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</row>
    <row r="791" spans="9:52" ht="14.25" customHeight="1" x14ac:dyDescent="0.3"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</row>
    <row r="792" spans="9:52" ht="14.25" customHeight="1" x14ac:dyDescent="0.3"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</row>
    <row r="793" spans="9:52" ht="14.25" customHeight="1" x14ac:dyDescent="0.3"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</row>
    <row r="794" spans="9:52" ht="14.25" customHeight="1" x14ac:dyDescent="0.3"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</row>
    <row r="795" spans="9:52" ht="14.25" customHeight="1" x14ac:dyDescent="0.3"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</row>
    <row r="796" spans="9:52" ht="14.25" customHeight="1" x14ac:dyDescent="0.3"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</row>
    <row r="797" spans="9:52" ht="14.25" customHeight="1" x14ac:dyDescent="0.3"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</row>
    <row r="798" spans="9:52" ht="14.25" customHeight="1" x14ac:dyDescent="0.3"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</row>
    <row r="799" spans="9:52" ht="14.25" customHeight="1" x14ac:dyDescent="0.3"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</row>
    <row r="800" spans="9:52" ht="14.25" customHeight="1" x14ac:dyDescent="0.3"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</row>
    <row r="801" spans="9:52" ht="14.25" customHeight="1" x14ac:dyDescent="0.3"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</row>
    <row r="802" spans="9:52" ht="14.25" customHeight="1" x14ac:dyDescent="0.3"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</row>
    <row r="803" spans="9:52" ht="14.25" customHeight="1" x14ac:dyDescent="0.3"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</row>
    <row r="804" spans="9:52" ht="14.25" customHeight="1" x14ac:dyDescent="0.3"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</row>
    <row r="805" spans="9:52" ht="14.25" customHeight="1" x14ac:dyDescent="0.3"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</row>
    <row r="806" spans="9:52" ht="14.25" customHeight="1" x14ac:dyDescent="0.3"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</row>
    <row r="807" spans="9:52" ht="14.25" customHeight="1" x14ac:dyDescent="0.3"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</row>
    <row r="808" spans="9:52" ht="14.25" customHeight="1" x14ac:dyDescent="0.3"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</row>
    <row r="809" spans="9:52" ht="14.25" customHeight="1" x14ac:dyDescent="0.3"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</row>
    <row r="810" spans="9:52" ht="14.25" customHeight="1" x14ac:dyDescent="0.3"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</row>
    <row r="811" spans="9:52" ht="14.25" customHeight="1" x14ac:dyDescent="0.3"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</row>
    <row r="812" spans="9:52" ht="14.25" customHeight="1" x14ac:dyDescent="0.3"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</row>
    <row r="813" spans="9:52" ht="14.25" customHeight="1" x14ac:dyDescent="0.3"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</row>
    <row r="814" spans="9:52" ht="14.25" customHeight="1" x14ac:dyDescent="0.3"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</row>
    <row r="815" spans="9:52" ht="14.25" customHeight="1" x14ac:dyDescent="0.3"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</row>
    <row r="816" spans="9:52" ht="14.25" customHeight="1" x14ac:dyDescent="0.3"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</row>
    <row r="817" spans="9:52" ht="14.25" customHeight="1" x14ac:dyDescent="0.3"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</row>
    <row r="818" spans="9:52" ht="14.25" customHeight="1" x14ac:dyDescent="0.3"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</row>
    <row r="819" spans="9:52" ht="14.25" customHeight="1" x14ac:dyDescent="0.3"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</row>
    <row r="820" spans="9:52" ht="14.25" customHeight="1" x14ac:dyDescent="0.3"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</row>
    <row r="821" spans="9:52" ht="14.25" customHeight="1" x14ac:dyDescent="0.3"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</row>
    <row r="822" spans="9:52" ht="14.25" customHeight="1" x14ac:dyDescent="0.3"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</row>
    <row r="823" spans="9:52" ht="14.25" customHeight="1" x14ac:dyDescent="0.3"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</row>
    <row r="824" spans="9:52" ht="14.25" customHeight="1" x14ac:dyDescent="0.3"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</row>
    <row r="825" spans="9:52" ht="14.25" customHeight="1" x14ac:dyDescent="0.3"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</row>
    <row r="826" spans="9:52" ht="14.25" customHeight="1" x14ac:dyDescent="0.3"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</row>
    <row r="827" spans="9:52" ht="14.25" customHeight="1" x14ac:dyDescent="0.3"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</row>
    <row r="828" spans="9:52" ht="14.25" customHeight="1" x14ac:dyDescent="0.3"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</row>
    <row r="829" spans="9:52" ht="14.25" customHeight="1" x14ac:dyDescent="0.3"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</row>
    <row r="830" spans="9:52" ht="14.25" customHeight="1" x14ac:dyDescent="0.3"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</row>
    <row r="831" spans="9:52" ht="14.25" customHeight="1" x14ac:dyDescent="0.3"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</row>
    <row r="832" spans="9:52" ht="14.25" customHeight="1" x14ac:dyDescent="0.3"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</row>
    <row r="833" spans="9:52" ht="14.25" customHeight="1" x14ac:dyDescent="0.3"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</row>
    <row r="834" spans="9:52" ht="14.25" customHeight="1" x14ac:dyDescent="0.3"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</row>
    <row r="835" spans="9:52" ht="14.25" customHeight="1" x14ac:dyDescent="0.3"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</row>
    <row r="836" spans="9:52" ht="14.25" customHeight="1" x14ac:dyDescent="0.3"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</row>
    <row r="837" spans="9:52" ht="14.25" customHeight="1" x14ac:dyDescent="0.3"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</row>
    <row r="838" spans="9:52" ht="14.25" customHeight="1" x14ac:dyDescent="0.3"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</row>
    <row r="839" spans="9:52" ht="14.25" customHeight="1" x14ac:dyDescent="0.3"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</row>
    <row r="840" spans="9:52" ht="14.25" customHeight="1" x14ac:dyDescent="0.3"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</row>
    <row r="841" spans="9:52" ht="14.25" customHeight="1" x14ac:dyDescent="0.3"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</row>
    <row r="842" spans="9:52" ht="14.25" customHeight="1" x14ac:dyDescent="0.3"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</row>
    <row r="843" spans="9:52" ht="14.25" customHeight="1" x14ac:dyDescent="0.3"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</row>
    <row r="844" spans="9:52" ht="14.25" customHeight="1" x14ac:dyDescent="0.3"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</row>
    <row r="845" spans="9:52" ht="14.25" customHeight="1" x14ac:dyDescent="0.3"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</row>
    <row r="846" spans="9:52" ht="14.25" customHeight="1" x14ac:dyDescent="0.3"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</row>
    <row r="847" spans="9:52" ht="14.25" customHeight="1" x14ac:dyDescent="0.3"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</row>
    <row r="848" spans="9:52" ht="14.25" customHeight="1" x14ac:dyDescent="0.3"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</row>
    <row r="849" spans="9:52" ht="14.25" customHeight="1" x14ac:dyDescent="0.3"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</row>
    <row r="850" spans="9:52" ht="14.25" customHeight="1" x14ac:dyDescent="0.3"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</row>
    <row r="851" spans="9:52" ht="14.25" customHeight="1" x14ac:dyDescent="0.3"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</row>
    <row r="852" spans="9:52" ht="14.25" customHeight="1" x14ac:dyDescent="0.3"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</row>
    <row r="853" spans="9:52" ht="14.25" customHeight="1" x14ac:dyDescent="0.3"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</row>
    <row r="854" spans="9:52" ht="14.25" customHeight="1" x14ac:dyDescent="0.3"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</row>
    <row r="855" spans="9:52" ht="14.25" customHeight="1" x14ac:dyDescent="0.3"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</row>
    <row r="856" spans="9:52" ht="14.25" customHeight="1" x14ac:dyDescent="0.3"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</row>
    <row r="857" spans="9:52" ht="14.25" customHeight="1" x14ac:dyDescent="0.3"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</row>
    <row r="858" spans="9:52" ht="14.25" customHeight="1" x14ac:dyDescent="0.3"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</row>
    <row r="859" spans="9:52" ht="14.25" customHeight="1" x14ac:dyDescent="0.3"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</row>
    <row r="860" spans="9:52" ht="14.25" customHeight="1" x14ac:dyDescent="0.3"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</row>
    <row r="861" spans="9:52" ht="14.25" customHeight="1" x14ac:dyDescent="0.3"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</row>
    <row r="862" spans="9:52" ht="14.25" customHeight="1" x14ac:dyDescent="0.3"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</row>
    <row r="863" spans="9:52" ht="14.25" customHeight="1" x14ac:dyDescent="0.3"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</row>
    <row r="864" spans="9:52" ht="14.25" customHeight="1" x14ac:dyDescent="0.3"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</row>
    <row r="865" spans="9:52" ht="14.25" customHeight="1" x14ac:dyDescent="0.3"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</row>
    <row r="866" spans="9:52" ht="14.25" customHeight="1" x14ac:dyDescent="0.3"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</row>
    <row r="867" spans="9:52" ht="14.25" customHeight="1" x14ac:dyDescent="0.3"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</row>
    <row r="868" spans="9:52" ht="14.25" customHeight="1" x14ac:dyDescent="0.3"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</row>
    <row r="869" spans="9:52" ht="14.25" customHeight="1" x14ac:dyDescent="0.3"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</row>
    <row r="870" spans="9:52" ht="14.25" customHeight="1" x14ac:dyDescent="0.3"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</row>
    <row r="871" spans="9:52" ht="14.25" customHeight="1" x14ac:dyDescent="0.3"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</row>
    <row r="872" spans="9:52" ht="14.25" customHeight="1" x14ac:dyDescent="0.3"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</row>
    <row r="873" spans="9:52" ht="14.25" customHeight="1" x14ac:dyDescent="0.3"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</row>
    <row r="874" spans="9:52" ht="14.25" customHeight="1" x14ac:dyDescent="0.3"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</row>
    <row r="875" spans="9:52" ht="14.25" customHeight="1" x14ac:dyDescent="0.3"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</row>
    <row r="876" spans="9:52" ht="14.25" customHeight="1" x14ac:dyDescent="0.3"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</row>
    <row r="877" spans="9:52" ht="14.25" customHeight="1" x14ac:dyDescent="0.3"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</row>
    <row r="878" spans="9:52" ht="14.25" customHeight="1" x14ac:dyDescent="0.3"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</row>
    <row r="879" spans="9:52" ht="14.25" customHeight="1" x14ac:dyDescent="0.3"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</row>
    <row r="880" spans="9:52" ht="14.25" customHeight="1" x14ac:dyDescent="0.3"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</row>
    <row r="881" spans="9:52" ht="14.25" customHeight="1" x14ac:dyDescent="0.3"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</row>
    <row r="882" spans="9:52" ht="14.25" customHeight="1" x14ac:dyDescent="0.3"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</row>
    <row r="883" spans="9:52" ht="14.25" customHeight="1" x14ac:dyDescent="0.3"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</row>
    <row r="884" spans="9:52" ht="14.25" customHeight="1" x14ac:dyDescent="0.3"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</row>
    <row r="885" spans="9:52" ht="14.25" customHeight="1" x14ac:dyDescent="0.3"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</row>
    <row r="886" spans="9:52" ht="14.25" customHeight="1" x14ac:dyDescent="0.3"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</row>
    <row r="887" spans="9:52" ht="14.25" customHeight="1" x14ac:dyDescent="0.3"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</row>
    <row r="888" spans="9:52" ht="14.25" customHeight="1" x14ac:dyDescent="0.3"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</row>
    <row r="889" spans="9:52" ht="14.25" customHeight="1" x14ac:dyDescent="0.3"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</row>
    <row r="890" spans="9:52" ht="14.25" customHeight="1" x14ac:dyDescent="0.3"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</row>
    <row r="891" spans="9:52" ht="14.25" customHeight="1" x14ac:dyDescent="0.3"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</row>
    <row r="892" spans="9:52" ht="14.25" customHeight="1" x14ac:dyDescent="0.3"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</row>
    <row r="893" spans="9:52" ht="14.25" customHeight="1" x14ac:dyDescent="0.3"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</row>
    <row r="894" spans="9:52" ht="14.25" customHeight="1" x14ac:dyDescent="0.3"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</row>
    <row r="895" spans="9:52" ht="14.25" customHeight="1" x14ac:dyDescent="0.3"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</row>
    <row r="896" spans="9:52" ht="14.25" customHeight="1" x14ac:dyDescent="0.3"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</row>
    <row r="897" spans="9:52" ht="14.25" customHeight="1" x14ac:dyDescent="0.3"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</row>
    <row r="898" spans="9:52" ht="14.25" customHeight="1" x14ac:dyDescent="0.3"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</row>
    <row r="899" spans="9:52" ht="14.25" customHeight="1" x14ac:dyDescent="0.3"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</row>
    <row r="900" spans="9:52" ht="14.25" customHeight="1" x14ac:dyDescent="0.3"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</row>
    <row r="901" spans="9:52" ht="14.25" customHeight="1" x14ac:dyDescent="0.3"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</row>
    <row r="902" spans="9:52" ht="14.25" customHeight="1" x14ac:dyDescent="0.3"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</row>
    <row r="903" spans="9:52" ht="14.25" customHeight="1" x14ac:dyDescent="0.3"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</row>
    <row r="904" spans="9:52" ht="14.25" customHeight="1" x14ac:dyDescent="0.3"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</row>
    <row r="905" spans="9:52" ht="14.25" customHeight="1" x14ac:dyDescent="0.3"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</row>
    <row r="906" spans="9:52" ht="14.25" customHeight="1" x14ac:dyDescent="0.3"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</row>
    <row r="907" spans="9:52" ht="14.25" customHeight="1" x14ac:dyDescent="0.3"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</row>
    <row r="908" spans="9:52" ht="14.25" customHeight="1" x14ac:dyDescent="0.3"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</row>
    <row r="909" spans="9:52" ht="14.25" customHeight="1" x14ac:dyDescent="0.3"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</row>
    <row r="910" spans="9:52" ht="14.25" customHeight="1" x14ac:dyDescent="0.3"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</row>
    <row r="911" spans="9:52" ht="14.25" customHeight="1" x14ac:dyDescent="0.3"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</row>
    <row r="912" spans="9:52" ht="14.25" customHeight="1" x14ac:dyDescent="0.3"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</row>
    <row r="913" spans="9:52" ht="14.25" customHeight="1" x14ac:dyDescent="0.3"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</row>
    <row r="914" spans="9:52" ht="14.25" customHeight="1" x14ac:dyDescent="0.3"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</row>
    <row r="915" spans="9:52" ht="14.25" customHeight="1" x14ac:dyDescent="0.3"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</row>
    <row r="916" spans="9:52" ht="14.25" customHeight="1" x14ac:dyDescent="0.3"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</row>
    <row r="917" spans="9:52" ht="14.25" customHeight="1" x14ac:dyDescent="0.3"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</row>
    <row r="918" spans="9:52" ht="14.25" customHeight="1" x14ac:dyDescent="0.3"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</row>
    <row r="919" spans="9:52" ht="14.25" customHeight="1" x14ac:dyDescent="0.3"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</row>
    <row r="920" spans="9:52" ht="14.25" customHeight="1" x14ac:dyDescent="0.3"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</row>
    <row r="921" spans="9:52" ht="14.25" customHeight="1" x14ac:dyDescent="0.3"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</row>
    <row r="922" spans="9:52" ht="14.25" customHeight="1" x14ac:dyDescent="0.3"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</row>
    <row r="923" spans="9:52" ht="14.25" customHeight="1" x14ac:dyDescent="0.3"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</row>
    <row r="924" spans="9:52" ht="14.25" customHeight="1" x14ac:dyDescent="0.3"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</row>
    <row r="925" spans="9:52" ht="14.25" customHeight="1" x14ac:dyDescent="0.3"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</row>
    <row r="926" spans="9:52" ht="14.25" customHeight="1" x14ac:dyDescent="0.3"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</row>
    <row r="927" spans="9:52" ht="14.25" customHeight="1" x14ac:dyDescent="0.3"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</row>
    <row r="928" spans="9:52" ht="14.25" customHeight="1" x14ac:dyDescent="0.3"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</row>
    <row r="929" spans="9:52" ht="14.25" customHeight="1" x14ac:dyDescent="0.3"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</row>
    <row r="930" spans="9:52" ht="14.25" customHeight="1" x14ac:dyDescent="0.3"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</row>
    <row r="931" spans="9:52" ht="14.25" customHeight="1" x14ac:dyDescent="0.3"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</row>
    <row r="932" spans="9:52" ht="14.25" customHeight="1" x14ac:dyDescent="0.3"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</row>
    <row r="933" spans="9:52" ht="14.25" customHeight="1" x14ac:dyDescent="0.3"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</row>
    <row r="934" spans="9:52" ht="14.25" customHeight="1" x14ac:dyDescent="0.3"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</row>
    <row r="935" spans="9:52" ht="14.25" customHeight="1" x14ac:dyDescent="0.3"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</row>
    <row r="936" spans="9:52" ht="14.25" customHeight="1" x14ac:dyDescent="0.3"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</row>
    <row r="937" spans="9:52" ht="14.25" customHeight="1" x14ac:dyDescent="0.3"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</row>
    <row r="938" spans="9:52" ht="14.25" customHeight="1" x14ac:dyDescent="0.3"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</row>
    <row r="939" spans="9:52" ht="14.25" customHeight="1" x14ac:dyDescent="0.3"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</row>
    <row r="940" spans="9:52" ht="14.25" customHeight="1" x14ac:dyDescent="0.3"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</row>
    <row r="941" spans="9:52" ht="14.25" customHeight="1" x14ac:dyDescent="0.3"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</row>
    <row r="942" spans="9:52" ht="14.25" customHeight="1" x14ac:dyDescent="0.3"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</row>
    <row r="943" spans="9:52" ht="14.25" customHeight="1" x14ac:dyDescent="0.3"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</row>
    <row r="944" spans="9:52" ht="14.25" customHeight="1" x14ac:dyDescent="0.3"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</row>
    <row r="945" spans="9:52" ht="14.25" customHeight="1" x14ac:dyDescent="0.3"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</row>
    <row r="946" spans="9:52" ht="14.25" customHeight="1" x14ac:dyDescent="0.3"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</row>
    <row r="947" spans="9:52" ht="14.25" customHeight="1" x14ac:dyDescent="0.3"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</row>
    <row r="948" spans="9:52" ht="14.25" customHeight="1" x14ac:dyDescent="0.3"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</row>
    <row r="949" spans="9:52" ht="14.25" customHeight="1" x14ac:dyDescent="0.3"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</row>
    <row r="950" spans="9:52" ht="14.25" customHeight="1" x14ac:dyDescent="0.3"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</row>
    <row r="951" spans="9:52" ht="14.25" customHeight="1" x14ac:dyDescent="0.3"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</row>
    <row r="952" spans="9:52" ht="14.25" customHeight="1" x14ac:dyDescent="0.3"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</row>
    <row r="953" spans="9:52" ht="14.25" customHeight="1" x14ac:dyDescent="0.3"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</row>
    <row r="954" spans="9:52" ht="14.25" customHeight="1" x14ac:dyDescent="0.3"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</row>
    <row r="955" spans="9:52" ht="14.25" customHeight="1" x14ac:dyDescent="0.3"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</row>
    <row r="956" spans="9:52" ht="14.25" customHeight="1" x14ac:dyDescent="0.3"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</row>
    <row r="957" spans="9:52" ht="14.25" customHeight="1" x14ac:dyDescent="0.3"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</row>
    <row r="958" spans="9:52" ht="14.25" customHeight="1" x14ac:dyDescent="0.3"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</row>
    <row r="959" spans="9:52" ht="14.25" customHeight="1" x14ac:dyDescent="0.3"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</row>
    <row r="960" spans="9:52" ht="14.25" customHeight="1" x14ac:dyDescent="0.3"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</row>
    <row r="961" spans="9:52" ht="14.25" customHeight="1" x14ac:dyDescent="0.3"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</row>
    <row r="962" spans="9:52" ht="14.25" customHeight="1" x14ac:dyDescent="0.3"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</row>
    <row r="963" spans="9:52" ht="14.25" customHeight="1" x14ac:dyDescent="0.3"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</row>
    <row r="964" spans="9:52" ht="14.25" customHeight="1" x14ac:dyDescent="0.3"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</row>
    <row r="965" spans="9:52" ht="14.25" customHeight="1" x14ac:dyDescent="0.3"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</row>
    <row r="966" spans="9:52" ht="14.25" customHeight="1" x14ac:dyDescent="0.3"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</row>
    <row r="967" spans="9:52" ht="14.25" customHeight="1" x14ac:dyDescent="0.3"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</row>
    <row r="968" spans="9:52" ht="14.25" customHeight="1" x14ac:dyDescent="0.3"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</row>
    <row r="969" spans="9:52" ht="14.25" customHeight="1" x14ac:dyDescent="0.3"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</row>
    <row r="970" spans="9:52" ht="14.25" customHeight="1" x14ac:dyDescent="0.3"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</row>
    <row r="971" spans="9:52" ht="14.25" customHeight="1" x14ac:dyDescent="0.3"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</row>
    <row r="972" spans="9:52" ht="14.25" customHeight="1" x14ac:dyDescent="0.3"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</row>
    <row r="973" spans="9:52" ht="14.25" customHeight="1" x14ac:dyDescent="0.3"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</row>
    <row r="974" spans="9:52" ht="14.25" customHeight="1" x14ac:dyDescent="0.3"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</row>
    <row r="975" spans="9:52" ht="14.25" customHeight="1" x14ac:dyDescent="0.3"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</row>
    <row r="976" spans="9:52" ht="14.25" customHeight="1" x14ac:dyDescent="0.3"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</row>
    <row r="977" spans="9:52" ht="14.25" customHeight="1" x14ac:dyDescent="0.3"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</row>
    <row r="978" spans="9:52" ht="14.25" customHeight="1" x14ac:dyDescent="0.3"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</row>
    <row r="979" spans="9:52" ht="14.25" customHeight="1" x14ac:dyDescent="0.3"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</row>
    <row r="980" spans="9:52" ht="14.25" customHeight="1" x14ac:dyDescent="0.3"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</row>
    <row r="981" spans="9:52" ht="14.25" customHeight="1" x14ac:dyDescent="0.3"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</row>
    <row r="982" spans="9:52" ht="14.25" customHeight="1" x14ac:dyDescent="0.3"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</row>
    <row r="983" spans="9:52" ht="14.25" customHeight="1" x14ac:dyDescent="0.3"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</row>
    <row r="984" spans="9:52" ht="14.25" customHeight="1" x14ac:dyDescent="0.3"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</row>
    <row r="985" spans="9:52" ht="14.25" customHeight="1" x14ac:dyDescent="0.3"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</row>
    <row r="986" spans="9:52" ht="14.25" customHeight="1" x14ac:dyDescent="0.3"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</row>
    <row r="987" spans="9:52" ht="14.25" customHeight="1" x14ac:dyDescent="0.3"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</row>
    <row r="988" spans="9:52" ht="14.25" customHeight="1" x14ac:dyDescent="0.3"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</row>
    <row r="989" spans="9:52" ht="14.25" customHeight="1" x14ac:dyDescent="0.3"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</row>
    <row r="990" spans="9:52" ht="14.25" customHeight="1" x14ac:dyDescent="0.3"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</row>
    <row r="991" spans="9:52" ht="14.25" customHeight="1" x14ac:dyDescent="0.3"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</row>
    <row r="992" spans="9:52" ht="14.25" customHeight="1" x14ac:dyDescent="0.3"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</row>
    <row r="993" spans="9:52" ht="14.25" customHeight="1" x14ac:dyDescent="0.3"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</row>
    <row r="994" spans="9:52" ht="14.25" customHeight="1" x14ac:dyDescent="0.3"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</row>
    <row r="995" spans="9:52" ht="14.25" customHeight="1" x14ac:dyDescent="0.3"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</row>
    <row r="996" spans="9:52" ht="14.25" customHeight="1" x14ac:dyDescent="0.3"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</row>
    <row r="997" spans="9:52" ht="14.25" customHeight="1" x14ac:dyDescent="0.3"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</row>
    <row r="998" spans="9:52" ht="14.25" customHeight="1" x14ac:dyDescent="0.3"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</row>
    <row r="999" spans="9:52" ht="14.25" customHeight="1" x14ac:dyDescent="0.3"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</row>
    <row r="1000" spans="9:52" ht="14.25" customHeight="1" x14ac:dyDescent="0.3"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</row>
  </sheetData>
  <mergeCells count="2">
    <mergeCell ref="G44:G45"/>
    <mergeCell ref="H44:K44"/>
  </mergeCells>
  <pageMargins left="0.7" right="0.7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1000"/>
  <sheetViews>
    <sheetView workbookViewId="0">
      <selection activeCell="L25" sqref="L25"/>
    </sheetView>
  </sheetViews>
  <sheetFormatPr defaultColWidth="12.59765625" defaultRowHeight="15" customHeight="1" x14ac:dyDescent="0.25"/>
  <cols>
    <col min="1" max="1" width="7.59765625" customWidth="1"/>
    <col min="2" max="2" width="8.59765625" customWidth="1"/>
    <col min="3" max="4" width="7.59765625" customWidth="1"/>
    <col min="5" max="5" width="8.8984375" customWidth="1"/>
    <col min="6" max="7" width="7.59765625" customWidth="1"/>
    <col min="8" max="8" width="8.5" customWidth="1"/>
    <col min="9" max="26" width="7.59765625" customWidth="1"/>
  </cols>
  <sheetData>
    <row r="1" spans="2:16" ht="14.25" customHeight="1" x14ac:dyDescent="0.3">
      <c r="B1" s="3"/>
      <c r="C1" s="3"/>
      <c r="D1" s="3"/>
      <c r="E1" s="3"/>
      <c r="F1" s="3"/>
      <c r="G1" s="3"/>
      <c r="H1" s="3"/>
      <c r="I1" s="3"/>
      <c r="J1" s="3"/>
      <c r="K1" s="3"/>
    </row>
    <row r="2" spans="2:16" ht="14.25" customHeight="1" x14ac:dyDescent="0.3">
      <c r="B2" s="32" t="s">
        <v>233</v>
      </c>
      <c r="C2" s="33"/>
      <c r="D2" s="33"/>
      <c r="E2" s="32" t="s">
        <v>234</v>
      </c>
      <c r="F2" s="33"/>
      <c r="G2" s="33"/>
      <c r="H2" s="32" t="s">
        <v>235</v>
      </c>
      <c r="I2" s="33"/>
      <c r="J2" s="33"/>
      <c r="K2" s="33"/>
    </row>
    <row r="3" spans="2:16" ht="14.25" customHeight="1" x14ac:dyDescent="0.25"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2:16" ht="14.25" customHeight="1" x14ac:dyDescent="0.3">
      <c r="B4" s="32" t="s">
        <v>236</v>
      </c>
      <c r="C4" s="32" t="s">
        <v>237</v>
      </c>
      <c r="D4" s="33"/>
      <c r="E4" s="32" t="s">
        <v>236</v>
      </c>
      <c r="F4" s="32" t="s">
        <v>237</v>
      </c>
      <c r="G4" s="33"/>
      <c r="H4" s="32" t="s">
        <v>236</v>
      </c>
      <c r="I4" s="32" t="s">
        <v>237</v>
      </c>
      <c r="K4" s="33"/>
      <c r="L4" s="88" t="s">
        <v>238</v>
      </c>
      <c r="M4" s="89" t="s">
        <v>239</v>
      </c>
      <c r="N4" s="84"/>
      <c r="O4" s="84"/>
      <c r="P4" s="84"/>
    </row>
    <row r="5" spans="2:16" ht="14.25" customHeight="1" x14ac:dyDescent="0.3">
      <c r="B5" s="32">
        <v>25</v>
      </c>
      <c r="C5" s="32">
        <v>25</v>
      </c>
      <c r="D5" s="33"/>
      <c r="E5" s="32">
        <v>25</v>
      </c>
      <c r="F5" s="32">
        <v>25</v>
      </c>
      <c r="G5" s="33"/>
      <c r="H5" s="32">
        <v>28</v>
      </c>
      <c r="I5" s="32">
        <v>25</v>
      </c>
      <c r="K5" s="33" t="s">
        <v>240</v>
      </c>
      <c r="L5" s="84"/>
      <c r="M5" s="34" t="s">
        <v>152</v>
      </c>
      <c r="N5" s="34" t="s">
        <v>153</v>
      </c>
      <c r="O5" s="34" t="s">
        <v>236</v>
      </c>
      <c r="P5" s="34" t="s">
        <v>237</v>
      </c>
    </row>
    <row r="6" spans="2:16" ht="14.25" customHeight="1" x14ac:dyDescent="0.3">
      <c r="B6" s="32">
        <v>26</v>
      </c>
      <c r="C6" s="32">
        <v>24</v>
      </c>
      <c r="D6" s="33"/>
      <c r="E6" s="32">
        <v>27</v>
      </c>
      <c r="F6" s="32">
        <v>25</v>
      </c>
      <c r="G6" s="33"/>
      <c r="H6" s="32">
        <v>28</v>
      </c>
      <c r="I6" s="32">
        <v>28</v>
      </c>
      <c r="K6" s="33"/>
      <c r="L6" s="33" t="s">
        <v>236</v>
      </c>
      <c r="M6" s="35">
        <v>23.875</v>
      </c>
      <c r="N6" s="35">
        <v>3.0956959999999998</v>
      </c>
      <c r="O6" s="35">
        <v>1</v>
      </c>
      <c r="P6" s="35">
        <v>0.82725099999999996</v>
      </c>
    </row>
    <row r="7" spans="2:16" ht="14.25" customHeight="1" x14ac:dyDescent="0.3">
      <c r="B7" s="32">
        <v>22</v>
      </c>
      <c r="C7" s="32">
        <v>23</v>
      </c>
      <c r="D7" s="33"/>
      <c r="E7" s="32">
        <v>27</v>
      </c>
      <c r="F7" s="32">
        <v>22</v>
      </c>
      <c r="G7" s="33"/>
      <c r="H7" s="32">
        <v>27</v>
      </c>
      <c r="I7" s="32">
        <v>26</v>
      </c>
      <c r="K7" s="33"/>
      <c r="L7" s="33" t="s">
        <v>237</v>
      </c>
      <c r="M7" s="35">
        <v>23.5625</v>
      </c>
      <c r="N7" s="35">
        <v>3.5957150000000002</v>
      </c>
      <c r="O7" s="35">
        <v>0.82725099999999996</v>
      </c>
      <c r="P7" s="35">
        <v>1</v>
      </c>
    </row>
    <row r="8" spans="2:16" ht="14.25" customHeight="1" x14ac:dyDescent="0.3">
      <c r="B8" s="32">
        <v>23</v>
      </c>
      <c r="C8" s="32">
        <v>20</v>
      </c>
      <c r="D8" s="33"/>
      <c r="E8" s="32">
        <v>16</v>
      </c>
      <c r="F8" s="32">
        <v>15</v>
      </c>
      <c r="G8" s="33"/>
      <c r="H8" s="32">
        <v>17</v>
      </c>
      <c r="I8" s="32">
        <v>19</v>
      </c>
      <c r="K8" s="33"/>
      <c r="L8" s="33"/>
      <c r="M8" s="33"/>
      <c r="N8" s="33"/>
      <c r="O8" s="33"/>
      <c r="P8" s="33"/>
    </row>
    <row r="9" spans="2:16" ht="14.25" customHeight="1" x14ac:dyDescent="0.3">
      <c r="B9" s="32">
        <v>20</v>
      </c>
      <c r="C9" s="32">
        <v>19</v>
      </c>
      <c r="D9" s="33"/>
      <c r="E9" s="32">
        <v>19</v>
      </c>
      <c r="F9" s="32">
        <v>18</v>
      </c>
      <c r="G9" s="33"/>
      <c r="H9" s="32">
        <v>18</v>
      </c>
      <c r="I9" s="32">
        <v>19</v>
      </c>
      <c r="K9" s="33" t="s">
        <v>241</v>
      </c>
      <c r="L9" s="88" t="s">
        <v>238</v>
      </c>
      <c r="M9" s="89" t="s">
        <v>239</v>
      </c>
      <c r="N9" s="84"/>
      <c r="O9" s="84"/>
      <c r="P9" s="84"/>
    </row>
    <row r="10" spans="2:16" ht="14.25" customHeight="1" x14ac:dyDescent="0.3">
      <c r="B10" s="32">
        <v>25</v>
      </c>
      <c r="C10" s="32">
        <v>24</v>
      </c>
      <c r="D10" s="33"/>
      <c r="E10" s="32">
        <v>24</v>
      </c>
      <c r="F10" s="32">
        <v>24</v>
      </c>
      <c r="G10" s="33"/>
      <c r="H10" s="32">
        <v>24</v>
      </c>
      <c r="I10" s="32">
        <v>23</v>
      </c>
      <c r="K10" s="33"/>
      <c r="L10" s="84"/>
      <c r="M10" s="34" t="s">
        <v>152</v>
      </c>
      <c r="N10" s="34" t="s">
        <v>153</v>
      </c>
      <c r="O10" s="34" t="s">
        <v>236</v>
      </c>
      <c r="P10" s="34" t="s">
        <v>237</v>
      </c>
    </row>
    <row r="11" spans="2:16" ht="14.25" customHeight="1" x14ac:dyDescent="0.3">
      <c r="B11" s="32">
        <v>25</v>
      </c>
      <c r="C11" s="32">
        <v>25</v>
      </c>
      <c r="D11" s="33"/>
      <c r="E11" s="32">
        <v>23</v>
      </c>
      <c r="F11" s="32">
        <v>28</v>
      </c>
      <c r="G11" s="33"/>
      <c r="H11" s="32">
        <v>27</v>
      </c>
      <c r="I11" s="32">
        <v>28</v>
      </c>
      <c r="K11" s="33"/>
      <c r="L11" s="33" t="s">
        <v>236</v>
      </c>
      <c r="M11" s="35">
        <v>22.8125</v>
      </c>
      <c r="N11" s="35">
        <v>4.1508029999999998</v>
      </c>
      <c r="O11" s="35">
        <v>1</v>
      </c>
      <c r="P11" s="35">
        <v>0.86770199999999997</v>
      </c>
    </row>
    <row r="12" spans="2:16" ht="14.25" customHeight="1" x14ac:dyDescent="0.3">
      <c r="B12" s="32">
        <v>26</v>
      </c>
      <c r="C12" s="32">
        <v>22</v>
      </c>
      <c r="D12" s="33"/>
      <c r="E12" s="32">
        <v>22</v>
      </c>
      <c r="F12" s="32">
        <v>22</v>
      </c>
      <c r="G12" s="33"/>
      <c r="H12" s="32">
        <v>18</v>
      </c>
      <c r="I12" s="32">
        <v>23</v>
      </c>
      <c r="K12" s="33"/>
      <c r="L12" s="33" t="s">
        <v>237</v>
      </c>
      <c r="M12" s="35">
        <v>22.375</v>
      </c>
      <c r="N12" s="35">
        <v>4.8149069999999998</v>
      </c>
      <c r="O12" s="35">
        <v>0.86770199999999997</v>
      </c>
      <c r="P12" s="35">
        <v>1</v>
      </c>
    </row>
    <row r="13" spans="2:16" ht="14.25" customHeight="1" x14ac:dyDescent="0.3">
      <c r="B13" s="32">
        <v>22</v>
      </c>
      <c r="C13" s="32">
        <v>24</v>
      </c>
      <c r="D13" s="33"/>
      <c r="E13" s="32">
        <v>19</v>
      </c>
      <c r="F13" s="32">
        <v>18</v>
      </c>
      <c r="G13" s="33"/>
      <c r="H13" s="32">
        <v>20</v>
      </c>
      <c r="I13" s="32">
        <v>22</v>
      </c>
      <c r="K13" s="33"/>
      <c r="L13" s="33"/>
      <c r="M13" s="33"/>
      <c r="N13" s="33"/>
      <c r="O13" s="33"/>
      <c r="P13" s="33"/>
    </row>
    <row r="14" spans="2:16" ht="14.25" customHeight="1" x14ac:dyDescent="0.3">
      <c r="B14" s="32">
        <v>27</v>
      </c>
      <c r="C14" s="32">
        <v>27</v>
      </c>
      <c r="D14" s="33"/>
      <c r="E14" s="32">
        <v>27</v>
      </c>
      <c r="F14" s="32">
        <v>27</v>
      </c>
      <c r="G14" s="33"/>
      <c r="H14" s="32">
        <v>27</v>
      </c>
      <c r="I14" s="32">
        <v>28</v>
      </c>
      <c r="K14" s="33" t="s">
        <v>242</v>
      </c>
      <c r="L14" s="88" t="s">
        <v>238</v>
      </c>
      <c r="M14" s="89" t="s">
        <v>239</v>
      </c>
      <c r="N14" s="84"/>
      <c r="O14" s="84"/>
      <c r="P14" s="84"/>
    </row>
    <row r="15" spans="2:16" ht="14.25" customHeight="1" x14ac:dyDescent="0.3">
      <c r="B15" s="32">
        <v>27</v>
      </c>
      <c r="C15" s="32">
        <v>27</v>
      </c>
      <c r="D15" s="33"/>
      <c r="E15" s="32">
        <v>26</v>
      </c>
      <c r="F15" s="32">
        <v>26</v>
      </c>
      <c r="G15" s="33"/>
      <c r="H15" s="32">
        <v>28</v>
      </c>
      <c r="I15" s="32">
        <v>26</v>
      </c>
      <c r="K15" s="33"/>
      <c r="L15" s="84"/>
      <c r="M15" s="34" t="s">
        <v>152</v>
      </c>
      <c r="N15" s="34" t="s">
        <v>153</v>
      </c>
      <c r="O15" s="34" t="s">
        <v>236</v>
      </c>
      <c r="P15" s="34" t="s">
        <v>237</v>
      </c>
    </row>
    <row r="16" spans="2:16" ht="14.25" customHeight="1" x14ac:dyDescent="0.3">
      <c r="B16" s="32">
        <v>26</v>
      </c>
      <c r="C16" s="32">
        <v>27</v>
      </c>
      <c r="D16" s="33"/>
      <c r="E16" s="32">
        <v>22</v>
      </c>
      <c r="F16" s="32">
        <v>25</v>
      </c>
      <c r="G16" s="33"/>
      <c r="H16" s="32">
        <v>26</v>
      </c>
      <c r="I16" s="32">
        <v>28</v>
      </c>
      <c r="K16" s="33"/>
      <c r="L16" s="33" t="s">
        <v>236</v>
      </c>
      <c r="M16" s="35">
        <v>23.1875</v>
      </c>
      <c r="N16" s="35">
        <v>5.1796879999999996</v>
      </c>
      <c r="O16" s="35">
        <v>1</v>
      </c>
      <c r="P16" s="35">
        <v>0.844642</v>
      </c>
    </row>
    <row r="17" spans="2:16" ht="14.25" customHeight="1" x14ac:dyDescent="0.3">
      <c r="B17" s="32">
        <v>15</v>
      </c>
      <c r="C17" s="32">
        <v>15</v>
      </c>
      <c r="D17" s="33"/>
      <c r="E17" s="32">
        <v>15</v>
      </c>
      <c r="F17" s="32">
        <v>12</v>
      </c>
      <c r="G17" s="33"/>
      <c r="H17" s="32">
        <v>12</v>
      </c>
      <c r="I17" s="32">
        <v>12</v>
      </c>
      <c r="K17" s="33"/>
      <c r="L17" s="33" t="s">
        <v>237</v>
      </c>
      <c r="M17" s="35">
        <v>23.125</v>
      </c>
      <c r="N17" s="35">
        <v>5.175262</v>
      </c>
      <c r="O17" s="35">
        <v>0.844642</v>
      </c>
      <c r="P17" s="35">
        <v>1</v>
      </c>
    </row>
    <row r="18" spans="2:16" ht="14.25" customHeight="1" x14ac:dyDescent="0.3">
      <c r="B18" s="32">
        <v>23</v>
      </c>
      <c r="C18" s="32">
        <v>20</v>
      </c>
      <c r="D18" s="33"/>
      <c r="E18" s="32">
        <v>19</v>
      </c>
      <c r="F18" s="32">
        <v>18</v>
      </c>
      <c r="G18" s="33"/>
      <c r="H18" s="32">
        <v>18</v>
      </c>
      <c r="I18" s="32">
        <v>13</v>
      </c>
      <c r="K18" s="33"/>
    </row>
    <row r="19" spans="2:16" ht="14.25" customHeight="1" x14ac:dyDescent="0.3">
      <c r="B19" s="32">
        <v>26</v>
      </c>
      <c r="C19" s="32">
        <v>27</v>
      </c>
      <c r="D19" s="33"/>
      <c r="E19" s="32">
        <v>26</v>
      </c>
      <c r="F19" s="32">
        <v>28</v>
      </c>
      <c r="G19" s="33"/>
      <c r="H19" s="32">
        <v>25</v>
      </c>
      <c r="I19" s="32">
        <v>28</v>
      </c>
      <c r="K19" s="33"/>
    </row>
    <row r="20" spans="2:16" ht="14.25" customHeight="1" x14ac:dyDescent="0.3">
      <c r="B20" s="32">
        <v>24</v>
      </c>
      <c r="C20" s="32">
        <v>28</v>
      </c>
      <c r="D20" s="33"/>
      <c r="E20" s="32">
        <v>28</v>
      </c>
      <c r="F20" s="32">
        <v>25</v>
      </c>
      <c r="G20" s="33"/>
      <c r="H20" s="32">
        <v>28</v>
      </c>
      <c r="I20" s="32">
        <v>22</v>
      </c>
      <c r="K20" s="33"/>
    </row>
    <row r="21" spans="2:16" ht="14.25" customHeight="1" x14ac:dyDescent="0.25">
      <c r="B21" s="33"/>
      <c r="K21" s="33"/>
    </row>
    <row r="22" spans="2:16" ht="14.25" customHeight="1" x14ac:dyDescent="0.25">
      <c r="B22" s="33"/>
      <c r="K22" s="33"/>
    </row>
    <row r="23" spans="2:16" ht="14.25" customHeight="1" x14ac:dyDescent="0.25"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2:16" ht="39" customHeight="1" x14ac:dyDescent="0.25">
      <c r="H24" s="33"/>
      <c r="I24" s="33"/>
      <c r="J24" s="33"/>
      <c r="K24" s="33"/>
    </row>
    <row r="25" spans="2:16" ht="14.25" customHeight="1" x14ac:dyDescent="0.25">
      <c r="H25" s="33"/>
      <c r="I25" s="33"/>
      <c r="J25" s="33"/>
      <c r="K25" s="33"/>
    </row>
    <row r="26" spans="2:16" ht="14.25" customHeight="1" x14ac:dyDescent="0.25">
      <c r="H26" s="33"/>
      <c r="I26" s="33"/>
      <c r="J26" s="33"/>
      <c r="K26" s="33"/>
    </row>
    <row r="27" spans="2:16" ht="14.25" customHeight="1" x14ac:dyDescent="0.25">
      <c r="H27" s="33"/>
      <c r="I27" s="33"/>
      <c r="J27" s="33"/>
      <c r="K27" s="33"/>
    </row>
    <row r="28" spans="2:16" ht="14.25" customHeight="1" x14ac:dyDescent="0.25">
      <c r="H28" s="33"/>
      <c r="I28" s="33"/>
      <c r="J28" s="33"/>
      <c r="K28" s="33"/>
    </row>
    <row r="29" spans="2:16" ht="39" customHeight="1" x14ac:dyDescent="0.25">
      <c r="H29" s="33"/>
      <c r="I29" s="33"/>
      <c r="J29" s="33"/>
      <c r="K29" s="33"/>
    </row>
    <row r="30" spans="2:16" ht="14.25" customHeight="1" x14ac:dyDescent="0.25">
      <c r="H30" s="33"/>
      <c r="I30" s="33"/>
      <c r="J30" s="33"/>
      <c r="K30" s="33"/>
    </row>
    <row r="31" spans="2:16" ht="14.25" customHeight="1" x14ac:dyDescent="0.25">
      <c r="H31" s="33"/>
      <c r="I31" s="33"/>
      <c r="J31" s="33"/>
      <c r="K31" s="33"/>
    </row>
    <row r="32" spans="2:16" ht="14.25" customHeight="1" x14ac:dyDescent="0.25">
      <c r="H32" s="33"/>
      <c r="I32" s="33"/>
      <c r="J32" s="33"/>
      <c r="K32" s="33"/>
    </row>
    <row r="33" spans="2:11" ht="14.25" customHeight="1" x14ac:dyDescent="0.25">
      <c r="H33" s="33"/>
      <c r="I33" s="33"/>
      <c r="J33" s="33"/>
      <c r="K33" s="33"/>
    </row>
    <row r="34" spans="2:11" ht="39" customHeight="1" x14ac:dyDescent="0.25">
      <c r="H34" s="33"/>
      <c r="I34" s="33"/>
      <c r="J34" s="33"/>
      <c r="K34" s="33"/>
    </row>
    <row r="35" spans="2:11" ht="14.25" customHeight="1" x14ac:dyDescent="0.25">
      <c r="H35" s="33"/>
      <c r="I35" s="33"/>
      <c r="J35" s="33"/>
      <c r="K35" s="33"/>
    </row>
    <row r="36" spans="2:11" ht="14.25" customHeight="1" x14ac:dyDescent="0.25">
      <c r="H36" s="33"/>
      <c r="I36" s="33"/>
      <c r="J36" s="33"/>
      <c r="K36" s="33"/>
    </row>
    <row r="37" spans="2:11" ht="14.25" customHeight="1" x14ac:dyDescent="0.25">
      <c r="H37" s="33"/>
      <c r="I37" s="33"/>
      <c r="J37" s="33"/>
      <c r="K37" s="33"/>
    </row>
    <row r="38" spans="2:11" ht="14.25" customHeight="1" x14ac:dyDescent="0.25"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2:11" ht="14.25" customHeight="1" x14ac:dyDescent="0.25"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2:11" ht="14.25" customHeight="1" x14ac:dyDescent="0.25"/>
    <row r="41" spans="2:11" ht="14.25" customHeight="1" x14ac:dyDescent="0.25"/>
    <row r="42" spans="2:11" ht="14.25" customHeight="1" x14ac:dyDescent="0.25"/>
    <row r="43" spans="2:11" ht="14.25" customHeight="1" x14ac:dyDescent="0.25"/>
    <row r="44" spans="2:11" ht="14.25" customHeight="1" x14ac:dyDescent="0.25"/>
    <row r="45" spans="2:11" ht="14.25" customHeight="1" x14ac:dyDescent="0.25"/>
    <row r="46" spans="2:11" ht="14.25" customHeight="1" x14ac:dyDescent="0.25"/>
    <row r="47" spans="2:11" ht="14.25" customHeight="1" x14ac:dyDescent="0.25"/>
    <row r="48" spans="2:11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6">
    <mergeCell ref="L4:L5"/>
    <mergeCell ref="M4:P4"/>
    <mergeCell ref="L9:L10"/>
    <mergeCell ref="M9:P9"/>
    <mergeCell ref="L14:L15"/>
    <mergeCell ref="M14:P14"/>
  </mergeCells>
  <pageMargins left="0.7" right="0.7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BC1000"/>
  <sheetViews>
    <sheetView topLeftCell="Q1" workbookViewId="0">
      <selection activeCell="AD2" sqref="AD2:AG141"/>
    </sheetView>
  </sheetViews>
  <sheetFormatPr defaultColWidth="12.59765625" defaultRowHeight="15" customHeight="1" x14ac:dyDescent="0.25"/>
  <cols>
    <col min="1" max="1" width="1.8984375" customWidth="1"/>
    <col min="2" max="2" width="3.19921875" customWidth="1"/>
    <col min="3" max="4" width="2" customWidth="1"/>
    <col min="5" max="5" width="2.09765625" customWidth="1"/>
    <col min="6" max="6" width="1.8984375" customWidth="1"/>
    <col min="7" max="27" width="2.3984375" customWidth="1"/>
    <col min="28" max="28" width="7.59765625" customWidth="1"/>
    <col min="29" max="29" width="9.5" customWidth="1"/>
    <col min="30" max="50" width="4.09765625" customWidth="1"/>
    <col min="51" max="51" width="8.3984375" customWidth="1"/>
    <col min="52" max="52" width="7.59765625" customWidth="1"/>
    <col min="53" max="53" width="12" customWidth="1"/>
    <col min="54" max="54" width="14.59765625" customWidth="1"/>
    <col min="55" max="55" width="75" customWidth="1"/>
  </cols>
  <sheetData>
    <row r="1" spans="2:55" ht="14.25" customHeight="1" x14ac:dyDescent="0.3">
      <c r="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2:55" ht="14.25" customHeight="1" x14ac:dyDescent="0.3"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2" t="s">
        <v>20</v>
      </c>
      <c r="I2" s="4" t="s">
        <v>21</v>
      </c>
      <c r="J2" s="2" t="s">
        <v>22</v>
      </c>
      <c r="K2" s="2" t="s">
        <v>23</v>
      </c>
      <c r="L2" s="2" t="s">
        <v>24</v>
      </c>
      <c r="M2" s="2" t="s">
        <v>25</v>
      </c>
      <c r="N2" s="2" t="s">
        <v>26</v>
      </c>
      <c r="O2" s="4" t="s">
        <v>27</v>
      </c>
      <c r="P2" s="2" t="s">
        <v>28</v>
      </c>
      <c r="Q2" s="2" t="s">
        <v>29</v>
      </c>
      <c r="R2" s="2" t="s">
        <v>30</v>
      </c>
      <c r="S2" s="2" t="s">
        <v>31</v>
      </c>
      <c r="T2" s="4" t="s">
        <v>32</v>
      </c>
      <c r="U2" s="2" t="s">
        <v>33</v>
      </c>
      <c r="V2" s="2" t="s">
        <v>34</v>
      </c>
      <c r="W2" s="2" t="s">
        <v>35</v>
      </c>
      <c r="X2" s="4" t="s">
        <v>36</v>
      </c>
      <c r="Y2" s="2" t="s">
        <v>37</v>
      </c>
      <c r="Z2" s="4" t="s">
        <v>38</v>
      </c>
      <c r="AA2" s="2" t="s">
        <v>39</v>
      </c>
      <c r="AC2" s="1" t="s">
        <v>1</v>
      </c>
      <c r="AD2" s="6" t="s">
        <v>6</v>
      </c>
      <c r="AE2" s="6" t="s">
        <v>20</v>
      </c>
      <c r="AF2" s="6" t="s">
        <v>21</v>
      </c>
      <c r="AG2" s="6" t="s">
        <v>22</v>
      </c>
      <c r="AH2" s="6" t="s">
        <v>23</v>
      </c>
      <c r="AI2" s="6" t="s">
        <v>24</v>
      </c>
      <c r="AJ2" s="6" t="s">
        <v>25</v>
      </c>
      <c r="AK2" s="8" t="s">
        <v>26</v>
      </c>
      <c r="AL2" s="8" t="s">
        <v>27</v>
      </c>
      <c r="AM2" s="8" t="s">
        <v>28</v>
      </c>
      <c r="AN2" s="8" t="s">
        <v>29</v>
      </c>
      <c r="AO2" s="8" t="s">
        <v>30</v>
      </c>
      <c r="AP2" s="8" t="s">
        <v>31</v>
      </c>
      <c r="AQ2" s="8" t="s">
        <v>32</v>
      </c>
      <c r="AR2" s="10" t="s">
        <v>33</v>
      </c>
      <c r="AS2" s="10" t="s">
        <v>34</v>
      </c>
      <c r="AT2" s="10" t="s">
        <v>35</v>
      </c>
      <c r="AU2" s="10" t="s">
        <v>36</v>
      </c>
      <c r="AV2" s="10" t="s">
        <v>37</v>
      </c>
      <c r="AW2" s="10" t="s">
        <v>38</v>
      </c>
      <c r="AX2" s="10" t="s">
        <v>39</v>
      </c>
      <c r="AY2" s="1"/>
    </row>
    <row r="3" spans="2:55" ht="14.25" customHeight="1" x14ac:dyDescent="0.3">
      <c r="B3" s="1">
        <v>13366</v>
      </c>
      <c r="C3" s="2">
        <v>1</v>
      </c>
      <c r="D3" s="2">
        <v>1994</v>
      </c>
      <c r="E3" s="11">
        <v>43767.379340277781</v>
      </c>
      <c r="F3" s="2" t="s">
        <v>72</v>
      </c>
      <c r="G3" s="2">
        <v>2</v>
      </c>
      <c r="H3" s="2">
        <v>4</v>
      </c>
      <c r="I3" s="2">
        <v>2</v>
      </c>
      <c r="J3" s="2">
        <v>4</v>
      </c>
      <c r="K3" s="2">
        <v>4</v>
      </c>
      <c r="L3" s="2">
        <v>4</v>
      </c>
      <c r="M3" s="2">
        <v>4</v>
      </c>
      <c r="N3" s="2">
        <v>4</v>
      </c>
      <c r="O3" s="2">
        <v>1</v>
      </c>
      <c r="P3" s="2">
        <v>4</v>
      </c>
      <c r="Q3" s="2">
        <v>4</v>
      </c>
      <c r="R3" s="2">
        <v>4</v>
      </c>
      <c r="S3" s="2">
        <v>4</v>
      </c>
      <c r="T3" s="2">
        <v>1</v>
      </c>
      <c r="U3" s="2">
        <v>4</v>
      </c>
      <c r="V3" s="2">
        <v>3</v>
      </c>
      <c r="W3" s="2">
        <v>4</v>
      </c>
      <c r="X3" s="2">
        <v>1</v>
      </c>
      <c r="Y3" s="2">
        <v>4</v>
      </c>
      <c r="Z3" s="2">
        <v>1</v>
      </c>
      <c r="AA3" s="2">
        <v>4</v>
      </c>
      <c r="AC3" s="1">
        <v>13366</v>
      </c>
      <c r="AD3" s="1">
        <f t="shared" ref="AD3:AD234" si="0">5-G3</f>
        <v>3</v>
      </c>
      <c r="AE3" s="1">
        <v>4</v>
      </c>
      <c r="AF3" s="1">
        <f t="shared" ref="AF3:AF234" si="1">5-I3</f>
        <v>3</v>
      </c>
      <c r="AG3" s="1">
        <v>4</v>
      </c>
      <c r="AH3" s="1">
        <v>4</v>
      </c>
      <c r="AI3" s="1">
        <v>4</v>
      </c>
      <c r="AJ3" s="1">
        <v>4</v>
      </c>
      <c r="AK3" s="1">
        <v>4</v>
      </c>
      <c r="AL3" s="1">
        <f t="shared" ref="AL3:AL234" si="2">5-O3</f>
        <v>4</v>
      </c>
      <c r="AM3" s="1">
        <v>4</v>
      </c>
      <c r="AN3" s="1">
        <v>4</v>
      </c>
      <c r="AO3" s="1">
        <v>4</v>
      </c>
      <c r="AP3" s="1">
        <v>4</v>
      </c>
      <c r="AQ3" s="1">
        <f t="shared" ref="AQ3:AQ234" si="3">5-T3</f>
        <v>4</v>
      </c>
      <c r="AR3" s="1">
        <v>4</v>
      </c>
      <c r="AS3" s="1">
        <v>3</v>
      </c>
      <c r="AT3" s="1">
        <v>4</v>
      </c>
      <c r="AU3" s="1">
        <f t="shared" ref="AU3:AU234" si="4">5-X3</f>
        <v>4</v>
      </c>
      <c r="AV3" s="1">
        <v>4</v>
      </c>
      <c r="AW3" s="1">
        <f t="shared" ref="AW3:AW234" si="5">5-Z3</f>
        <v>4</v>
      </c>
      <c r="AX3" s="1">
        <v>4</v>
      </c>
      <c r="AY3" s="1"/>
    </row>
    <row r="4" spans="2:55" ht="14.25" customHeight="1" x14ac:dyDescent="0.3">
      <c r="B4" s="1">
        <v>13388</v>
      </c>
      <c r="C4" s="2">
        <v>0</v>
      </c>
      <c r="D4" s="2">
        <v>1999</v>
      </c>
      <c r="E4" s="11">
        <v>43767.39303240741</v>
      </c>
      <c r="F4" s="2">
        <v>0</v>
      </c>
      <c r="G4" s="2">
        <v>2</v>
      </c>
      <c r="H4" s="2">
        <v>4</v>
      </c>
      <c r="I4" s="2">
        <v>2</v>
      </c>
      <c r="J4" s="2">
        <v>4</v>
      </c>
      <c r="K4" s="2">
        <v>4</v>
      </c>
      <c r="L4" s="2">
        <v>4</v>
      </c>
      <c r="M4" s="2">
        <v>4</v>
      </c>
      <c r="N4" s="2">
        <v>4</v>
      </c>
      <c r="O4" s="2">
        <v>1</v>
      </c>
      <c r="P4" s="2">
        <v>4</v>
      </c>
      <c r="Q4" s="2">
        <v>4</v>
      </c>
      <c r="R4" s="2">
        <v>4</v>
      </c>
      <c r="S4" s="2">
        <v>4</v>
      </c>
      <c r="T4" s="2">
        <v>1</v>
      </c>
      <c r="U4" s="2">
        <v>4</v>
      </c>
      <c r="V4" s="2">
        <v>1</v>
      </c>
      <c r="W4" s="2">
        <v>4</v>
      </c>
      <c r="X4" s="2">
        <v>1</v>
      </c>
      <c r="Y4" s="2">
        <v>4</v>
      </c>
      <c r="Z4" s="2">
        <v>1</v>
      </c>
      <c r="AA4" s="2">
        <v>4</v>
      </c>
      <c r="AC4" s="1">
        <v>13388</v>
      </c>
      <c r="AD4" s="1">
        <f t="shared" si="0"/>
        <v>3</v>
      </c>
      <c r="AE4" s="1">
        <v>4</v>
      </c>
      <c r="AF4" s="1">
        <f t="shared" si="1"/>
        <v>3</v>
      </c>
      <c r="AG4" s="1">
        <v>4</v>
      </c>
      <c r="AH4" s="1">
        <v>4</v>
      </c>
      <c r="AI4" s="1">
        <v>4</v>
      </c>
      <c r="AJ4" s="1">
        <v>4</v>
      </c>
      <c r="AK4" s="1">
        <v>4</v>
      </c>
      <c r="AL4" s="1">
        <f t="shared" si="2"/>
        <v>4</v>
      </c>
      <c r="AM4" s="1">
        <v>4</v>
      </c>
      <c r="AN4" s="1">
        <v>4</v>
      </c>
      <c r="AO4" s="1">
        <v>4</v>
      </c>
      <c r="AP4" s="1">
        <v>4</v>
      </c>
      <c r="AQ4" s="1">
        <f t="shared" si="3"/>
        <v>4</v>
      </c>
      <c r="AR4" s="1">
        <v>4</v>
      </c>
      <c r="AS4" s="1">
        <v>1</v>
      </c>
      <c r="AT4" s="1">
        <v>4</v>
      </c>
      <c r="AU4" s="1">
        <f t="shared" si="4"/>
        <v>4</v>
      </c>
      <c r="AV4" s="1">
        <v>4</v>
      </c>
      <c r="AW4" s="1">
        <f t="shared" si="5"/>
        <v>4</v>
      </c>
      <c r="AX4" s="1">
        <v>4</v>
      </c>
      <c r="AY4" s="1"/>
    </row>
    <row r="5" spans="2:55" ht="14.25" customHeight="1" x14ac:dyDescent="0.3">
      <c r="B5" s="1">
        <v>13380</v>
      </c>
      <c r="C5" s="2">
        <v>0</v>
      </c>
      <c r="D5" s="2">
        <v>1999</v>
      </c>
      <c r="E5" s="11">
        <v>43767.39472222222</v>
      </c>
      <c r="F5" s="2">
        <v>0</v>
      </c>
      <c r="G5" s="2">
        <v>2</v>
      </c>
      <c r="H5" s="2">
        <v>4</v>
      </c>
      <c r="I5" s="2">
        <v>1</v>
      </c>
      <c r="J5" s="2">
        <v>3</v>
      </c>
      <c r="K5" s="2">
        <v>4</v>
      </c>
      <c r="L5" s="2">
        <v>4</v>
      </c>
      <c r="M5" s="2">
        <v>4</v>
      </c>
      <c r="N5" s="2">
        <v>3</v>
      </c>
      <c r="O5" s="2">
        <v>2</v>
      </c>
      <c r="P5" s="2">
        <v>4</v>
      </c>
      <c r="Q5" s="2">
        <v>3</v>
      </c>
      <c r="R5" s="2">
        <v>2</v>
      </c>
      <c r="S5" s="2">
        <v>2</v>
      </c>
      <c r="T5" s="2">
        <v>1</v>
      </c>
      <c r="U5" s="2">
        <v>4</v>
      </c>
      <c r="V5" s="2">
        <v>3</v>
      </c>
      <c r="W5" s="2">
        <v>3</v>
      </c>
      <c r="X5" s="2">
        <v>1</v>
      </c>
      <c r="Y5" s="2">
        <v>3</v>
      </c>
      <c r="Z5" s="2">
        <v>1</v>
      </c>
      <c r="AA5" s="2">
        <v>2</v>
      </c>
      <c r="AC5" s="1">
        <v>13380</v>
      </c>
      <c r="AD5" s="1">
        <f t="shared" si="0"/>
        <v>3</v>
      </c>
      <c r="AE5" s="1">
        <v>4</v>
      </c>
      <c r="AF5" s="1">
        <f t="shared" si="1"/>
        <v>4</v>
      </c>
      <c r="AG5" s="1">
        <v>3</v>
      </c>
      <c r="AH5" s="1">
        <v>4</v>
      </c>
      <c r="AI5" s="1">
        <v>4</v>
      </c>
      <c r="AJ5" s="1">
        <v>4</v>
      </c>
      <c r="AK5" s="1">
        <v>3</v>
      </c>
      <c r="AL5" s="1">
        <f t="shared" si="2"/>
        <v>3</v>
      </c>
      <c r="AM5" s="1">
        <v>4</v>
      </c>
      <c r="AN5" s="1">
        <v>3</v>
      </c>
      <c r="AO5" s="1">
        <v>2</v>
      </c>
      <c r="AP5" s="1">
        <v>2</v>
      </c>
      <c r="AQ5" s="1">
        <f t="shared" si="3"/>
        <v>4</v>
      </c>
      <c r="AR5" s="1">
        <v>4</v>
      </c>
      <c r="AS5" s="1">
        <v>3</v>
      </c>
      <c r="AT5" s="1">
        <v>3</v>
      </c>
      <c r="AU5" s="1">
        <f t="shared" si="4"/>
        <v>4</v>
      </c>
      <c r="AV5" s="1">
        <v>3</v>
      </c>
      <c r="AW5" s="1">
        <f t="shared" si="5"/>
        <v>4</v>
      </c>
      <c r="AX5" s="1">
        <v>2</v>
      </c>
      <c r="AY5" s="1"/>
    </row>
    <row r="6" spans="2:55" ht="14.25" customHeight="1" x14ac:dyDescent="0.3">
      <c r="B6" s="1">
        <v>13348</v>
      </c>
      <c r="C6" s="2">
        <v>1</v>
      </c>
      <c r="D6" s="2">
        <v>1970</v>
      </c>
      <c r="E6" s="11">
        <v>43767.398796296293</v>
      </c>
      <c r="F6" s="2">
        <v>0</v>
      </c>
      <c r="G6" s="2">
        <v>3</v>
      </c>
      <c r="H6" s="2">
        <v>4</v>
      </c>
      <c r="I6" s="2">
        <v>2</v>
      </c>
      <c r="J6" s="2">
        <v>4</v>
      </c>
      <c r="K6" s="2">
        <v>4</v>
      </c>
      <c r="L6" s="2">
        <v>4</v>
      </c>
      <c r="M6" s="2">
        <v>4</v>
      </c>
      <c r="N6" s="2">
        <v>3</v>
      </c>
      <c r="O6" s="2">
        <v>1</v>
      </c>
      <c r="P6" s="2">
        <v>4</v>
      </c>
      <c r="Q6" s="2">
        <v>4</v>
      </c>
      <c r="R6" s="2">
        <v>3</v>
      </c>
      <c r="S6" s="2">
        <v>4</v>
      </c>
      <c r="T6" s="2">
        <v>1</v>
      </c>
      <c r="U6" s="2">
        <v>4</v>
      </c>
      <c r="V6" s="2">
        <v>4</v>
      </c>
      <c r="W6" s="2">
        <v>4</v>
      </c>
      <c r="X6" s="2">
        <v>1</v>
      </c>
      <c r="Y6" s="2">
        <v>4</v>
      </c>
      <c r="Z6" s="2">
        <v>1</v>
      </c>
      <c r="AA6" s="2">
        <v>4</v>
      </c>
      <c r="AC6" s="1">
        <v>13348</v>
      </c>
      <c r="AD6" s="1">
        <f t="shared" si="0"/>
        <v>2</v>
      </c>
      <c r="AE6" s="1">
        <v>4</v>
      </c>
      <c r="AF6" s="1">
        <f t="shared" si="1"/>
        <v>3</v>
      </c>
      <c r="AG6" s="1">
        <v>4</v>
      </c>
      <c r="AH6" s="1">
        <v>4</v>
      </c>
      <c r="AI6" s="1">
        <v>4</v>
      </c>
      <c r="AJ6" s="1">
        <v>4</v>
      </c>
      <c r="AK6" s="1">
        <v>3</v>
      </c>
      <c r="AL6" s="1">
        <f t="shared" si="2"/>
        <v>4</v>
      </c>
      <c r="AM6" s="1">
        <v>4</v>
      </c>
      <c r="AN6" s="1">
        <v>4</v>
      </c>
      <c r="AO6" s="1">
        <v>3</v>
      </c>
      <c r="AP6" s="1">
        <v>4</v>
      </c>
      <c r="AQ6" s="1">
        <f t="shared" si="3"/>
        <v>4</v>
      </c>
      <c r="AR6" s="1">
        <v>4</v>
      </c>
      <c r="AS6" s="1">
        <v>4</v>
      </c>
      <c r="AT6" s="1">
        <v>4</v>
      </c>
      <c r="AU6" s="1">
        <f t="shared" si="4"/>
        <v>4</v>
      </c>
      <c r="AV6" s="1">
        <v>4</v>
      </c>
      <c r="AW6" s="1">
        <f t="shared" si="5"/>
        <v>4</v>
      </c>
      <c r="AX6" s="1">
        <v>4</v>
      </c>
      <c r="AY6" s="1"/>
    </row>
    <row r="7" spans="2:55" ht="14.25" customHeight="1" x14ac:dyDescent="0.3">
      <c r="B7" s="1">
        <v>13409</v>
      </c>
      <c r="C7" s="2">
        <v>0</v>
      </c>
      <c r="D7" s="2">
        <v>1997</v>
      </c>
      <c r="E7" s="11">
        <v>43767.402615740742</v>
      </c>
      <c r="F7" s="2">
        <v>0</v>
      </c>
      <c r="G7" s="2">
        <v>2</v>
      </c>
      <c r="H7" s="2">
        <v>4</v>
      </c>
      <c r="I7" s="2">
        <v>1</v>
      </c>
      <c r="J7" s="2">
        <v>4</v>
      </c>
      <c r="K7" s="2">
        <v>4</v>
      </c>
      <c r="L7" s="2">
        <v>4</v>
      </c>
      <c r="M7" s="2">
        <v>4</v>
      </c>
      <c r="N7" s="2">
        <v>3</v>
      </c>
      <c r="O7" s="2">
        <v>2</v>
      </c>
      <c r="P7" s="2">
        <v>4</v>
      </c>
      <c r="Q7" s="2">
        <v>1</v>
      </c>
      <c r="R7" s="2">
        <v>3</v>
      </c>
      <c r="S7" s="2">
        <v>3</v>
      </c>
      <c r="T7" s="2">
        <v>1</v>
      </c>
      <c r="U7" s="2">
        <v>4</v>
      </c>
      <c r="V7" s="2">
        <v>4</v>
      </c>
      <c r="W7" s="2">
        <v>4</v>
      </c>
      <c r="X7" s="2">
        <v>2</v>
      </c>
      <c r="Y7" s="2">
        <v>4</v>
      </c>
      <c r="Z7" s="2">
        <v>3</v>
      </c>
      <c r="AA7" s="2">
        <v>3</v>
      </c>
      <c r="AC7" s="1">
        <v>13409</v>
      </c>
      <c r="AD7" s="1">
        <f t="shared" si="0"/>
        <v>3</v>
      </c>
      <c r="AE7" s="1">
        <v>4</v>
      </c>
      <c r="AF7" s="1">
        <f t="shared" si="1"/>
        <v>4</v>
      </c>
      <c r="AG7" s="1">
        <v>4</v>
      </c>
      <c r="AH7" s="1">
        <v>4</v>
      </c>
      <c r="AI7" s="1">
        <v>4</v>
      </c>
      <c r="AJ7" s="1">
        <v>4</v>
      </c>
      <c r="AK7" s="1">
        <v>3</v>
      </c>
      <c r="AL7" s="1">
        <f t="shared" si="2"/>
        <v>3</v>
      </c>
      <c r="AM7" s="1">
        <v>4</v>
      </c>
      <c r="AN7" s="1">
        <v>1</v>
      </c>
      <c r="AO7" s="1">
        <v>3</v>
      </c>
      <c r="AP7" s="1">
        <v>3</v>
      </c>
      <c r="AQ7" s="1">
        <f t="shared" si="3"/>
        <v>4</v>
      </c>
      <c r="AR7" s="1">
        <v>4</v>
      </c>
      <c r="AS7" s="1">
        <v>4</v>
      </c>
      <c r="AT7" s="1">
        <v>4</v>
      </c>
      <c r="AU7" s="1">
        <f t="shared" si="4"/>
        <v>3</v>
      </c>
      <c r="AV7" s="1">
        <v>4</v>
      </c>
      <c r="AW7" s="1">
        <f t="shared" si="5"/>
        <v>2</v>
      </c>
      <c r="AX7" s="1">
        <v>3</v>
      </c>
      <c r="AY7" s="1"/>
    </row>
    <row r="8" spans="2:55" ht="14.25" customHeight="1" x14ac:dyDescent="0.3">
      <c r="B8" s="1">
        <v>13467</v>
      </c>
      <c r="C8" s="2">
        <v>0</v>
      </c>
      <c r="D8" s="2">
        <v>1996</v>
      </c>
      <c r="E8" s="11">
        <v>43767.454641203702</v>
      </c>
      <c r="F8" s="2">
        <v>2</v>
      </c>
      <c r="G8" s="2">
        <v>4</v>
      </c>
      <c r="H8" s="2">
        <v>4</v>
      </c>
      <c r="I8" s="2">
        <v>2</v>
      </c>
      <c r="J8" s="2">
        <v>1</v>
      </c>
      <c r="K8" s="2">
        <v>3</v>
      </c>
      <c r="L8" s="2">
        <v>4</v>
      </c>
      <c r="M8" s="2">
        <v>3</v>
      </c>
      <c r="N8" s="2">
        <v>2</v>
      </c>
      <c r="O8" s="2">
        <v>4</v>
      </c>
      <c r="P8" s="2">
        <v>4</v>
      </c>
      <c r="Q8" s="2">
        <v>2</v>
      </c>
      <c r="R8" s="2">
        <v>1</v>
      </c>
      <c r="S8" s="2">
        <v>1</v>
      </c>
      <c r="T8" s="2">
        <v>1</v>
      </c>
      <c r="U8" s="2">
        <v>4</v>
      </c>
      <c r="V8" s="2">
        <v>3</v>
      </c>
      <c r="W8" s="2">
        <v>4</v>
      </c>
      <c r="X8" s="2">
        <v>4</v>
      </c>
      <c r="Y8" s="2">
        <v>4</v>
      </c>
      <c r="Z8" s="2">
        <v>4</v>
      </c>
      <c r="AA8" s="2">
        <v>4</v>
      </c>
      <c r="AC8" s="1">
        <v>13467</v>
      </c>
      <c r="AD8" s="1">
        <f t="shared" si="0"/>
        <v>1</v>
      </c>
      <c r="AE8" s="1">
        <v>4</v>
      </c>
      <c r="AF8" s="1">
        <f t="shared" si="1"/>
        <v>3</v>
      </c>
      <c r="AG8" s="1">
        <v>1</v>
      </c>
      <c r="AH8" s="1">
        <v>3</v>
      </c>
      <c r="AI8" s="1">
        <v>4</v>
      </c>
      <c r="AJ8" s="1">
        <v>3</v>
      </c>
      <c r="AK8" s="1">
        <v>2</v>
      </c>
      <c r="AL8" s="1">
        <f t="shared" si="2"/>
        <v>1</v>
      </c>
      <c r="AM8" s="1">
        <v>4</v>
      </c>
      <c r="AN8" s="1">
        <v>2</v>
      </c>
      <c r="AO8" s="1">
        <v>1</v>
      </c>
      <c r="AP8" s="1">
        <v>1</v>
      </c>
      <c r="AQ8" s="1">
        <f t="shared" si="3"/>
        <v>4</v>
      </c>
      <c r="AR8" s="1">
        <v>4</v>
      </c>
      <c r="AS8" s="1">
        <v>3</v>
      </c>
      <c r="AT8" s="1">
        <v>4</v>
      </c>
      <c r="AU8" s="1">
        <f t="shared" si="4"/>
        <v>1</v>
      </c>
      <c r="AV8" s="1">
        <v>4</v>
      </c>
      <c r="AW8" s="1">
        <f t="shared" si="5"/>
        <v>1</v>
      </c>
      <c r="AX8" s="1">
        <v>4</v>
      </c>
      <c r="AY8" s="1"/>
    </row>
    <row r="9" spans="2:55" ht="14.25" customHeight="1" x14ac:dyDescent="0.3">
      <c r="B9" s="1">
        <v>13435</v>
      </c>
      <c r="C9" s="2">
        <v>0</v>
      </c>
      <c r="D9" s="2">
        <v>1996</v>
      </c>
      <c r="E9" s="11">
        <v>43767.455925925926</v>
      </c>
      <c r="F9" s="2">
        <v>0</v>
      </c>
      <c r="G9" s="2">
        <v>2</v>
      </c>
      <c r="H9" s="2">
        <v>4</v>
      </c>
      <c r="I9" s="2">
        <v>2</v>
      </c>
      <c r="J9" s="2">
        <v>3</v>
      </c>
      <c r="K9" s="2">
        <v>4</v>
      </c>
      <c r="L9" s="2">
        <v>4</v>
      </c>
      <c r="M9" s="2">
        <v>3</v>
      </c>
      <c r="N9" s="2">
        <v>3</v>
      </c>
      <c r="O9" s="2">
        <v>1</v>
      </c>
      <c r="P9" s="2">
        <v>3</v>
      </c>
      <c r="Q9" s="2">
        <v>3</v>
      </c>
      <c r="R9" s="2">
        <v>3</v>
      </c>
      <c r="S9" s="2">
        <v>3</v>
      </c>
      <c r="T9" s="2">
        <v>1</v>
      </c>
      <c r="U9" s="2">
        <v>4</v>
      </c>
      <c r="V9" s="2">
        <v>4</v>
      </c>
      <c r="W9" s="2">
        <v>3</v>
      </c>
      <c r="X9" s="2">
        <v>1</v>
      </c>
      <c r="Y9" s="2">
        <v>3</v>
      </c>
      <c r="Z9" s="2">
        <v>2</v>
      </c>
      <c r="AA9" s="2">
        <v>2</v>
      </c>
      <c r="AC9" s="1">
        <v>13435</v>
      </c>
      <c r="AD9" s="1">
        <f t="shared" si="0"/>
        <v>3</v>
      </c>
      <c r="AE9" s="1">
        <v>4</v>
      </c>
      <c r="AF9" s="1">
        <f t="shared" si="1"/>
        <v>3</v>
      </c>
      <c r="AG9" s="1">
        <v>3</v>
      </c>
      <c r="AH9" s="1">
        <v>4</v>
      </c>
      <c r="AI9" s="1">
        <v>4</v>
      </c>
      <c r="AJ9" s="1">
        <v>3</v>
      </c>
      <c r="AK9" s="1">
        <v>3</v>
      </c>
      <c r="AL9" s="1">
        <f t="shared" si="2"/>
        <v>4</v>
      </c>
      <c r="AM9" s="1">
        <v>3</v>
      </c>
      <c r="AN9" s="1">
        <v>3</v>
      </c>
      <c r="AO9" s="1">
        <v>3</v>
      </c>
      <c r="AP9" s="1">
        <v>3</v>
      </c>
      <c r="AQ9" s="1">
        <f t="shared" si="3"/>
        <v>4</v>
      </c>
      <c r="AR9" s="1">
        <v>4</v>
      </c>
      <c r="AS9" s="1">
        <v>4</v>
      </c>
      <c r="AT9" s="1">
        <v>3</v>
      </c>
      <c r="AU9" s="1">
        <f t="shared" si="4"/>
        <v>4</v>
      </c>
      <c r="AV9" s="1">
        <v>3</v>
      </c>
      <c r="AW9" s="1">
        <f t="shared" si="5"/>
        <v>3</v>
      </c>
      <c r="AX9" s="1">
        <v>2</v>
      </c>
      <c r="AY9" s="1"/>
      <c r="AZ9" s="27" t="s">
        <v>243</v>
      </c>
    </row>
    <row r="10" spans="2:55" ht="14.25" customHeight="1" x14ac:dyDescent="0.3">
      <c r="B10" s="1">
        <v>13478</v>
      </c>
      <c r="C10" s="2">
        <v>0</v>
      </c>
      <c r="D10" s="2">
        <v>2002</v>
      </c>
      <c r="E10" s="11">
        <v>43767.462164351855</v>
      </c>
      <c r="F10" s="2">
        <v>0</v>
      </c>
      <c r="G10" s="2">
        <v>1</v>
      </c>
      <c r="H10" s="2">
        <v>4</v>
      </c>
      <c r="I10" s="2">
        <v>1</v>
      </c>
      <c r="J10" s="2">
        <v>4</v>
      </c>
      <c r="K10" s="2">
        <v>4</v>
      </c>
      <c r="L10" s="2">
        <v>4</v>
      </c>
      <c r="M10" s="2">
        <v>4</v>
      </c>
      <c r="N10" s="2">
        <v>4</v>
      </c>
      <c r="O10" s="2">
        <v>1</v>
      </c>
      <c r="P10" s="2">
        <v>4</v>
      </c>
      <c r="Q10" s="2">
        <v>1</v>
      </c>
      <c r="R10" s="2">
        <v>4</v>
      </c>
      <c r="S10" s="2">
        <v>3</v>
      </c>
      <c r="T10" s="2">
        <v>1</v>
      </c>
      <c r="U10" s="2">
        <v>4</v>
      </c>
      <c r="V10" s="2">
        <v>4</v>
      </c>
      <c r="W10" s="2">
        <v>4</v>
      </c>
      <c r="X10" s="2">
        <v>1</v>
      </c>
      <c r="Y10" s="2">
        <v>4</v>
      </c>
      <c r="Z10" s="2">
        <v>1</v>
      </c>
      <c r="AA10" s="2">
        <v>4</v>
      </c>
      <c r="AC10" s="1">
        <v>13478</v>
      </c>
      <c r="AD10" s="1">
        <f t="shared" si="0"/>
        <v>4</v>
      </c>
      <c r="AE10" s="1">
        <v>4</v>
      </c>
      <c r="AF10" s="1">
        <f t="shared" si="1"/>
        <v>4</v>
      </c>
      <c r="AG10" s="1">
        <v>4</v>
      </c>
      <c r="AH10" s="1">
        <v>4</v>
      </c>
      <c r="AI10" s="1">
        <v>4</v>
      </c>
      <c r="AJ10" s="1">
        <v>4</v>
      </c>
      <c r="AK10" s="1">
        <v>4</v>
      </c>
      <c r="AL10" s="1">
        <f t="shared" si="2"/>
        <v>4</v>
      </c>
      <c r="AM10" s="1">
        <v>4</v>
      </c>
      <c r="AN10" s="1">
        <v>1</v>
      </c>
      <c r="AO10" s="1">
        <v>4</v>
      </c>
      <c r="AP10" s="1">
        <v>3</v>
      </c>
      <c r="AQ10" s="1">
        <f t="shared" si="3"/>
        <v>4</v>
      </c>
      <c r="AR10" s="1">
        <v>4</v>
      </c>
      <c r="AS10" s="1">
        <v>4</v>
      </c>
      <c r="AT10" s="1">
        <v>4</v>
      </c>
      <c r="AU10" s="1">
        <f t="shared" si="4"/>
        <v>4</v>
      </c>
      <c r="AV10" s="1">
        <v>4</v>
      </c>
      <c r="AW10" s="1">
        <f t="shared" si="5"/>
        <v>4</v>
      </c>
      <c r="AX10" s="1">
        <v>4</v>
      </c>
      <c r="AY10" s="1"/>
    </row>
    <row r="11" spans="2:55" ht="14.25" customHeight="1" x14ac:dyDescent="0.3">
      <c r="B11" s="1">
        <v>13462</v>
      </c>
      <c r="C11" s="2">
        <v>0</v>
      </c>
      <c r="D11" s="2">
        <v>1969</v>
      </c>
      <c r="E11" s="11">
        <v>43767.464733796296</v>
      </c>
      <c r="F11" s="2" t="s">
        <v>138</v>
      </c>
      <c r="G11" s="2">
        <v>4</v>
      </c>
      <c r="H11" s="2">
        <v>4</v>
      </c>
      <c r="I11" s="2">
        <v>1</v>
      </c>
      <c r="J11" s="2">
        <v>4</v>
      </c>
      <c r="K11" s="2">
        <v>4</v>
      </c>
      <c r="L11" s="2">
        <v>4</v>
      </c>
      <c r="M11" s="2">
        <v>4</v>
      </c>
      <c r="N11" s="2">
        <v>4</v>
      </c>
      <c r="O11" s="2">
        <v>1</v>
      </c>
      <c r="P11" s="2">
        <v>4</v>
      </c>
      <c r="Q11" s="2">
        <v>4</v>
      </c>
      <c r="R11" s="2">
        <v>4</v>
      </c>
      <c r="S11" s="2">
        <v>4</v>
      </c>
      <c r="T11" s="2">
        <v>1</v>
      </c>
      <c r="U11" s="2">
        <v>4</v>
      </c>
      <c r="V11" s="2">
        <v>4</v>
      </c>
      <c r="W11" s="2">
        <v>4</v>
      </c>
      <c r="X11" s="2">
        <v>1</v>
      </c>
      <c r="Y11" s="2">
        <v>4</v>
      </c>
      <c r="Z11" s="2">
        <v>1</v>
      </c>
      <c r="AA11" s="2">
        <v>4</v>
      </c>
      <c r="AC11" s="1">
        <v>13462</v>
      </c>
      <c r="AD11" s="1">
        <f t="shared" si="0"/>
        <v>1</v>
      </c>
      <c r="AE11" s="1">
        <v>4</v>
      </c>
      <c r="AF11" s="1">
        <f t="shared" si="1"/>
        <v>4</v>
      </c>
      <c r="AG11" s="1">
        <v>4</v>
      </c>
      <c r="AH11" s="1">
        <v>4</v>
      </c>
      <c r="AI11" s="1">
        <v>4</v>
      </c>
      <c r="AJ11" s="1">
        <v>4</v>
      </c>
      <c r="AK11" s="1">
        <v>4</v>
      </c>
      <c r="AL11" s="1">
        <f t="shared" si="2"/>
        <v>4</v>
      </c>
      <c r="AM11" s="1">
        <v>4</v>
      </c>
      <c r="AN11" s="1">
        <v>4</v>
      </c>
      <c r="AO11" s="1">
        <v>4</v>
      </c>
      <c r="AP11" s="1">
        <v>4</v>
      </c>
      <c r="AQ11" s="1">
        <f t="shared" si="3"/>
        <v>4</v>
      </c>
      <c r="AR11" s="1">
        <v>4</v>
      </c>
      <c r="AS11" s="1">
        <v>4</v>
      </c>
      <c r="AT11" s="1">
        <v>4</v>
      </c>
      <c r="AU11" s="1">
        <f t="shared" si="4"/>
        <v>4</v>
      </c>
      <c r="AV11" s="1">
        <v>4</v>
      </c>
      <c r="AW11" s="1">
        <f t="shared" si="5"/>
        <v>4</v>
      </c>
      <c r="AX11" s="1">
        <v>4</v>
      </c>
      <c r="AY11" s="1"/>
      <c r="AZ11" s="86" t="s">
        <v>150</v>
      </c>
      <c r="BA11" s="87" t="s">
        <v>244</v>
      </c>
      <c r="BB11" s="84"/>
    </row>
    <row r="12" spans="2:55" ht="14.25" customHeight="1" x14ac:dyDescent="0.3">
      <c r="B12" s="1">
        <v>13452</v>
      </c>
      <c r="C12" s="2">
        <v>1</v>
      </c>
      <c r="D12" s="2">
        <v>1984</v>
      </c>
      <c r="E12" s="11">
        <v>43767.466365740744</v>
      </c>
      <c r="F12" s="2">
        <v>1</v>
      </c>
      <c r="G12" s="2">
        <v>2</v>
      </c>
      <c r="H12" s="2">
        <v>3</v>
      </c>
      <c r="I12" s="2">
        <v>2</v>
      </c>
      <c r="J12" s="2">
        <v>3</v>
      </c>
      <c r="K12" s="2">
        <v>3</v>
      </c>
      <c r="L12" s="2">
        <v>4</v>
      </c>
      <c r="M12" s="2">
        <v>4</v>
      </c>
      <c r="N12" s="2">
        <v>3</v>
      </c>
      <c r="O12" s="2">
        <v>1</v>
      </c>
      <c r="P12" s="2">
        <v>3</v>
      </c>
      <c r="Q12" s="2">
        <v>1</v>
      </c>
      <c r="R12" s="2">
        <v>4</v>
      </c>
      <c r="S12" s="2">
        <v>3</v>
      </c>
      <c r="T12" s="2">
        <v>1</v>
      </c>
      <c r="U12" s="2">
        <v>4</v>
      </c>
      <c r="V12" s="2">
        <v>4</v>
      </c>
      <c r="W12" s="2">
        <v>3</v>
      </c>
      <c r="X12" s="2">
        <v>1</v>
      </c>
      <c r="Y12" s="2">
        <v>4</v>
      </c>
      <c r="Z12" s="2">
        <v>1</v>
      </c>
      <c r="AA12" s="2">
        <v>3</v>
      </c>
      <c r="AC12" s="1">
        <v>13452</v>
      </c>
      <c r="AD12" s="1">
        <f t="shared" si="0"/>
        <v>3</v>
      </c>
      <c r="AE12" s="1">
        <v>3</v>
      </c>
      <c r="AF12" s="1">
        <f t="shared" si="1"/>
        <v>3</v>
      </c>
      <c r="AG12" s="1">
        <v>3</v>
      </c>
      <c r="AH12" s="1">
        <v>3</v>
      </c>
      <c r="AI12" s="1">
        <v>4</v>
      </c>
      <c r="AJ12" s="1">
        <v>4</v>
      </c>
      <c r="AK12" s="1">
        <v>3</v>
      </c>
      <c r="AL12" s="1">
        <f t="shared" si="2"/>
        <v>4</v>
      </c>
      <c r="AM12" s="1">
        <v>3</v>
      </c>
      <c r="AN12" s="1">
        <v>1</v>
      </c>
      <c r="AO12" s="1">
        <v>4</v>
      </c>
      <c r="AP12" s="1">
        <v>3</v>
      </c>
      <c r="AQ12" s="1">
        <f t="shared" si="3"/>
        <v>4</v>
      </c>
      <c r="AR12" s="1">
        <v>4</v>
      </c>
      <c r="AS12" s="1">
        <v>4</v>
      </c>
      <c r="AT12" s="1">
        <v>3</v>
      </c>
      <c r="AU12" s="1">
        <f t="shared" si="4"/>
        <v>4</v>
      </c>
      <c r="AV12" s="1">
        <v>4</v>
      </c>
      <c r="AW12" s="1">
        <f t="shared" si="5"/>
        <v>4</v>
      </c>
      <c r="AX12" s="1">
        <v>3</v>
      </c>
      <c r="AY12" s="1"/>
      <c r="AZ12" s="84"/>
      <c r="BA12" s="14" t="s">
        <v>245</v>
      </c>
      <c r="BB12" s="14" t="s">
        <v>246</v>
      </c>
    </row>
    <row r="13" spans="2:55" ht="14.25" customHeight="1" x14ac:dyDescent="0.3">
      <c r="B13" s="1">
        <v>13488</v>
      </c>
      <c r="C13" s="2">
        <v>1</v>
      </c>
      <c r="D13" s="2">
        <v>1991</v>
      </c>
      <c r="E13" s="11">
        <v>43767.504004629627</v>
      </c>
      <c r="F13" s="2" t="s">
        <v>72</v>
      </c>
      <c r="G13" s="2">
        <v>2</v>
      </c>
      <c r="H13" s="2">
        <v>4</v>
      </c>
      <c r="I13" s="2">
        <v>2</v>
      </c>
      <c r="J13" s="2">
        <v>3</v>
      </c>
      <c r="K13" s="2">
        <v>3</v>
      </c>
      <c r="L13" s="2">
        <v>3</v>
      </c>
      <c r="M13" s="2">
        <v>4</v>
      </c>
      <c r="N13" s="2">
        <v>3</v>
      </c>
      <c r="O13" s="2">
        <v>2</v>
      </c>
      <c r="P13" s="2">
        <v>2</v>
      </c>
      <c r="Q13" s="2">
        <v>2</v>
      </c>
      <c r="R13" s="2">
        <v>4</v>
      </c>
      <c r="S13" s="2">
        <v>2</v>
      </c>
      <c r="T13" s="2">
        <v>2</v>
      </c>
      <c r="U13" s="2">
        <v>4</v>
      </c>
      <c r="V13" s="2">
        <v>3</v>
      </c>
      <c r="W13" s="2">
        <v>3</v>
      </c>
      <c r="X13" s="2">
        <v>1</v>
      </c>
      <c r="Y13" s="2">
        <v>4</v>
      </c>
      <c r="Z13" s="2">
        <v>1</v>
      </c>
      <c r="AA13" s="2">
        <v>4</v>
      </c>
      <c r="AC13" s="1">
        <v>13488</v>
      </c>
      <c r="AD13" s="1">
        <f t="shared" si="0"/>
        <v>3</v>
      </c>
      <c r="AE13" s="1">
        <v>4</v>
      </c>
      <c r="AF13" s="1">
        <f t="shared" si="1"/>
        <v>3</v>
      </c>
      <c r="AG13" s="1">
        <v>3</v>
      </c>
      <c r="AH13" s="1">
        <v>3</v>
      </c>
      <c r="AI13" s="1">
        <v>3</v>
      </c>
      <c r="AJ13" s="1">
        <v>4</v>
      </c>
      <c r="AK13" s="1">
        <v>3</v>
      </c>
      <c r="AL13" s="1">
        <f t="shared" si="2"/>
        <v>3</v>
      </c>
      <c r="AM13" s="1">
        <v>2</v>
      </c>
      <c r="AN13" s="1">
        <v>2</v>
      </c>
      <c r="AO13" s="1">
        <v>4</v>
      </c>
      <c r="AP13" s="1">
        <v>2</v>
      </c>
      <c r="AQ13" s="1">
        <f t="shared" si="3"/>
        <v>3</v>
      </c>
      <c r="AR13" s="1">
        <v>4</v>
      </c>
      <c r="AS13" s="1">
        <v>3</v>
      </c>
      <c r="AT13" s="1">
        <v>3</v>
      </c>
      <c r="AU13" s="1">
        <f t="shared" si="4"/>
        <v>4</v>
      </c>
      <c r="AV13" s="1">
        <v>4</v>
      </c>
      <c r="AW13" s="1">
        <f t="shared" si="5"/>
        <v>4</v>
      </c>
      <c r="AX13" s="1">
        <v>4</v>
      </c>
      <c r="AY13" s="1"/>
      <c r="AZ13" s="15" t="s">
        <v>6</v>
      </c>
      <c r="BA13" s="36">
        <v>0.52403590528725463</v>
      </c>
      <c r="BB13" s="17">
        <v>0.27950503290538975</v>
      </c>
      <c r="BC13" s="5" t="s">
        <v>18</v>
      </c>
    </row>
    <row r="14" spans="2:55" ht="14.25" customHeight="1" x14ac:dyDescent="0.3">
      <c r="B14" s="1">
        <v>13850</v>
      </c>
      <c r="C14" s="2">
        <v>0</v>
      </c>
      <c r="D14" s="2">
        <v>1950</v>
      </c>
      <c r="E14" s="11">
        <v>43767.775960648149</v>
      </c>
      <c r="F14" s="2" t="s">
        <v>72</v>
      </c>
      <c r="G14" s="2">
        <v>1</v>
      </c>
      <c r="H14" s="2">
        <v>4</v>
      </c>
      <c r="I14" s="2">
        <v>1</v>
      </c>
      <c r="J14" s="2">
        <v>4</v>
      </c>
      <c r="K14" s="2">
        <v>4</v>
      </c>
      <c r="L14" s="2">
        <v>4</v>
      </c>
      <c r="M14" s="2">
        <v>4</v>
      </c>
      <c r="N14" s="2">
        <v>4</v>
      </c>
      <c r="O14" s="2">
        <v>1</v>
      </c>
      <c r="P14" s="2">
        <v>4</v>
      </c>
      <c r="Q14" s="2">
        <v>4</v>
      </c>
      <c r="R14" s="2">
        <v>4</v>
      </c>
      <c r="S14" s="2">
        <v>4</v>
      </c>
      <c r="T14" s="2">
        <v>1</v>
      </c>
      <c r="U14" s="2">
        <v>4</v>
      </c>
      <c r="V14" s="2">
        <v>4</v>
      </c>
      <c r="W14" s="2">
        <v>4</v>
      </c>
      <c r="X14" s="2">
        <v>1</v>
      </c>
      <c r="Y14" s="2">
        <v>4</v>
      </c>
      <c r="Z14" s="2">
        <v>1</v>
      </c>
      <c r="AA14" s="2">
        <v>4</v>
      </c>
      <c r="AC14" s="1">
        <v>13850</v>
      </c>
      <c r="AD14" s="1">
        <f t="shared" si="0"/>
        <v>4</v>
      </c>
      <c r="AE14" s="1">
        <v>4</v>
      </c>
      <c r="AF14" s="1">
        <f t="shared" si="1"/>
        <v>4</v>
      </c>
      <c r="AG14" s="1">
        <v>4</v>
      </c>
      <c r="AH14" s="1">
        <v>4</v>
      </c>
      <c r="AI14" s="1">
        <v>4</v>
      </c>
      <c r="AJ14" s="1">
        <v>4</v>
      </c>
      <c r="AK14" s="1">
        <v>4</v>
      </c>
      <c r="AL14" s="1">
        <f t="shared" si="2"/>
        <v>4</v>
      </c>
      <c r="AM14" s="1">
        <v>4</v>
      </c>
      <c r="AN14" s="1">
        <v>4</v>
      </c>
      <c r="AO14" s="1">
        <v>4</v>
      </c>
      <c r="AP14" s="1">
        <v>4</v>
      </c>
      <c r="AQ14" s="1">
        <f t="shared" si="3"/>
        <v>4</v>
      </c>
      <c r="AR14" s="1">
        <v>4</v>
      </c>
      <c r="AS14" s="1">
        <v>4</v>
      </c>
      <c r="AT14" s="1">
        <v>4</v>
      </c>
      <c r="AU14" s="1">
        <f t="shared" si="4"/>
        <v>4</v>
      </c>
      <c r="AV14" s="1">
        <v>4</v>
      </c>
      <c r="AW14" s="1">
        <f t="shared" si="5"/>
        <v>4</v>
      </c>
      <c r="AX14" s="1">
        <v>4</v>
      </c>
      <c r="AY14" s="1"/>
      <c r="AZ14" s="15" t="s">
        <v>20</v>
      </c>
      <c r="BA14" s="36">
        <v>0.43945352202959637</v>
      </c>
      <c r="BB14" s="17">
        <v>0.36920605484488583</v>
      </c>
      <c r="BC14" s="5" t="s">
        <v>40</v>
      </c>
    </row>
    <row r="15" spans="2:55" ht="14.25" customHeight="1" x14ac:dyDescent="0.3">
      <c r="B15" s="1">
        <v>14152</v>
      </c>
      <c r="C15" s="2">
        <v>0</v>
      </c>
      <c r="D15" s="2">
        <v>1955</v>
      </c>
      <c r="E15" s="11">
        <v>43767.880474537036</v>
      </c>
      <c r="F15" s="2">
        <v>0</v>
      </c>
      <c r="G15" s="2">
        <v>3</v>
      </c>
      <c r="H15" s="2">
        <v>4</v>
      </c>
      <c r="I15" s="2">
        <v>1</v>
      </c>
      <c r="J15" s="2">
        <v>3</v>
      </c>
      <c r="K15" s="2">
        <v>3</v>
      </c>
      <c r="L15" s="2">
        <v>3</v>
      </c>
      <c r="M15" s="2">
        <v>3</v>
      </c>
      <c r="N15" s="2">
        <v>3</v>
      </c>
      <c r="O15" s="2">
        <v>1</v>
      </c>
      <c r="P15" s="2">
        <v>4</v>
      </c>
      <c r="Q15" s="2">
        <v>3</v>
      </c>
      <c r="R15" s="2">
        <v>4</v>
      </c>
      <c r="S15" s="2">
        <v>3</v>
      </c>
      <c r="T15" s="2">
        <v>2</v>
      </c>
      <c r="U15" s="2">
        <v>3</v>
      </c>
      <c r="V15" s="2">
        <v>4</v>
      </c>
      <c r="W15" s="2">
        <v>4</v>
      </c>
      <c r="X15" s="2">
        <v>2</v>
      </c>
      <c r="Y15" s="2">
        <v>3</v>
      </c>
      <c r="Z15" s="2">
        <v>1</v>
      </c>
      <c r="AA15" s="2">
        <v>4</v>
      </c>
      <c r="AC15" s="1">
        <v>14152</v>
      </c>
      <c r="AD15" s="1">
        <f t="shared" si="0"/>
        <v>2</v>
      </c>
      <c r="AE15" s="1">
        <v>4</v>
      </c>
      <c r="AF15" s="1">
        <f t="shared" si="1"/>
        <v>4</v>
      </c>
      <c r="AG15" s="1">
        <v>3</v>
      </c>
      <c r="AH15" s="1">
        <v>3</v>
      </c>
      <c r="AI15" s="1">
        <v>3</v>
      </c>
      <c r="AJ15" s="1">
        <v>3</v>
      </c>
      <c r="AK15" s="1">
        <v>3</v>
      </c>
      <c r="AL15" s="1">
        <f t="shared" si="2"/>
        <v>4</v>
      </c>
      <c r="AM15" s="1">
        <v>4</v>
      </c>
      <c r="AN15" s="1">
        <v>3</v>
      </c>
      <c r="AO15" s="1">
        <v>4</v>
      </c>
      <c r="AP15" s="1">
        <v>3</v>
      </c>
      <c r="AQ15" s="1">
        <f t="shared" si="3"/>
        <v>3</v>
      </c>
      <c r="AR15" s="1">
        <v>3</v>
      </c>
      <c r="AS15" s="1">
        <v>4</v>
      </c>
      <c r="AT15" s="1">
        <v>4</v>
      </c>
      <c r="AU15" s="1">
        <f t="shared" si="4"/>
        <v>3</v>
      </c>
      <c r="AV15" s="1">
        <v>3</v>
      </c>
      <c r="AW15" s="1">
        <f t="shared" si="5"/>
        <v>4</v>
      </c>
      <c r="AX15" s="1">
        <v>4</v>
      </c>
      <c r="AY15" s="1"/>
      <c r="AZ15" s="15" t="s">
        <v>21</v>
      </c>
      <c r="BA15" s="36">
        <v>0.47384306038200419</v>
      </c>
      <c r="BB15" s="17">
        <v>0.36833641262871852</v>
      </c>
      <c r="BC15" s="5" t="s">
        <v>42</v>
      </c>
    </row>
    <row r="16" spans="2:55" ht="14.25" customHeight="1" x14ac:dyDescent="0.3">
      <c r="B16" s="1">
        <v>14357</v>
      </c>
      <c r="C16" s="2">
        <v>0</v>
      </c>
      <c r="D16" s="2">
        <v>1978</v>
      </c>
      <c r="E16" s="11">
        <v>43767.902870370373</v>
      </c>
      <c r="F16" s="2" t="s">
        <v>72</v>
      </c>
      <c r="G16" s="2">
        <v>3</v>
      </c>
      <c r="H16" s="2">
        <v>3</v>
      </c>
      <c r="I16" s="2">
        <v>3</v>
      </c>
      <c r="J16" s="2">
        <v>3</v>
      </c>
      <c r="K16" s="2">
        <v>3</v>
      </c>
      <c r="L16" s="2">
        <v>3</v>
      </c>
      <c r="M16" s="2">
        <v>3</v>
      </c>
      <c r="N16" s="2">
        <v>3</v>
      </c>
      <c r="O16" s="2">
        <v>3</v>
      </c>
      <c r="P16" s="2">
        <v>3</v>
      </c>
      <c r="Q16" s="2">
        <v>3</v>
      </c>
      <c r="R16" s="2">
        <v>3</v>
      </c>
      <c r="S16" s="2">
        <v>3</v>
      </c>
      <c r="T16" s="2">
        <v>3</v>
      </c>
      <c r="U16" s="2">
        <v>3</v>
      </c>
      <c r="V16" s="2">
        <v>3</v>
      </c>
      <c r="W16" s="2">
        <v>3</v>
      </c>
      <c r="X16" s="2">
        <v>3</v>
      </c>
      <c r="Y16" s="2">
        <v>3</v>
      </c>
      <c r="Z16" s="2">
        <v>3</v>
      </c>
      <c r="AA16" s="2">
        <v>3</v>
      </c>
      <c r="AC16" s="1">
        <v>14357</v>
      </c>
      <c r="AD16" s="1">
        <f t="shared" si="0"/>
        <v>2</v>
      </c>
      <c r="AE16" s="1">
        <v>3</v>
      </c>
      <c r="AF16" s="1">
        <f t="shared" si="1"/>
        <v>2</v>
      </c>
      <c r="AG16" s="1">
        <v>3</v>
      </c>
      <c r="AH16" s="1">
        <v>3</v>
      </c>
      <c r="AI16" s="1">
        <v>3</v>
      </c>
      <c r="AJ16" s="1">
        <v>3</v>
      </c>
      <c r="AK16" s="1">
        <v>3</v>
      </c>
      <c r="AL16" s="1">
        <f t="shared" si="2"/>
        <v>2</v>
      </c>
      <c r="AM16" s="1">
        <v>3</v>
      </c>
      <c r="AN16" s="1">
        <v>3</v>
      </c>
      <c r="AO16" s="1">
        <v>3</v>
      </c>
      <c r="AP16" s="1">
        <v>3</v>
      </c>
      <c r="AQ16" s="1">
        <f t="shared" si="3"/>
        <v>2</v>
      </c>
      <c r="AR16" s="1">
        <v>3</v>
      </c>
      <c r="AS16" s="1">
        <v>3</v>
      </c>
      <c r="AT16" s="1">
        <v>3</v>
      </c>
      <c r="AU16" s="1">
        <f t="shared" si="4"/>
        <v>2</v>
      </c>
      <c r="AV16" s="1">
        <v>3</v>
      </c>
      <c r="AW16" s="1">
        <f t="shared" si="5"/>
        <v>2</v>
      </c>
      <c r="AX16" s="1">
        <v>3</v>
      </c>
      <c r="AY16" s="1"/>
      <c r="AZ16" s="15" t="s">
        <v>22</v>
      </c>
      <c r="BA16" s="36">
        <v>0.41019640813804159</v>
      </c>
      <c r="BB16" s="17">
        <v>0.33679235958134268</v>
      </c>
      <c r="BC16" s="5" t="s">
        <v>43</v>
      </c>
    </row>
    <row r="17" spans="2:55" ht="14.25" customHeight="1" x14ac:dyDescent="0.3">
      <c r="B17" s="1">
        <v>13457</v>
      </c>
      <c r="C17" s="2">
        <v>1</v>
      </c>
      <c r="D17" s="2">
        <v>1998</v>
      </c>
      <c r="E17" s="11">
        <v>43768.433564814812</v>
      </c>
      <c r="F17" s="2" t="s">
        <v>148</v>
      </c>
      <c r="G17" s="2">
        <v>3</v>
      </c>
      <c r="H17" s="2">
        <v>4</v>
      </c>
      <c r="I17" s="2">
        <v>2</v>
      </c>
      <c r="J17" s="2">
        <v>3</v>
      </c>
      <c r="K17" s="2">
        <v>3</v>
      </c>
      <c r="L17" s="2">
        <v>3</v>
      </c>
      <c r="M17" s="2">
        <v>4</v>
      </c>
      <c r="N17" s="2">
        <v>2</v>
      </c>
      <c r="O17" s="2">
        <v>2</v>
      </c>
      <c r="P17" s="2">
        <v>3</v>
      </c>
      <c r="Q17" s="2">
        <v>3</v>
      </c>
      <c r="R17" s="2">
        <v>3</v>
      </c>
      <c r="S17" s="2">
        <v>2</v>
      </c>
      <c r="T17" s="2">
        <v>2</v>
      </c>
      <c r="U17" s="2">
        <v>4</v>
      </c>
      <c r="V17" s="2">
        <v>3</v>
      </c>
      <c r="W17" s="2">
        <v>3</v>
      </c>
      <c r="X17" s="2">
        <v>2</v>
      </c>
      <c r="Y17" s="2">
        <v>3</v>
      </c>
      <c r="Z17" s="2">
        <v>1</v>
      </c>
      <c r="AA17" s="2">
        <v>3</v>
      </c>
      <c r="AC17" s="1">
        <v>13457</v>
      </c>
      <c r="AD17" s="1">
        <f t="shared" si="0"/>
        <v>2</v>
      </c>
      <c r="AE17" s="1">
        <v>4</v>
      </c>
      <c r="AF17" s="1">
        <f t="shared" si="1"/>
        <v>3</v>
      </c>
      <c r="AG17" s="1">
        <v>3</v>
      </c>
      <c r="AH17" s="1">
        <v>3</v>
      </c>
      <c r="AI17" s="1">
        <v>3</v>
      </c>
      <c r="AJ17" s="1">
        <v>4</v>
      </c>
      <c r="AK17" s="1">
        <v>2</v>
      </c>
      <c r="AL17" s="1">
        <f t="shared" si="2"/>
        <v>3</v>
      </c>
      <c r="AM17" s="1">
        <v>3</v>
      </c>
      <c r="AN17" s="1">
        <v>3</v>
      </c>
      <c r="AO17" s="1">
        <v>3</v>
      </c>
      <c r="AP17" s="1">
        <v>2</v>
      </c>
      <c r="AQ17" s="1">
        <f t="shared" si="3"/>
        <v>3</v>
      </c>
      <c r="AR17" s="1">
        <v>4</v>
      </c>
      <c r="AS17" s="1">
        <v>3</v>
      </c>
      <c r="AT17" s="1">
        <v>3</v>
      </c>
      <c r="AU17" s="1">
        <f t="shared" si="4"/>
        <v>3</v>
      </c>
      <c r="AV17" s="1">
        <v>3</v>
      </c>
      <c r="AW17" s="1">
        <f t="shared" si="5"/>
        <v>4</v>
      </c>
      <c r="AX17" s="1">
        <v>3</v>
      </c>
      <c r="AY17" s="1"/>
      <c r="AZ17" s="15" t="s">
        <v>23</v>
      </c>
      <c r="BA17" s="36">
        <v>0.5745010735672943</v>
      </c>
      <c r="BB17" s="17">
        <v>0.45629873425399625</v>
      </c>
      <c r="BC17" s="5" t="s">
        <v>44</v>
      </c>
    </row>
    <row r="18" spans="2:55" ht="14.25" customHeight="1" x14ac:dyDescent="0.3">
      <c r="B18" s="1">
        <v>15042</v>
      </c>
      <c r="C18" s="2">
        <v>0</v>
      </c>
      <c r="D18" s="2">
        <v>1956</v>
      </c>
      <c r="E18" s="11">
        <v>43768.556770833333</v>
      </c>
      <c r="F18" s="2">
        <v>0</v>
      </c>
      <c r="G18" s="2">
        <v>1</v>
      </c>
      <c r="H18" s="2">
        <v>4</v>
      </c>
      <c r="I18" s="2">
        <v>1</v>
      </c>
      <c r="J18" s="2">
        <v>4</v>
      </c>
      <c r="K18" s="2">
        <v>4</v>
      </c>
      <c r="L18" s="2">
        <v>4</v>
      </c>
      <c r="M18" s="2">
        <v>4</v>
      </c>
      <c r="N18" s="2">
        <v>4</v>
      </c>
      <c r="O18" s="2">
        <v>1</v>
      </c>
      <c r="P18" s="2">
        <v>4</v>
      </c>
      <c r="Q18" s="2">
        <v>4</v>
      </c>
      <c r="R18" s="2">
        <v>4</v>
      </c>
      <c r="S18" s="2">
        <v>4</v>
      </c>
      <c r="T18" s="2">
        <v>1</v>
      </c>
      <c r="U18" s="2">
        <v>4</v>
      </c>
      <c r="V18" s="2">
        <v>4</v>
      </c>
      <c r="W18" s="2">
        <v>4</v>
      </c>
      <c r="X18" s="2">
        <v>1</v>
      </c>
      <c r="Y18" s="2">
        <v>4</v>
      </c>
      <c r="Z18" s="2">
        <v>1</v>
      </c>
      <c r="AA18" s="2">
        <v>4</v>
      </c>
      <c r="AC18" s="1">
        <v>15042</v>
      </c>
      <c r="AD18" s="1">
        <f t="shared" si="0"/>
        <v>4</v>
      </c>
      <c r="AE18" s="1">
        <v>4</v>
      </c>
      <c r="AF18" s="1">
        <f t="shared" si="1"/>
        <v>4</v>
      </c>
      <c r="AG18" s="1">
        <v>4</v>
      </c>
      <c r="AH18" s="1">
        <v>4</v>
      </c>
      <c r="AI18" s="1">
        <v>4</v>
      </c>
      <c r="AJ18" s="1">
        <v>4</v>
      </c>
      <c r="AK18" s="1">
        <v>4</v>
      </c>
      <c r="AL18" s="1">
        <f t="shared" si="2"/>
        <v>4</v>
      </c>
      <c r="AM18" s="1">
        <v>4</v>
      </c>
      <c r="AN18" s="1">
        <v>4</v>
      </c>
      <c r="AO18" s="1">
        <v>4</v>
      </c>
      <c r="AP18" s="1">
        <v>4</v>
      </c>
      <c r="AQ18" s="1">
        <f t="shared" si="3"/>
        <v>4</v>
      </c>
      <c r="AR18" s="1">
        <v>4</v>
      </c>
      <c r="AS18" s="1">
        <v>4</v>
      </c>
      <c r="AT18" s="1">
        <v>4</v>
      </c>
      <c r="AU18" s="1">
        <f t="shared" si="4"/>
        <v>4</v>
      </c>
      <c r="AV18" s="1">
        <v>4</v>
      </c>
      <c r="AW18" s="1">
        <f t="shared" si="5"/>
        <v>4</v>
      </c>
      <c r="AX18" s="1">
        <v>4</v>
      </c>
      <c r="AY18" s="1"/>
      <c r="AZ18" s="15" t="s">
        <v>24</v>
      </c>
      <c r="BA18" s="17">
        <v>0.15573014736480684</v>
      </c>
      <c r="BB18" s="37">
        <v>0.7543672867802369</v>
      </c>
      <c r="BC18" s="5" t="s">
        <v>45</v>
      </c>
    </row>
    <row r="19" spans="2:55" ht="14.25" customHeight="1" x14ac:dyDescent="0.3">
      <c r="B19" s="1">
        <v>15230</v>
      </c>
      <c r="C19" s="2">
        <v>0</v>
      </c>
      <c r="D19" s="2">
        <v>1991</v>
      </c>
      <c r="E19" s="11">
        <v>43768.624745370369</v>
      </c>
      <c r="F19" s="2">
        <v>0</v>
      </c>
      <c r="G19" s="2">
        <v>3</v>
      </c>
      <c r="H19" s="2">
        <v>4</v>
      </c>
      <c r="I19" s="2">
        <v>1</v>
      </c>
      <c r="J19" s="2">
        <v>3</v>
      </c>
      <c r="K19" s="2">
        <v>3</v>
      </c>
      <c r="L19" s="2">
        <v>4</v>
      </c>
      <c r="M19" s="2">
        <v>3</v>
      </c>
      <c r="N19" s="2">
        <v>3</v>
      </c>
      <c r="O19" s="2">
        <v>1</v>
      </c>
      <c r="P19" s="2">
        <v>3</v>
      </c>
      <c r="Q19" s="2">
        <v>3</v>
      </c>
      <c r="R19" s="2">
        <v>2</v>
      </c>
      <c r="S19" s="2">
        <v>3</v>
      </c>
      <c r="T19" s="2">
        <v>1</v>
      </c>
      <c r="U19" s="2">
        <v>4</v>
      </c>
      <c r="V19" s="2">
        <v>1</v>
      </c>
      <c r="W19" s="2">
        <v>4</v>
      </c>
      <c r="X19" s="2">
        <v>4</v>
      </c>
      <c r="Y19" s="2">
        <v>4</v>
      </c>
      <c r="Z19" s="2">
        <v>3</v>
      </c>
      <c r="AA19" s="2">
        <v>1</v>
      </c>
      <c r="AC19" s="1">
        <v>15230</v>
      </c>
      <c r="AD19" s="1">
        <f t="shared" si="0"/>
        <v>2</v>
      </c>
      <c r="AE19" s="1">
        <v>4</v>
      </c>
      <c r="AF19" s="1">
        <f t="shared" si="1"/>
        <v>4</v>
      </c>
      <c r="AG19" s="1">
        <v>3</v>
      </c>
      <c r="AH19" s="1">
        <v>3</v>
      </c>
      <c r="AI19" s="1">
        <v>4</v>
      </c>
      <c r="AJ19" s="1">
        <v>3</v>
      </c>
      <c r="AK19" s="1">
        <v>3</v>
      </c>
      <c r="AL19" s="1">
        <f t="shared" si="2"/>
        <v>4</v>
      </c>
      <c r="AM19" s="1">
        <v>3</v>
      </c>
      <c r="AN19" s="1">
        <v>3</v>
      </c>
      <c r="AO19" s="1">
        <v>2</v>
      </c>
      <c r="AP19" s="1">
        <v>3</v>
      </c>
      <c r="AQ19" s="1">
        <f t="shared" si="3"/>
        <v>4</v>
      </c>
      <c r="AR19" s="1">
        <v>4</v>
      </c>
      <c r="AS19" s="1">
        <v>1</v>
      </c>
      <c r="AT19" s="1">
        <v>4</v>
      </c>
      <c r="AU19" s="1">
        <f t="shared" si="4"/>
        <v>1</v>
      </c>
      <c r="AV19" s="1">
        <v>4</v>
      </c>
      <c r="AW19" s="1">
        <f t="shared" si="5"/>
        <v>2</v>
      </c>
      <c r="AX19" s="1">
        <v>1</v>
      </c>
      <c r="AY19" s="1"/>
      <c r="AZ19" s="15" t="s">
        <v>25</v>
      </c>
      <c r="BA19" s="17">
        <v>0.39218487227390214</v>
      </c>
      <c r="BB19" s="17">
        <v>0.39339660813811494</v>
      </c>
      <c r="BC19" s="5" t="s">
        <v>47</v>
      </c>
    </row>
    <row r="20" spans="2:55" ht="14.25" customHeight="1" x14ac:dyDescent="0.3">
      <c r="B20" s="1">
        <v>15486</v>
      </c>
      <c r="C20" s="2">
        <v>1</v>
      </c>
      <c r="D20" s="2">
        <v>1990</v>
      </c>
      <c r="E20" s="11">
        <v>43768.763368055559</v>
      </c>
      <c r="F20" s="2">
        <v>0</v>
      </c>
      <c r="G20" s="2">
        <v>4</v>
      </c>
      <c r="H20" s="2">
        <v>3</v>
      </c>
      <c r="I20" s="2">
        <v>2</v>
      </c>
      <c r="J20" s="2">
        <v>3</v>
      </c>
      <c r="K20" s="2">
        <v>2</v>
      </c>
      <c r="L20" s="2">
        <v>4</v>
      </c>
      <c r="M20" s="2">
        <v>3</v>
      </c>
      <c r="N20" s="2">
        <v>4</v>
      </c>
      <c r="O20" s="2">
        <v>1</v>
      </c>
      <c r="P20" s="2">
        <v>4</v>
      </c>
      <c r="Q20" s="2">
        <v>4</v>
      </c>
      <c r="R20" s="2">
        <v>3</v>
      </c>
      <c r="S20" s="2">
        <v>2</v>
      </c>
      <c r="T20" s="2">
        <v>1</v>
      </c>
      <c r="U20" s="2">
        <v>4</v>
      </c>
      <c r="V20" s="2">
        <v>3</v>
      </c>
      <c r="W20" s="2">
        <v>4</v>
      </c>
      <c r="X20" s="2">
        <v>1</v>
      </c>
      <c r="Y20" s="2">
        <v>4</v>
      </c>
      <c r="Z20" s="2">
        <v>3</v>
      </c>
      <c r="AA20" s="2">
        <v>3</v>
      </c>
      <c r="AC20" s="1">
        <v>15486</v>
      </c>
      <c r="AD20" s="1">
        <f t="shared" si="0"/>
        <v>1</v>
      </c>
      <c r="AE20" s="1">
        <v>3</v>
      </c>
      <c r="AF20" s="1">
        <f t="shared" si="1"/>
        <v>3</v>
      </c>
      <c r="AG20" s="1">
        <v>3</v>
      </c>
      <c r="AH20" s="1">
        <v>2</v>
      </c>
      <c r="AI20" s="1">
        <v>4</v>
      </c>
      <c r="AJ20" s="1">
        <v>3</v>
      </c>
      <c r="AK20" s="1">
        <v>4</v>
      </c>
      <c r="AL20" s="1">
        <f t="shared" si="2"/>
        <v>4</v>
      </c>
      <c r="AM20" s="1">
        <v>4</v>
      </c>
      <c r="AN20" s="1">
        <v>4</v>
      </c>
      <c r="AO20" s="1">
        <v>3</v>
      </c>
      <c r="AP20" s="1">
        <v>2</v>
      </c>
      <c r="AQ20" s="1">
        <f t="shared" si="3"/>
        <v>4</v>
      </c>
      <c r="AR20" s="1">
        <v>4</v>
      </c>
      <c r="AS20" s="1">
        <v>3</v>
      </c>
      <c r="AT20" s="1">
        <v>4</v>
      </c>
      <c r="AU20" s="1">
        <f t="shared" si="4"/>
        <v>4</v>
      </c>
      <c r="AV20" s="1">
        <v>4</v>
      </c>
      <c r="AW20" s="1">
        <f t="shared" si="5"/>
        <v>2</v>
      </c>
      <c r="AX20" s="1">
        <v>3</v>
      </c>
      <c r="AY20" s="1"/>
      <c r="AZ20" s="15" t="s">
        <v>26</v>
      </c>
      <c r="BA20" s="37">
        <v>0.81893905269930345</v>
      </c>
      <c r="BB20" s="17">
        <v>0.22600984463673748</v>
      </c>
      <c r="BC20" s="9" t="s">
        <v>49</v>
      </c>
    </row>
    <row r="21" spans="2:55" ht="14.25" customHeight="1" x14ac:dyDescent="0.3">
      <c r="B21" s="1">
        <v>15943</v>
      </c>
      <c r="C21" s="2">
        <v>0</v>
      </c>
      <c r="D21" s="2">
        <v>1999</v>
      </c>
      <c r="E21" s="11">
        <v>43768.909247685187</v>
      </c>
      <c r="F21" s="2">
        <v>3</v>
      </c>
      <c r="G21" s="2">
        <v>4</v>
      </c>
      <c r="H21" s="2">
        <v>3</v>
      </c>
      <c r="I21" s="2">
        <v>1</v>
      </c>
      <c r="J21" s="2">
        <v>3</v>
      </c>
      <c r="K21" s="2">
        <v>2</v>
      </c>
      <c r="L21" s="2">
        <v>3</v>
      </c>
      <c r="M21" s="2">
        <v>3</v>
      </c>
      <c r="N21" s="2">
        <v>1</v>
      </c>
      <c r="O21" s="2">
        <v>4</v>
      </c>
      <c r="P21" s="2">
        <v>3</v>
      </c>
      <c r="Q21" s="2">
        <v>2</v>
      </c>
      <c r="R21" s="2">
        <v>1</v>
      </c>
      <c r="S21" s="2">
        <v>1</v>
      </c>
      <c r="T21" s="2">
        <v>3</v>
      </c>
      <c r="U21" s="2">
        <v>3</v>
      </c>
      <c r="V21" s="2">
        <v>3</v>
      </c>
      <c r="W21" s="2">
        <v>1</v>
      </c>
      <c r="X21" s="2">
        <v>4</v>
      </c>
      <c r="Y21" s="2">
        <v>2</v>
      </c>
      <c r="Z21" s="2">
        <v>4</v>
      </c>
      <c r="AA21" s="2">
        <v>2</v>
      </c>
      <c r="AC21" s="1">
        <v>15943</v>
      </c>
      <c r="AD21" s="1">
        <f t="shared" si="0"/>
        <v>1</v>
      </c>
      <c r="AE21" s="1">
        <v>3</v>
      </c>
      <c r="AF21" s="1">
        <f t="shared" si="1"/>
        <v>4</v>
      </c>
      <c r="AG21" s="1">
        <v>3</v>
      </c>
      <c r="AH21" s="1">
        <v>2</v>
      </c>
      <c r="AI21" s="1">
        <v>3</v>
      </c>
      <c r="AJ21" s="1">
        <v>3</v>
      </c>
      <c r="AK21" s="1">
        <v>1</v>
      </c>
      <c r="AL21" s="1">
        <f t="shared" si="2"/>
        <v>1</v>
      </c>
      <c r="AM21" s="1">
        <v>3</v>
      </c>
      <c r="AN21" s="1">
        <v>2</v>
      </c>
      <c r="AO21" s="1">
        <v>1</v>
      </c>
      <c r="AP21" s="1">
        <v>1</v>
      </c>
      <c r="AQ21" s="1">
        <f t="shared" si="3"/>
        <v>2</v>
      </c>
      <c r="AR21" s="1">
        <v>3</v>
      </c>
      <c r="AS21" s="1">
        <v>3</v>
      </c>
      <c r="AT21" s="1">
        <v>1</v>
      </c>
      <c r="AU21" s="1">
        <f t="shared" si="4"/>
        <v>1</v>
      </c>
      <c r="AV21" s="1">
        <v>2</v>
      </c>
      <c r="AW21" s="1">
        <f t="shared" si="5"/>
        <v>1</v>
      </c>
      <c r="AX21" s="1">
        <v>2</v>
      </c>
      <c r="AY21" s="1"/>
      <c r="AZ21" s="15" t="s">
        <v>27</v>
      </c>
      <c r="BA21" s="37">
        <v>0.74140301773945316</v>
      </c>
      <c r="BB21" s="17">
        <v>0.33566168348867753</v>
      </c>
      <c r="BC21" s="9" t="s">
        <v>56</v>
      </c>
    </row>
    <row r="22" spans="2:55" ht="14.25" customHeight="1" x14ac:dyDescent="0.3">
      <c r="B22" s="1">
        <v>15947</v>
      </c>
      <c r="C22" s="2">
        <v>0</v>
      </c>
      <c r="D22" s="2">
        <v>1999</v>
      </c>
      <c r="E22" s="11">
        <v>43768.909537037034</v>
      </c>
      <c r="F22" s="2">
        <v>0</v>
      </c>
      <c r="G22" s="2">
        <v>1</v>
      </c>
      <c r="H22" s="2">
        <v>4</v>
      </c>
      <c r="I22" s="2">
        <v>1</v>
      </c>
      <c r="J22" s="2">
        <v>4</v>
      </c>
      <c r="K22" s="2">
        <v>4</v>
      </c>
      <c r="L22" s="2">
        <v>4</v>
      </c>
      <c r="M22" s="2">
        <v>4</v>
      </c>
      <c r="N22" s="2">
        <v>4</v>
      </c>
      <c r="O22" s="2">
        <v>2</v>
      </c>
      <c r="P22" s="2">
        <v>4</v>
      </c>
      <c r="Q22" s="2">
        <v>4</v>
      </c>
      <c r="R22" s="2">
        <v>3</v>
      </c>
      <c r="S22" s="2">
        <v>4</v>
      </c>
      <c r="T22" s="2">
        <v>2</v>
      </c>
      <c r="U22" s="2">
        <v>4</v>
      </c>
      <c r="V22" s="2">
        <v>4</v>
      </c>
      <c r="W22" s="2">
        <v>4</v>
      </c>
      <c r="X22" s="2">
        <v>1</v>
      </c>
      <c r="Y22" s="2">
        <v>4</v>
      </c>
      <c r="Z22" s="2">
        <v>1</v>
      </c>
      <c r="AA22" s="2">
        <v>4</v>
      </c>
      <c r="AC22" s="1">
        <v>15947</v>
      </c>
      <c r="AD22" s="1">
        <f t="shared" si="0"/>
        <v>4</v>
      </c>
      <c r="AE22" s="1">
        <v>4</v>
      </c>
      <c r="AF22" s="1">
        <f t="shared" si="1"/>
        <v>4</v>
      </c>
      <c r="AG22" s="1">
        <v>4</v>
      </c>
      <c r="AH22" s="1">
        <v>4</v>
      </c>
      <c r="AI22" s="1">
        <v>4</v>
      </c>
      <c r="AJ22" s="1">
        <v>4</v>
      </c>
      <c r="AK22" s="1">
        <v>4</v>
      </c>
      <c r="AL22" s="1">
        <f t="shared" si="2"/>
        <v>3</v>
      </c>
      <c r="AM22" s="1">
        <v>4</v>
      </c>
      <c r="AN22" s="1">
        <v>4</v>
      </c>
      <c r="AO22" s="1">
        <v>3</v>
      </c>
      <c r="AP22" s="1">
        <v>4</v>
      </c>
      <c r="AQ22" s="1">
        <f t="shared" si="3"/>
        <v>3</v>
      </c>
      <c r="AR22" s="1">
        <v>4</v>
      </c>
      <c r="AS22" s="1">
        <v>4</v>
      </c>
      <c r="AT22" s="1">
        <v>4</v>
      </c>
      <c r="AU22" s="1">
        <f t="shared" si="4"/>
        <v>4</v>
      </c>
      <c r="AV22" s="1">
        <v>4</v>
      </c>
      <c r="AW22" s="1">
        <f t="shared" si="5"/>
        <v>4</v>
      </c>
      <c r="AX22" s="1">
        <v>4</v>
      </c>
      <c r="AY22" s="1"/>
      <c r="AZ22" s="15" t="s">
        <v>28</v>
      </c>
      <c r="BA22" s="17">
        <v>0.16836782300152331</v>
      </c>
      <c r="BB22" s="37">
        <v>0.70971056117365483</v>
      </c>
      <c r="BC22" s="9" t="s">
        <v>58</v>
      </c>
    </row>
    <row r="23" spans="2:55" ht="14.25" customHeight="1" x14ac:dyDescent="0.3">
      <c r="B23" s="1">
        <v>15938</v>
      </c>
      <c r="C23" s="2">
        <v>0</v>
      </c>
      <c r="D23" s="2">
        <v>1980</v>
      </c>
      <c r="E23" s="11">
        <v>43768.90966435185</v>
      </c>
      <c r="F23" s="2">
        <v>0</v>
      </c>
      <c r="G23" s="2">
        <v>1</v>
      </c>
      <c r="H23" s="2">
        <v>4</v>
      </c>
      <c r="I23" s="2">
        <v>1</v>
      </c>
      <c r="J23" s="2">
        <v>4</v>
      </c>
      <c r="K23" s="2">
        <v>4</v>
      </c>
      <c r="L23" s="2">
        <v>4</v>
      </c>
      <c r="M23" s="2">
        <v>4</v>
      </c>
      <c r="N23" s="2">
        <v>4</v>
      </c>
      <c r="O23" s="2">
        <v>1</v>
      </c>
      <c r="P23" s="2">
        <v>4</v>
      </c>
      <c r="Q23" s="2">
        <v>4</v>
      </c>
      <c r="R23" s="2">
        <v>4</v>
      </c>
      <c r="S23" s="2">
        <v>4</v>
      </c>
      <c r="T23" s="2">
        <v>1</v>
      </c>
      <c r="U23" s="2">
        <v>4</v>
      </c>
      <c r="V23" s="2">
        <v>4</v>
      </c>
      <c r="W23" s="2">
        <v>4</v>
      </c>
      <c r="X23" s="2">
        <v>1</v>
      </c>
      <c r="Y23" s="2">
        <v>4</v>
      </c>
      <c r="Z23" s="2">
        <v>1</v>
      </c>
      <c r="AA23" s="2">
        <v>4</v>
      </c>
      <c r="AC23" s="1">
        <v>15938</v>
      </c>
      <c r="AD23" s="1">
        <f t="shared" si="0"/>
        <v>4</v>
      </c>
      <c r="AE23" s="1">
        <v>4</v>
      </c>
      <c r="AF23" s="1">
        <f t="shared" si="1"/>
        <v>4</v>
      </c>
      <c r="AG23" s="1">
        <v>4</v>
      </c>
      <c r="AH23" s="1">
        <v>4</v>
      </c>
      <c r="AI23" s="1">
        <v>4</v>
      </c>
      <c r="AJ23" s="1">
        <v>4</v>
      </c>
      <c r="AK23" s="1">
        <v>4</v>
      </c>
      <c r="AL23" s="1">
        <f t="shared" si="2"/>
        <v>4</v>
      </c>
      <c r="AM23" s="1">
        <v>4</v>
      </c>
      <c r="AN23" s="1">
        <v>4</v>
      </c>
      <c r="AO23" s="1">
        <v>4</v>
      </c>
      <c r="AP23" s="1">
        <v>4</v>
      </c>
      <c r="AQ23" s="1">
        <f t="shared" si="3"/>
        <v>4</v>
      </c>
      <c r="AR23" s="1">
        <v>4</v>
      </c>
      <c r="AS23" s="1">
        <v>4</v>
      </c>
      <c r="AT23" s="1">
        <v>4</v>
      </c>
      <c r="AU23" s="1">
        <f t="shared" si="4"/>
        <v>4</v>
      </c>
      <c r="AV23" s="1">
        <v>4</v>
      </c>
      <c r="AW23" s="1">
        <f t="shared" si="5"/>
        <v>4</v>
      </c>
      <c r="AX23" s="1">
        <v>4</v>
      </c>
      <c r="AY23" s="1"/>
      <c r="AZ23" s="15" t="s">
        <v>29</v>
      </c>
      <c r="BA23" s="36">
        <v>0.43110057632488386</v>
      </c>
      <c r="BB23" s="17">
        <v>0.16014796873751191</v>
      </c>
      <c r="BC23" s="9" t="s">
        <v>61</v>
      </c>
    </row>
    <row r="24" spans="2:55" ht="14.25" customHeight="1" x14ac:dyDescent="0.3">
      <c r="B24" s="1">
        <v>15950</v>
      </c>
      <c r="C24" s="2">
        <v>0</v>
      </c>
      <c r="D24" s="2">
        <v>1997</v>
      </c>
      <c r="E24" s="11">
        <v>43768.910879629628</v>
      </c>
      <c r="F24" s="2">
        <v>0</v>
      </c>
      <c r="G24" s="2">
        <v>3</v>
      </c>
      <c r="H24" s="2">
        <v>3</v>
      </c>
      <c r="I24" s="2">
        <v>1</v>
      </c>
      <c r="J24" s="2">
        <v>4</v>
      </c>
      <c r="K24" s="2">
        <v>4</v>
      </c>
      <c r="L24" s="2">
        <v>4</v>
      </c>
      <c r="M24" s="2">
        <v>1</v>
      </c>
      <c r="N24" s="2">
        <v>4</v>
      </c>
      <c r="O24" s="2">
        <v>1</v>
      </c>
      <c r="P24" s="2">
        <v>4</v>
      </c>
      <c r="Q24" s="2">
        <v>4</v>
      </c>
      <c r="R24" s="2">
        <v>4</v>
      </c>
      <c r="S24" s="2">
        <v>4</v>
      </c>
      <c r="T24" s="2">
        <v>1</v>
      </c>
      <c r="U24" s="2">
        <v>1</v>
      </c>
      <c r="V24" s="2">
        <v>4</v>
      </c>
      <c r="W24" s="2">
        <v>4</v>
      </c>
      <c r="X24" s="2">
        <v>1</v>
      </c>
      <c r="Y24" s="2">
        <v>4</v>
      </c>
      <c r="Z24" s="2">
        <v>1</v>
      </c>
      <c r="AA24" s="2">
        <v>3</v>
      </c>
      <c r="AC24" s="1">
        <v>15950</v>
      </c>
      <c r="AD24" s="1">
        <f t="shared" si="0"/>
        <v>2</v>
      </c>
      <c r="AE24" s="1">
        <v>3</v>
      </c>
      <c r="AF24" s="1">
        <f t="shared" si="1"/>
        <v>4</v>
      </c>
      <c r="AG24" s="1">
        <v>4</v>
      </c>
      <c r="AH24" s="1">
        <v>4</v>
      </c>
      <c r="AI24" s="1">
        <v>4</v>
      </c>
      <c r="AJ24" s="1">
        <v>1</v>
      </c>
      <c r="AK24" s="1">
        <v>4</v>
      </c>
      <c r="AL24" s="1">
        <f t="shared" si="2"/>
        <v>4</v>
      </c>
      <c r="AM24" s="1">
        <v>4</v>
      </c>
      <c r="AN24" s="1">
        <v>4</v>
      </c>
      <c r="AO24" s="1">
        <v>4</v>
      </c>
      <c r="AP24" s="1">
        <v>4</v>
      </c>
      <c r="AQ24" s="1">
        <f t="shared" si="3"/>
        <v>4</v>
      </c>
      <c r="AR24" s="1">
        <v>1</v>
      </c>
      <c r="AS24" s="1">
        <v>4</v>
      </c>
      <c r="AT24" s="1">
        <v>4</v>
      </c>
      <c r="AU24" s="1">
        <f t="shared" si="4"/>
        <v>4</v>
      </c>
      <c r="AV24" s="1">
        <v>4</v>
      </c>
      <c r="AW24" s="1">
        <f t="shared" si="5"/>
        <v>4</v>
      </c>
      <c r="AX24" s="1">
        <v>3</v>
      </c>
      <c r="AY24" s="1"/>
      <c r="AZ24" s="15" t="s">
        <v>30</v>
      </c>
      <c r="BA24" s="37">
        <v>0.79839285117540459</v>
      </c>
      <c r="BB24" s="17">
        <v>0.13631036324021101</v>
      </c>
      <c r="BC24" s="9" t="s">
        <v>63</v>
      </c>
    </row>
    <row r="25" spans="2:55" ht="14.25" customHeight="1" x14ac:dyDescent="0.3">
      <c r="B25" s="1">
        <v>15952</v>
      </c>
      <c r="C25" s="2">
        <v>0</v>
      </c>
      <c r="D25" s="2">
        <v>1998</v>
      </c>
      <c r="E25" s="11">
        <v>43768.910960648151</v>
      </c>
      <c r="F25" s="2">
        <v>0</v>
      </c>
      <c r="G25" s="2">
        <v>1</v>
      </c>
      <c r="H25" s="2">
        <v>4</v>
      </c>
      <c r="I25" s="2">
        <v>1</v>
      </c>
      <c r="J25" s="2">
        <v>4</v>
      </c>
      <c r="K25" s="2">
        <v>4</v>
      </c>
      <c r="L25" s="2">
        <v>4</v>
      </c>
      <c r="M25" s="2">
        <v>4</v>
      </c>
      <c r="N25" s="2">
        <v>4</v>
      </c>
      <c r="O25" s="2">
        <v>1</v>
      </c>
      <c r="P25" s="2">
        <v>3</v>
      </c>
      <c r="Q25" s="2">
        <v>4</v>
      </c>
      <c r="R25" s="2">
        <v>4</v>
      </c>
      <c r="S25" s="2">
        <v>4</v>
      </c>
      <c r="T25" s="2">
        <v>2</v>
      </c>
      <c r="U25" s="2">
        <v>4</v>
      </c>
      <c r="V25" s="2">
        <v>4</v>
      </c>
      <c r="W25" s="2">
        <v>3</v>
      </c>
      <c r="X25" s="2">
        <v>1</v>
      </c>
      <c r="Y25" s="2">
        <v>4</v>
      </c>
      <c r="Z25" s="2">
        <v>1</v>
      </c>
      <c r="AA25" s="2">
        <v>4</v>
      </c>
      <c r="AC25" s="1">
        <v>15952</v>
      </c>
      <c r="AD25" s="1">
        <f t="shared" si="0"/>
        <v>4</v>
      </c>
      <c r="AE25" s="1">
        <v>4</v>
      </c>
      <c r="AF25" s="1">
        <f t="shared" si="1"/>
        <v>4</v>
      </c>
      <c r="AG25" s="1">
        <v>4</v>
      </c>
      <c r="AH25" s="1">
        <v>4</v>
      </c>
      <c r="AI25" s="1">
        <v>4</v>
      </c>
      <c r="AJ25" s="1">
        <v>4</v>
      </c>
      <c r="AK25" s="1">
        <v>4</v>
      </c>
      <c r="AL25" s="1">
        <f t="shared" si="2"/>
        <v>4</v>
      </c>
      <c r="AM25" s="1">
        <v>3</v>
      </c>
      <c r="AN25" s="1">
        <v>4</v>
      </c>
      <c r="AO25" s="1">
        <v>4</v>
      </c>
      <c r="AP25" s="1">
        <v>4</v>
      </c>
      <c r="AQ25" s="1">
        <f t="shared" si="3"/>
        <v>3</v>
      </c>
      <c r="AR25" s="1">
        <v>4</v>
      </c>
      <c r="AS25" s="1">
        <v>4</v>
      </c>
      <c r="AT25" s="1">
        <v>3</v>
      </c>
      <c r="AU25" s="1">
        <f t="shared" si="4"/>
        <v>4</v>
      </c>
      <c r="AV25" s="1">
        <v>4</v>
      </c>
      <c r="AW25" s="1">
        <f t="shared" si="5"/>
        <v>4</v>
      </c>
      <c r="AX25" s="1">
        <v>4</v>
      </c>
      <c r="AY25" s="1"/>
      <c r="AZ25" s="15" t="s">
        <v>31</v>
      </c>
      <c r="BA25" s="37">
        <v>0.72527480858143478</v>
      </c>
      <c r="BB25" s="17">
        <v>0.1539319039622932</v>
      </c>
      <c r="BC25" s="9" t="s">
        <v>66</v>
      </c>
    </row>
    <row r="26" spans="2:55" ht="14.25" customHeight="1" x14ac:dyDescent="0.3">
      <c r="B26" s="1">
        <v>15962</v>
      </c>
      <c r="C26" s="2">
        <v>1</v>
      </c>
      <c r="D26" s="2">
        <v>1998</v>
      </c>
      <c r="E26" s="11">
        <v>43768.914039351854</v>
      </c>
      <c r="F26" s="2">
        <v>0</v>
      </c>
      <c r="G26" s="2">
        <v>1</v>
      </c>
      <c r="H26" s="2">
        <v>4</v>
      </c>
      <c r="I26" s="2">
        <v>1</v>
      </c>
      <c r="J26" s="2">
        <v>4</v>
      </c>
      <c r="K26" s="2">
        <v>4</v>
      </c>
      <c r="L26" s="2">
        <v>4</v>
      </c>
      <c r="M26" s="2">
        <v>4</v>
      </c>
      <c r="N26" s="2">
        <v>3</v>
      </c>
      <c r="O26" s="2">
        <v>1</v>
      </c>
      <c r="P26" s="2">
        <v>4</v>
      </c>
      <c r="Q26" s="2">
        <v>4</v>
      </c>
      <c r="R26" s="2">
        <v>4</v>
      </c>
      <c r="S26" s="2">
        <v>4</v>
      </c>
      <c r="T26" s="2">
        <v>2</v>
      </c>
      <c r="U26" s="2">
        <v>4</v>
      </c>
      <c r="V26" s="2">
        <v>4</v>
      </c>
      <c r="W26" s="2">
        <v>3</v>
      </c>
      <c r="X26" s="2">
        <v>3</v>
      </c>
      <c r="Y26" s="2">
        <v>4</v>
      </c>
      <c r="Z26" s="2">
        <v>2</v>
      </c>
      <c r="AA26" s="2">
        <v>4</v>
      </c>
      <c r="AC26" s="1">
        <v>15962</v>
      </c>
      <c r="AD26" s="1">
        <f t="shared" si="0"/>
        <v>4</v>
      </c>
      <c r="AE26" s="1">
        <v>4</v>
      </c>
      <c r="AF26" s="1">
        <f t="shared" si="1"/>
        <v>4</v>
      </c>
      <c r="AG26" s="1">
        <v>4</v>
      </c>
      <c r="AH26" s="1">
        <v>4</v>
      </c>
      <c r="AI26" s="1">
        <v>4</v>
      </c>
      <c r="AJ26" s="1">
        <v>4</v>
      </c>
      <c r="AK26" s="1">
        <v>3</v>
      </c>
      <c r="AL26" s="1">
        <f t="shared" si="2"/>
        <v>4</v>
      </c>
      <c r="AM26" s="1">
        <v>4</v>
      </c>
      <c r="AN26" s="1">
        <v>4</v>
      </c>
      <c r="AO26" s="1">
        <v>4</v>
      </c>
      <c r="AP26" s="1">
        <v>4</v>
      </c>
      <c r="AQ26" s="1">
        <f t="shared" si="3"/>
        <v>3</v>
      </c>
      <c r="AR26" s="1">
        <v>4</v>
      </c>
      <c r="AS26" s="1">
        <v>4</v>
      </c>
      <c r="AT26" s="1">
        <v>3</v>
      </c>
      <c r="AU26" s="1">
        <f t="shared" si="4"/>
        <v>2</v>
      </c>
      <c r="AV26" s="1">
        <v>4</v>
      </c>
      <c r="AW26" s="1">
        <f t="shared" si="5"/>
        <v>3</v>
      </c>
      <c r="AX26" s="1">
        <v>4</v>
      </c>
      <c r="AY26" s="1"/>
      <c r="AZ26" s="15" t="s">
        <v>32</v>
      </c>
      <c r="BA26" s="17">
        <v>0.23740109876250665</v>
      </c>
      <c r="BB26" s="36">
        <v>0.56021725666100375</v>
      </c>
      <c r="BC26" s="9" t="s">
        <v>69</v>
      </c>
    </row>
    <row r="27" spans="2:55" ht="14.25" customHeight="1" x14ac:dyDescent="0.3">
      <c r="B27" s="1">
        <v>15963</v>
      </c>
      <c r="C27" s="2">
        <v>1</v>
      </c>
      <c r="D27" s="2">
        <v>1999</v>
      </c>
      <c r="E27" s="11">
        <v>43768.914513888885</v>
      </c>
      <c r="F27" s="2">
        <v>0</v>
      </c>
      <c r="G27" s="2">
        <v>1</v>
      </c>
      <c r="H27" s="2">
        <v>4</v>
      </c>
      <c r="I27" s="2">
        <v>1</v>
      </c>
      <c r="J27" s="2">
        <v>4</v>
      </c>
      <c r="K27" s="2">
        <v>4</v>
      </c>
      <c r="L27" s="2">
        <v>4</v>
      </c>
      <c r="M27" s="2">
        <v>4</v>
      </c>
      <c r="N27" s="2">
        <v>4</v>
      </c>
      <c r="O27" s="2">
        <v>1</v>
      </c>
      <c r="P27" s="2">
        <v>3</v>
      </c>
      <c r="Q27" s="2">
        <v>3</v>
      </c>
      <c r="R27" s="2">
        <v>4</v>
      </c>
      <c r="S27" s="2">
        <v>4</v>
      </c>
      <c r="T27" s="2">
        <v>1</v>
      </c>
      <c r="U27" s="2">
        <v>4</v>
      </c>
      <c r="V27" s="2">
        <v>4</v>
      </c>
      <c r="W27" s="2">
        <v>4</v>
      </c>
      <c r="X27" s="2">
        <v>1</v>
      </c>
      <c r="Y27" s="2">
        <v>4</v>
      </c>
      <c r="Z27" s="2">
        <v>1</v>
      </c>
      <c r="AA27" s="2">
        <v>4</v>
      </c>
      <c r="AC27" s="1">
        <v>15963</v>
      </c>
      <c r="AD27" s="1">
        <f t="shared" si="0"/>
        <v>4</v>
      </c>
      <c r="AE27" s="1">
        <v>4</v>
      </c>
      <c r="AF27" s="1">
        <f t="shared" si="1"/>
        <v>4</v>
      </c>
      <c r="AG27" s="1">
        <v>4</v>
      </c>
      <c r="AH27" s="1">
        <v>4</v>
      </c>
      <c r="AI27" s="1">
        <v>4</v>
      </c>
      <c r="AJ27" s="1">
        <v>4</v>
      </c>
      <c r="AK27" s="1">
        <v>4</v>
      </c>
      <c r="AL27" s="1">
        <f t="shared" si="2"/>
        <v>4</v>
      </c>
      <c r="AM27" s="1">
        <v>3</v>
      </c>
      <c r="AN27" s="1">
        <v>3</v>
      </c>
      <c r="AO27" s="1">
        <v>4</v>
      </c>
      <c r="AP27" s="1">
        <v>4</v>
      </c>
      <c r="AQ27" s="1">
        <f t="shared" si="3"/>
        <v>4</v>
      </c>
      <c r="AR27" s="1">
        <v>4</v>
      </c>
      <c r="AS27" s="1">
        <v>4</v>
      </c>
      <c r="AT27" s="1">
        <v>4</v>
      </c>
      <c r="AU27" s="1">
        <f t="shared" si="4"/>
        <v>4</v>
      </c>
      <c r="AV27" s="1">
        <v>4</v>
      </c>
      <c r="AW27" s="1">
        <f t="shared" si="5"/>
        <v>4</v>
      </c>
      <c r="AX27" s="1">
        <v>4</v>
      </c>
      <c r="AY27" s="1"/>
      <c r="AZ27" s="15" t="s">
        <v>33</v>
      </c>
      <c r="BA27" s="17">
        <v>0.29662862786314836</v>
      </c>
      <c r="BB27" s="36">
        <v>0.52156773732023165</v>
      </c>
      <c r="BC27" s="12" t="s">
        <v>70</v>
      </c>
    </row>
    <row r="28" spans="2:55" ht="14.25" customHeight="1" x14ac:dyDescent="0.3">
      <c r="B28" s="1">
        <v>15967</v>
      </c>
      <c r="C28" s="2">
        <v>0</v>
      </c>
      <c r="D28" s="2">
        <v>1997</v>
      </c>
      <c r="E28" s="11">
        <v>43768.916527777779</v>
      </c>
      <c r="F28" s="2">
        <v>0</v>
      </c>
      <c r="G28" s="2">
        <v>3</v>
      </c>
      <c r="H28" s="2">
        <v>4</v>
      </c>
      <c r="I28" s="2">
        <v>3</v>
      </c>
      <c r="J28" s="2">
        <v>3</v>
      </c>
      <c r="K28" s="2">
        <v>3</v>
      </c>
      <c r="L28" s="2">
        <v>3</v>
      </c>
      <c r="M28" s="2">
        <v>4</v>
      </c>
      <c r="N28" s="2">
        <v>3</v>
      </c>
      <c r="O28" s="2">
        <v>2</v>
      </c>
      <c r="P28" s="2">
        <v>3</v>
      </c>
      <c r="Q28" s="2">
        <v>3</v>
      </c>
      <c r="R28" s="2">
        <v>3</v>
      </c>
      <c r="S28" s="2">
        <v>3</v>
      </c>
      <c r="T28" s="2">
        <v>3</v>
      </c>
      <c r="U28" s="2">
        <v>3</v>
      </c>
      <c r="V28" s="2">
        <v>2</v>
      </c>
      <c r="W28" s="2">
        <v>2</v>
      </c>
      <c r="X28" s="2">
        <v>2</v>
      </c>
      <c r="Y28" s="2">
        <v>4</v>
      </c>
      <c r="Z28" s="2">
        <v>2</v>
      </c>
      <c r="AA28" s="2">
        <v>4</v>
      </c>
      <c r="AC28" s="1">
        <v>15967</v>
      </c>
      <c r="AD28" s="1">
        <f t="shared" si="0"/>
        <v>2</v>
      </c>
      <c r="AE28" s="1">
        <v>4</v>
      </c>
      <c r="AF28" s="1">
        <f t="shared" si="1"/>
        <v>2</v>
      </c>
      <c r="AG28" s="1">
        <v>3</v>
      </c>
      <c r="AH28" s="1">
        <v>3</v>
      </c>
      <c r="AI28" s="1">
        <v>3</v>
      </c>
      <c r="AJ28" s="1">
        <v>4</v>
      </c>
      <c r="AK28" s="1">
        <v>3</v>
      </c>
      <c r="AL28" s="1">
        <f t="shared" si="2"/>
        <v>3</v>
      </c>
      <c r="AM28" s="1">
        <v>3</v>
      </c>
      <c r="AN28" s="1">
        <v>3</v>
      </c>
      <c r="AO28" s="1">
        <v>3</v>
      </c>
      <c r="AP28" s="1">
        <v>3</v>
      </c>
      <c r="AQ28" s="1">
        <f t="shared" si="3"/>
        <v>2</v>
      </c>
      <c r="AR28" s="1">
        <v>3</v>
      </c>
      <c r="AS28" s="1">
        <v>2</v>
      </c>
      <c r="AT28" s="1">
        <v>2</v>
      </c>
      <c r="AU28" s="1">
        <f t="shared" si="4"/>
        <v>3</v>
      </c>
      <c r="AV28" s="1">
        <v>4</v>
      </c>
      <c r="AW28" s="1">
        <f t="shared" si="5"/>
        <v>3</v>
      </c>
      <c r="AX28" s="1">
        <v>4</v>
      </c>
      <c r="AY28" s="1"/>
      <c r="AZ28" s="15" t="s">
        <v>34</v>
      </c>
      <c r="BA28" s="17">
        <v>0.31586252933808778</v>
      </c>
      <c r="BB28" s="17">
        <v>0.37426669509218286</v>
      </c>
      <c r="BC28" s="12" t="s">
        <v>74</v>
      </c>
    </row>
    <row r="29" spans="2:55" ht="14.25" customHeight="1" x14ac:dyDescent="0.3">
      <c r="B29" s="1">
        <v>15968</v>
      </c>
      <c r="C29" s="2">
        <v>1</v>
      </c>
      <c r="D29" s="2">
        <v>1997</v>
      </c>
      <c r="E29" s="11">
        <v>43768.916770833333</v>
      </c>
      <c r="F29" s="2" t="s">
        <v>72</v>
      </c>
      <c r="G29" s="2">
        <v>2</v>
      </c>
      <c r="H29" s="2">
        <v>4</v>
      </c>
      <c r="I29" s="2">
        <v>1</v>
      </c>
      <c r="J29" s="2">
        <v>4</v>
      </c>
      <c r="K29" s="2">
        <v>4</v>
      </c>
      <c r="L29" s="2">
        <v>4</v>
      </c>
      <c r="M29" s="2">
        <v>4</v>
      </c>
      <c r="N29" s="2">
        <v>3</v>
      </c>
      <c r="O29" s="2">
        <v>1</v>
      </c>
      <c r="P29" s="2">
        <v>4</v>
      </c>
      <c r="Q29" s="2">
        <v>2</v>
      </c>
      <c r="R29" s="2">
        <v>3</v>
      </c>
      <c r="S29" s="2">
        <v>4</v>
      </c>
      <c r="T29" s="2">
        <v>1</v>
      </c>
      <c r="U29" s="2">
        <v>4</v>
      </c>
      <c r="V29" s="2">
        <v>1</v>
      </c>
      <c r="W29" s="2">
        <v>4</v>
      </c>
      <c r="X29" s="2">
        <v>1</v>
      </c>
      <c r="Y29" s="2">
        <v>4</v>
      </c>
      <c r="Z29" s="2">
        <v>1</v>
      </c>
      <c r="AA29" s="2">
        <v>4</v>
      </c>
      <c r="AC29" s="1">
        <v>15968</v>
      </c>
      <c r="AD29" s="1">
        <f t="shared" si="0"/>
        <v>3</v>
      </c>
      <c r="AE29" s="1">
        <v>4</v>
      </c>
      <c r="AF29" s="1">
        <f t="shared" si="1"/>
        <v>4</v>
      </c>
      <c r="AG29" s="1">
        <v>4</v>
      </c>
      <c r="AH29" s="1">
        <v>4</v>
      </c>
      <c r="AI29" s="1">
        <v>4</v>
      </c>
      <c r="AJ29" s="1">
        <v>4</v>
      </c>
      <c r="AK29" s="1">
        <v>3</v>
      </c>
      <c r="AL29" s="1">
        <f t="shared" si="2"/>
        <v>4</v>
      </c>
      <c r="AM29" s="1">
        <v>4</v>
      </c>
      <c r="AN29" s="1">
        <v>2</v>
      </c>
      <c r="AO29" s="1">
        <v>3</v>
      </c>
      <c r="AP29" s="1">
        <v>4</v>
      </c>
      <c r="AQ29" s="1">
        <f t="shared" si="3"/>
        <v>4</v>
      </c>
      <c r="AR29" s="1">
        <v>4</v>
      </c>
      <c r="AS29" s="1">
        <v>1</v>
      </c>
      <c r="AT29" s="1">
        <v>4</v>
      </c>
      <c r="AU29" s="1">
        <f t="shared" si="4"/>
        <v>4</v>
      </c>
      <c r="AV29" s="1">
        <v>4</v>
      </c>
      <c r="AW29" s="1">
        <f t="shared" si="5"/>
        <v>4</v>
      </c>
      <c r="AX29" s="1">
        <v>4</v>
      </c>
      <c r="AY29" s="1"/>
      <c r="AZ29" s="15" t="s">
        <v>35</v>
      </c>
      <c r="BA29" s="17">
        <v>0.20538309678195812</v>
      </c>
      <c r="BB29" s="36">
        <v>0.5793852606836376</v>
      </c>
      <c r="BC29" s="12" t="s">
        <v>76</v>
      </c>
    </row>
    <row r="30" spans="2:55" ht="14.25" customHeight="1" x14ac:dyDescent="0.3">
      <c r="B30" s="1">
        <v>15972</v>
      </c>
      <c r="C30" s="2">
        <v>1</v>
      </c>
      <c r="D30" s="2">
        <v>1998</v>
      </c>
      <c r="E30" s="11">
        <v>43768.918368055558</v>
      </c>
      <c r="F30" s="2">
        <v>0</v>
      </c>
      <c r="G30" s="2">
        <v>3</v>
      </c>
      <c r="H30" s="2">
        <v>4</v>
      </c>
      <c r="I30" s="2">
        <v>2</v>
      </c>
      <c r="J30" s="2">
        <v>4</v>
      </c>
      <c r="K30" s="2">
        <v>4</v>
      </c>
      <c r="L30" s="2">
        <v>4</v>
      </c>
      <c r="M30" s="2">
        <v>4</v>
      </c>
      <c r="N30" s="2">
        <v>4</v>
      </c>
      <c r="O30" s="2">
        <v>1</v>
      </c>
      <c r="P30" s="2">
        <v>3</v>
      </c>
      <c r="Q30" s="2">
        <v>4</v>
      </c>
      <c r="R30" s="2">
        <v>3</v>
      </c>
      <c r="S30" s="2">
        <v>4</v>
      </c>
      <c r="T30" s="2">
        <v>4</v>
      </c>
      <c r="U30" s="2">
        <v>4</v>
      </c>
      <c r="V30" s="2">
        <v>4</v>
      </c>
      <c r="W30" s="2">
        <v>3</v>
      </c>
      <c r="X30" s="2">
        <v>1</v>
      </c>
      <c r="Y30" s="2">
        <v>4</v>
      </c>
      <c r="Z30" s="2">
        <v>1</v>
      </c>
      <c r="AA30" s="2">
        <v>4</v>
      </c>
      <c r="AC30" s="1">
        <v>15972</v>
      </c>
      <c r="AD30" s="1">
        <f t="shared" si="0"/>
        <v>2</v>
      </c>
      <c r="AE30" s="1">
        <v>4</v>
      </c>
      <c r="AF30" s="1">
        <f t="shared" si="1"/>
        <v>3</v>
      </c>
      <c r="AG30" s="1">
        <v>4</v>
      </c>
      <c r="AH30" s="1">
        <v>4</v>
      </c>
      <c r="AI30" s="1">
        <v>4</v>
      </c>
      <c r="AJ30" s="1">
        <v>4</v>
      </c>
      <c r="AK30" s="1">
        <v>4</v>
      </c>
      <c r="AL30" s="1">
        <f t="shared" si="2"/>
        <v>4</v>
      </c>
      <c r="AM30" s="1">
        <v>3</v>
      </c>
      <c r="AN30" s="1">
        <v>4</v>
      </c>
      <c r="AO30" s="1">
        <v>3</v>
      </c>
      <c r="AP30" s="1">
        <v>4</v>
      </c>
      <c r="AQ30" s="1">
        <f t="shared" si="3"/>
        <v>1</v>
      </c>
      <c r="AR30" s="1">
        <v>4</v>
      </c>
      <c r="AS30" s="1">
        <v>4</v>
      </c>
      <c r="AT30" s="1">
        <v>3</v>
      </c>
      <c r="AU30" s="1">
        <f t="shared" si="4"/>
        <v>4</v>
      </c>
      <c r="AV30" s="1">
        <v>4</v>
      </c>
      <c r="AW30" s="1">
        <f t="shared" si="5"/>
        <v>4</v>
      </c>
      <c r="AX30" s="1">
        <v>4</v>
      </c>
      <c r="AY30" s="1"/>
      <c r="AZ30" s="15" t="s">
        <v>36</v>
      </c>
      <c r="BA30" s="36">
        <v>0.69549908572061103</v>
      </c>
      <c r="BB30" s="17">
        <v>0.3884837866265301</v>
      </c>
      <c r="BC30" s="12" t="s">
        <v>81</v>
      </c>
    </row>
    <row r="31" spans="2:55" ht="14.25" customHeight="1" x14ac:dyDescent="0.3">
      <c r="B31" s="1">
        <v>15973</v>
      </c>
      <c r="C31" s="2">
        <v>1</v>
      </c>
      <c r="D31" s="2">
        <v>1996</v>
      </c>
      <c r="E31" s="11">
        <v>43768.919108796297</v>
      </c>
      <c r="F31" s="2">
        <v>0</v>
      </c>
      <c r="G31" s="2">
        <v>3</v>
      </c>
      <c r="H31" s="2">
        <v>4</v>
      </c>
      <c r="I31" s="2">
        <v>3</v>
      </c>
      <c r="J31" s="2">
        <v>3</v>
      </c>
      <c r="K31" s="2">
        <v>4</v>
      </c>
      <c r="L31" s="2">
        <v>4</v>
      </c>
      <c r="M31" s="2">
        <v>3</v>
      </c>
      <c r="N31" s="2">
        <v>2</v>
      </c>
      <c r="O31" s="2">
        <v>3</v>
      </c>
      <c r="P31" s="2">
        <v>4</v>
      </c>
      <c r="Q31" s="2">
        <v>3</v>
      </c>
      <c r="R31" s="2">
        <v>1</v>
      </c>
      <c r="S31" s="2">
        <v>2</v>
      </c>
      <c r="T31" s="2">
        <v>1</v>
      </c>
      <c r="U31" s="2">
        <v>4</v>
      </c>
      <c r="V31" s="2">
        <v>3</v>
      </c>
      <c r="W31" s="2">
        <v>4</v>
      </c>
      <c r="X31" s="2">
        <v>3</v>
      </c>
      <c r="Y31" s="2">
        <v>3</v>
      </c>
      <c r="Z31" s="2">
        <v>3</v>
      </c>
      <c r="AA31" s="2">
        <v>3</v>
      </c>
      <c r="AC31" s="1">
        <v>15973</v>
      </c>
      <c r="AD31" s="1">
        <f t="shared" si="0"/>
        <v>2</v>
      </c>
      <c r="AE31" s="1">
        <v>4</v>
      </c>
      <c r="AF31" s="1">
        <f t="shared" si="1"/>
        <v>2</v>
      </c>
      <c r="AG31" s="1">
        <v>3</v>
      </c>
      <c r="AH31" s="1">
        <v>4</v>
      </c>
      <c r="AI31" s="1">
        <v>4</v>
      </c>
      <c r="AJ31" s="1">
        <v>3</v>
      </c>
      <c r="AK31" s="1">
        <v>2</v>
      </c>
      <c r="AL31" s="1">
        <f t="shared" si="2"/>
        <v>2</v>
      </c>
      <c r="AM31" s="1">
        <v>4</v>
      </c>
      <c r="AN31" s="1">
        <v>3</v>
      </c>
      <c r="AO31" s="1">
        <v>1</v>
      </c>
      <c r="AP31" s="1">
        <v>2</v>
      </c>
      <c r="AQ31" s="1">
        <f t="shared" si="3"/>
        <v>4</v>
      </c>
      <c r="AR31" s="1">
        <v>4</v>
      </c>
      <c r="AS31" s="1">
        <v>3</v>
      </c>
      <c r="AT31" s="1">
        <v>4</v>
      </c>
      <c r="AU31" s="1">
        <f t="shared" si="4"/>
        <v>2</v>
      </c>
      <c r="AV31" s="1">
        <v>3</v>
      </c>
      <c r="AW31" s="1">
        <f t="shared" si="5"/>
        <v>2</v>
      </c>
      <c r="AX31" s="1">
        <v>3</v>
      </c>
      <c r="AY31" s="1"/>
      <c r="AZ31" s="15" t="s">
        <v>37</v>
      </c>
      <c r="BA31" s="37">
        <v>0.73418709481502997</v>
      </c>
      <c r="BB31" s="17">
        <v>0.34538493678857218</v>
      </c>
      <c r="BC31" s="12" t="s">
        <v>82</v>
      </c>
    </row>
    <row r="32" spans="2:55" ht="14.25" customHeight="1" x14ac:dyDescent="0.3">
      <c r="B32" s="1">
        <v>15978</v>
      </c>
      <c r="C32" s="2">
        <v>1</v>
      </c>
      <c r="D32" s="2">
        <v>1997</v>
      </c>
      <c r="E32" s="11">
        <v>43768.921446759261</v>
      </c>
      <c r="F32" s="2">
        <v>0</v>
      </c>
      <c r="G32" s="2">
        <v>2</v>
      </c>
      <c r="H32" s="2">
        <v>2</v>
      </c>
      <c r="I32" s="2">
        <v>1</v>
      </c>
      <c r="J32" s="2">
        <v>3</v>
      </c>
      <c r="K32" s="2">
        <v>4</v>
      </c>
      <c r="L32" s="2">
        <v>4</v>
      </c>
      <c r="M32" s="2">
        <v>4</v>
      </c>
      <c r="N32" s="2">
        <v>4</v>
      </c>
      <c r="O32" s="2">
        <v>1</v>
      </c>
      <c r="P32" s="2">
        <v>4</v>
      </c>
      <c r="Q32" s="2">
        <v>4</v>
      </c>
      <c r="R32" s="2">
        <v>4</v>
      </c>
      <c r="S32" s="2">
        <v>2</v>
      </c>
      <c r="T32" s="2">
        <v>2</v>
      </c>
      <c r="U32" s="2">
        <v>4</v>
      </c>
      <c r="V32" s="2">
        <v>4</v>
      </c>
      <c r="W32" s="2">
        <v>4</v>
      </c>
      <c r="X32" s="2">
        <v>1</v>
      </c>
      <c r="Y32" s="2">
        <v>3</v>
      </c>
      <c r="Z32" s="2">
        <v>2</v>
      </c>
      <c r="AA32" s="2">
        <v>4</v>
      </c>
      <c r="AC32" s="1">
        <v>15978</v>
      </c>
      <c r="AD32" s="1">
        <f t="shared" si="0"/>
        <v>3</v>
      </c>
      <c r="AE32" s="1">
        <v>2</v>
      </c>
      <c r="AF32" s="1">
        <f t="shared" si="1"/>
        <v>4</v>
      </c>
      <c r="AG32" s="1">
        <v>3</v>
      </c>
      <c r="AH32" s="1">
        <v>4</v>
      </c>
      <c r="AI32" s="1">
        <v>4</v>
      </c>
      <c r="AJ32" s="1">
        <v>4</v>
      </c>
      <c r="AK32" s="1">
        <v>4</v>
      </c>
      <c r="AL32" s="1">
        <f t="shared" si="2"/>
        <v>4</v>
      </c>
      <c r="AM32" s="1">
        <v>4</v>
      </c>
      <c r="AN32" s="1">
        <v>4</v>
      </c>
      <c r="AO32" s="1">
        <v>4</v>
      </c>
      <c r="AP32" s="1">
        <v>2</v>
      </c>
      <c r="AQ32" s="1">
        <f t="shared" si="3"/>
        <v>3</v>
      </c>
      <c r="AR32" s="1">
        <v>4</v>
      </c>
      <c r="AS32" s="1">
        <v>4</v>
      </c>
      <c r="AT32" s="1">
        <v>4</v>
      </c>
      <c r="AU32" s="1">
        <f t="shared" si="4"/>
        <v>4</v>
      </c>
      <c r="AV32" s="1">
        <v>3</v>
      </c>
      <c r="AW32" s="1">
        <f t="shared" si="5"/>
        <v>3</v>
      </c>
      <c r="AX32" s="1">
        <v>4</v>
      </c>
      <c r="AY32" s="1"/>
      <c r="AZ32" s="15" t="s">
        <v>38</v>
      </c>
      <c r="BA32" s="36">
        <v>0.64749072694288967</v>
      </c>
      <c r="BB32" s="17">
        <v>0.40482515187680113</v>
      </c>
      <c r="BC32" s="12" t="s">
        <v>84</v>
      </c>
    </row>
    <row r="33" spans="2:55" ht="14.25" customHeight="1" x14ac:dyDescent="0.3">
      <c r="B33" s="1">
        <v>15976</v>
      </c>
      <c r="C33" s="2">
        <v>0</v>
      </c>
      <c r="D33" s="2">
        <v>1975</v>
      </c>
      <c r="E33" s="11">
        <v>43768.921759259261</v>
      </c>
      <c r="F33" s="2">
        <v>1</v>
      </c>
      <c r="G33" s="2">
        <v>3</v>
      </c>
      <c r="H33" s="2">
        <v>4</v>
      </c>
      <c r="I33" s="2">
        <v>2</v>
      </c>
      <c r="J33" s="2">
        <v>4</v>
      </c>
      <c r="K33" s="2">
        <v>4</v>
      </c>
      <c r="L33" s="2">
        <v>3</v>
      </c>
      <c r="M33" s="2">
        <v>4</v>
      </c>
      <c r="N33" s="2">
        <v>4</v>
      </c>
      <c r="O33" s="2">
        <v>1</v>
      </c>
      <c r="P33" s="2">
        <v>4</v>
      </c>
      <c r="Q33" s="2">
        <v>4</v>
      </c>
      <c r="R33" s="2">
        <v>3</v>
      </c>
      <c r="S33" s="2">
        <v>4</v>
      </c>
      <c r="T33" s="2">
        <v>1</v>
      </c>
      <c r="U33" s="2">
        <v>4</v>
      </c>
      <c r="V33" s="2">
        <v>4</v>
      </c>
      <c r="W33" s="2">
        <v>4</v>
      </c>
      <c r="X33" s="2">
        <v>1</v>
      </c>
      <c r="Y33" s="2">
        <v>3</v>
      </c>
      <c r="Z33" s="2">
        <v>2</v>
      </c>
      <c r="AA33" s="2">
        <v>3</v>
      </c>
      <c r="AC33" s="1">
        <v>15976</v>
      </c>
      <c r="AD33" s="1">
        <f t="shared" si="0"/>
        <v>2</v>
      </c>
      <c r="AE33" s="1">
        <v>4</v>
      </c>
      <c r="AF33" s="1">
        <f t="shared" si="1"/>
        <v>3</v>
      </c>
      <c r="AG33" s="1">
        <v>4</v>
      </c>
      <c r="AH33" s="1">
        <v>4</v>
      </c>
      <c r="AI33" s="1">
        <v>3</v>
      </c>
      <c r="AJ33" s="1">
        <v>4</v>
      </c>
      <c r="AK33" s="1">
        <v>4</v>
      </c>
      <c r="AL33" s="1">
        <f t="shared" si="2"/>
        <v>4</v>
      </c>
      <c r="AM33" s="1">
        <v>4</v>
      </c>
      <c r="AN33" s="1">
        <v>4</v>
      </c>
      <c r="AO33" s="1">
        <v>3</v>
      </c>
      <c r="AP33" s="1">
        <v>4</v>
      </c>
      <c r="AQ33" s="1">
        <f t="shared" si="3"/>
        <v>4</v>
      </c>
      <c r="AR33" s="1">
        <v>4</v>
      </c>
      <c r="AS33" s="1">
        <v>4</v>
      </c>
      <c r="AT33" s="1">
        <v>4</v>
      </c>
      <c r="AU33" s="1">
        <f t="shared" si="4"/>
        <v>4</v>
      </c>
      <c r="AV33" s="1">
        <v>3</v>
      </c>
      <c r="AW33" s="1">
        <f t="shared" si="5"/>
        <v>3</v>
      </c>
      <c r="AX33" s="1">
        <v>3</v>
      </c>
      <c r="AY33" s="1"/>
      <c r="AZ33" s="15" t="s">
        <v>39</v>
      </c>
      <c r="BA33" s="37">
        <v>0.72243272386608581</v>
      </c>
      <c r="BB33" s="17">
        <v>0.32246100152922319</v>
      </c>
      <c r="BC33" s="12" t="s">
        <v>85</v>
      </c>
    </row>
    <row r="34" spans="2:55" ht="14.25" customHeight="1" x14ac:dyDescent="0.3">
      <c r="B34" s="1">
        <v>15985</v>
      </c>
      <c r="C34" s="2">
        <v>0</v>
      </c>
      <c r="D34" s="2">
        <v>1996</v>
      </c>
      <c r="E34" s="11">
        <v>43768.927615740744</v>
      </c>
      <c r="F34" s="2">
        <v>0</v>
      </c>
      <c r="G34" s="2">
        <v>1</v>
      </c>
      <c r="H34" s="2">
        <v>4</v>
      </c>
      <c r="I34" s="2">
        <v>1</v>
      </c>
      <c r="J34" s="2">
        <v>4</v>
      </c>
      <c r="K34" s="2">
        <v>4</v>
      </c>
      <c r="L34" s="2">
        <v>3</v>
      </c>
      <c r="M34" s="2">
        <v>3</v>
      </c>
      <c r="N34" s="2">
        <v>4</v>
      </c>
      <c r="O34" s="2">
        <v>1</v>
      </c>
      <c r="P34" s="2">
        <v>4</v>
      </c>
      <c r="Q34" s="2">
        <v>4</v>
      </c>
      <c r="R34" s="2">
        <v>4</v>
      </c>
      <c r="S34" s="2">
        <v>4</v>
      </c>
      <c r="T34" s="2">
        <v>1</v>
      </c>
      <c r="U34" s="2">
        <v>4</v>
      </c>
      <c r="V34" s="2">
        <v>3</v>
      </c>
      <c r="W34" s="2">
        <v>3</v>
      </c>
      <c r="X34" s="2">
        <v>1</v>
      </c>
      <c r="Y34" s="2">
        <v>4</v>
      </c>
      <c r="Z34" s="2">
        <v>1</v>
      </c>
      <c r="AA34" s="2">
        <v>4</v>
      </c>
      <c r="AC34" s="1">
        <v>15985</v>
      </c>
      <c r="AD34" s="1">
        <f t="shared" si="0"/>
        <v>4</v>
      </c>
      <c r="AE34" s="1">
        <v>4</v>
      </c>
      <c r="AF34" s="1">
        <f t="shared" si="1"/>
        <v>4</v>
      </c>
      <c r="AG34" s="1">
        <v>4</v>
      </c>
      <c r="AH34" s="1">
        <v>4</v>
      </c>
      <c r="AI34" s="1">
        <v>3</v>
      </c>
      <c r="AJ34" s="1">
        <v>3</v>
      </c>
      <c r="AK34" s="1">
        <v>4</v>
      </c>
      <c r="AL34" s="1">
        <f t="shared" si="2"/>
        <v>4</v>
      </c>
      <c r="AM34" s="1">
        <v>4</v>
      </c>
      <c r="AN34" s="1">
        <v>4</v>
      </c>
      <c r="AO34" s="1">
        <v>4</v>
      </c>
      <c r="AP34" s="1">
        <v>4</v>
      </c>
      <c r="AQ34" s="1">
        <f t="shared" si="3"/>
        <v>4</v>
      </c>
      <c r="AR34" s="1">
        <v>4</v>
      </c>
      <c r="AS34" s="1">
        <v>3</v>
      </c>
      <c r="AT34" s="1">
        <v>3</v>
      </c>
      <c r="AU34" s="1">
        <f t="shared" si="4"/>
        <v>4</v>
      </c>
      <c r="AV34" s="1">
        <v>4</v>
      </c>
      <c r="AW34" s="1">
        <f t="shared" si="5"/>
        <v>4</v>
      </c>
      <c r="AX34" s="1">
        <v>4</v>
      </c>
      <c r="AY34" s="1"/>
      <c r="AZ34" s="15" t="s">
        <v>247</v>
      </c>
      <c r="BA34" s="17">
        <v>6.2168255626606319</v>
      </c>
      <c r="BB34" s="17">
        <v>3.730651651344401</v>
      </c>
    </row>
    <row r="35" spans="2:55" ht="14.25" customHeight="1" x14ac:dyDescent="0.3">
      <c r="B35" s="1">
        <v>15986</v>
      </c>
      <c r="C35" s="2">
        <v>0</v>
      </c>
      <c r="D35" s="2">
        <v>1997</v>
      </c>
      <c r="E35" s="11">
        <v>43768.928368055553</v>
      </c>
      <c r="F35" s="2" t="s">
        <v>72</v>
      </c>
      <c r="G35" s="2">
        <v>2</v>
      </c>
      <c r="H35" s="2">
        <v>4</v>
      </c>
      <c r="I35" s="2">
        <v>1</v>
      </c>
      <c r="J35" s="2">
        <v>4</v>
      </c>
      <c r="K35" s="2">
        <v>4</v>
      </c>
      <c r="L35" s="2">
        <v>4</v>
      </c>
      <c r="M35" s="2">
        <v>4</v>
      </c>
      <c r="N35" s="2">
        <v>4</v>
      </c>
      <c r="O35" s="2">
        <v>1</v>
      </c>
      <c r="P35" s="2">
        <v>4</v>
      </c>
      <c r="Q35" s="2">
        <v>1</v>
      </c>
      <c r="R35" s="2">
        <v>4</v>
      </c>
      <c r="S35" s="2">
        <v>4</v>
      </c>
      <c r="T35" s="2">
        <v>1</v>
      </c>
      <c r="U35" s="2">
        <v>4</v>
      </c>
      <c r="V35" s="2">
        <v>4</v>
      </c>
      <c r="W35" s="2">
        <v>3</v>
      </c>
      <c r="X35" s="2">
        <v>1</v>
      </c>
      <c r="Y35" s="2">
        <v>4</v>
      </c>
      <c r="Z35" s="2">
        <v>1</v>
      </c>
      <c r="AA35" s="2">
        <v>4</v>
      </c>
      <c r="AC35" s="1">
        <v>15986</v>
      </c>
      <c r="AD35" s="1">
        <f t="shared" si="0"/>
        <v>3</v>
      </c>
      <c r="AE35" s="1">
        <v>4</v>
      </c>
      <c r="AF35" s="1">
        <f t="shared" si="1"/>
        <v>4</v>
      </c>
      <c r="AG35" s="1">
        <v>4</v>
      </c>
      <c r="AH35" s="1">
        <v>4</v>
      </c>
      <c r="AI35" s="1">
        <v>4</v>
      </c>
      <c r="AJ35" s="1">
        <v>4</v>
      </c>
      <c r="AK35" s="1">
        <v>4</v>
      </c>
      <c r="AL35" s="1">
        <f t="shared" si="2"/>
        <v>4</v>
      </c>
      <c r="AM35" s="1">
        <v>4</v>
      </c>
      <c r="AN35" s="1">
        <v>1</v>
      </c>
      <c r="AO35" s="1">
        <v>4</v>
      </c>
      <c r="AP35" s="1">
        <v>4</v>
      </c>
      <c r="AQ35" s="1">
        <f t="shared" si="3"/>
        <v>4</v>
      </c>
      <c r="AR35" s="1">
        <v>4</v>
      </c>
      <c r="AS35" s="1">
        <v>4</v>
      </c>
      <c r="AT35" s="1">
        <v>3</v>
      </c>
      <c r="AU35" s="1">
        <f t="shared" si="4"/>
        <v>4</v>
      </c>
      <c r="AV35" s="1">
        <v>4</v>
      </c>
      <c r="AW35" s="1">
        <f t="shared" si="5"/>
        <v>4</v>
      </c>
      <c r="AX35" s="1">
        <v>4</v>
      </c>
      <c r="AY35" s="1"/>
      <c r="AZ35" s="15" t="s">
        <v>248</v>
      </c>
      <c r="BA35" s="17">
        <v>0.29603931250764914</v>
      </c>
      <c r="BB35" s="17">
        <v>0.17765007863544766</v>
      </c>
      <c r="BC35" s="38">
        <f>BA35+BB35</f>
        <v>0.47368939114309683</v>
      </c>
    </row>
    <row r="36" spans="2:55" ht="14.25" customHeight="1" x14ac:dyDescent="0.3">
      <c r="B36" s="1">
        <v>15992</v>
      </c>
      <c r="C36" s="2">
        <v>0</v>
      </c>
      <c r="D36" s="2">
        <v>1997</v>
      </c>
      <c r="E36" s="11">
        <v>43768.930439814816</v>
      </c>
      <c r="F36" s="2">
        <v>4</v>
      </c>
      <c r="G36" s="2">
        <v>4</v>
      </c>
      <c r="H36" s="2">
        <v>4</v>
      </c>
      <c r="I36" s="2">
        <v>3</v>
      </c>
      <c r="J36" s="2">
        <v>3</v>
      </c>
      <c r="K36" s="2">
        <v>3</v>
      </c>
      <c r="L36" s="2">
        <v>4</v>
      </c>
      <c r="M36" s="2">
        <v>4</v>
      </c>
      <c r="N36" s="2">
        <v>1</v>
      </c>
      <c r="O36" s="2">
        <v>3</v>
      </c>
      <c r="P36" s="2">
        <v>3</v>
      </c>
      <c r="Q36" s="2">
        <v>3</v>
      </c>
      <c r="R36" s="2">
        <v>2</v>
      </c>
      <c r="S36" s="2">
        <v>2</v>
      </c>
      <c r="T36" s="2">
        <v>1</v>
      </c>
      <c r="U36" s="2">
        <v>4</v>
      </c>
      <c r="V36" s="2">
        <v>3</v>
      </c>
      <c r="W36" s="2">
        <v>2</v>
      </c>
      <c r="X36" s="2">
        <v>3</v>
      </c>
      <c r="Y36" s="2">
        <v>2</v>
      </c>
      <c r="Z36" s="2">
        <v>3</v>
      </c>
      <c r="AA36" s="2">
        <v>2</v>
      </c>
      <c r="AC36" s="1">
        <v>15992</v>
      </c>
      <c r="AD36" s="1">
        <f t="shared" si="0"/>
        <v>1</v>
      </c>
      <c r="AE36" s="1">
        <v>4</v>
      </c>
      <c r="AF36" s="1">
        <f t="shared" si="1"/>
        <v>2</v>
      </c>
      <c r="AG36" s="1">
        <v>3</v>
      </c>
      <c r="AH36" s="1">
        <v>3</v>
      </c>
      <c r="AI36" s="1">
        <v>4</v>
      </c>
      <c r="AJ36" s="1">
        <v>4</v>
      </c>
      <c r="AK36" s="1">
        <v>1</v>
      </c>
      <c r="AL36" s="1">
        <f t="shared" si="2"/>
        <v>2</v>
      </c>
      <c r="AM36" s="1">
        <v>3</v>
      </c>
      <c r="AN36" s="1">
        <v>3</v>
      </c>
      <c r="AO36" s="1">
        <v>2</v>
      </c>
      <c r="AP36" s="1">
        <v>2</v>
      </c>
      <c r="AQ36" s="1">
        <f t="shared" si="3"/>
        <v>4</v>
      </c>
      <c r="AR36" s="1">
        <v>4</v>
      </c>
      <c r="AS36" s="1">
        <v>3</v>
      </c>
      <c r="AT36" s="1">
        <v>2</v>
      </c>
      <c r="AU36" s="1">
        <f t="shared" si="4"/>
        <v>2</v>
      </c>
      <c r="AV36" s="1">
        <v>2</v>
      </c>
      <c r="AW36" s="1">
        <f t="shared" si="5"/>
        <v>2</v>
      </c>
      <c r="AX36" s="1">
        <v>2</v>
      </c>
      <c r="AY36" s="1"/>
    </row>
    <row r="37" spans="2:55" ht="14.25" customHeight="1" x14ac:dyDescent="0.3">
      <c r="B37" s="1">
        <v>15997</v>
      </c>
      <c r="C37" s="2">
        <v>0</v>
      </c>
      <c r="D37" s="2">
        <v>1998</v>
      </c>
      <c r="E37" s="11">
        <v>43768.933993055558</v>
      </c>
      <c r="F37" s="2">
        <v>0</v>
      </c>
      <c r="G37" s="2">
        <v>1</v>
      </c>
      <c r="H37" s="2">
        <v>4</v>
      </c>
      <c r="I37" s="2">
        <v>1</v>
      </c>
      <c r="J37" s="2">
        <v>4</v>
      </c>
      <c r="K37" s="2">
        <v>4</v>
      </c>
      <c r="L37" s="2">
        <v>4</v>
      </c>
      <c r="M37" s="2">
        <v>4</v>
      </c>
      <c r="N37" s="2">
        <v>4</v>
      </c>
      <c r="O37" s="2">
        <v>1</v>
      </c>
      <c r="P37" s="2">
        <v>4</v>
      </c>
      <c r="Q37" s="2">
        <v>4</v>
      </c>
      <c r="R37" s="2">
        <v>4</v>
      </c>
      <c r="S37" s="2">
        <v>4</v>
      </c>
      <c r="T37" s="2">
        <v>1</v>
      </c>
      <c r="U37" s="2">
        <v>4</v>
      </c>
      <c r="V37" s="2">
        <v>4</v>
      </c>
      <c r="W37" s="2">
        <v>3</v>
      </c>
      <c r="X37" s="2">
        <v>1</v>
      </c>
      <c r="Y37" s="2">
        <v>4</v>
      </c>
      <c r="Z37" s="2">
        <v>1</v>
      </c>
      <c r="AA37" s="2">
        <v>4</v>
      </c>
      <c r="AC37" s="1">
        <v>15997</v>
      </c>
      <c r="AD37" s="1">
        <f t="shared" si="0"/>
        <v>4</v>
      </c>
      <c r="AE37" s="1">
        <v>4</v>
      </c>
      <c r="AF37" s="1">
        <f t="shared" si="1"/>
        <v>4</v>
      </c>
      <c r="AG37" s="1">
        <v>4</v>
      </c>
      <c r="AH37" s="1">
        <v>4</v>
      </c>
      <c r="AI37" s="1">
        <v>4</v>
      </c>
      <c r="AJ37" s="1">
        <v>4</v>
      </c>
      <c r="AK37" s="1">
        <v>4</v>
      </c>
      <c r="AL37" s="1">
        <f t="shared" si="2"/>
        <v>4</v>
      </c>
      <c r="AM37" s="1">
        <v>4</v>
      </c>
      <c r="AN37" s="1">
        <v>4</v>
      </c>
      <c r="AO37" s="1">
        <v>4</v>
      </c>
      <c r="AP37" s="1">
        <v>4</v>
      </c>
      <c r="AQ37" s="1">
        <f t="shared" si="3"/>
        <v>4</v>
      </c>
      <c r="AR37" s="1">
        <v>4</v>
      </c>
      <c r="AS37" s="1">
        <v>4</v>
      </c>
      <c r="AT37" s="1">
        <v>3</v>
      </c>
      <c r="AU37" s="1">
        <f t="shared" si="4"/>
        <v>4</v>
      </c>
      <c r="AV37" s="1">
        <v>4</v>
      </c>
      <c r="AW37" s="1">
        <f t="shared" si="5"/>
        <v>4</v>
      </c>
      <c r="AX37" s="1">
        <v>4</v>
      </c>
      <c r="AY37" s="1"/>
    </row>
    <row r="38" spans="2:55" ht="14.25" customHeight="1" x14ac:dyDescent="0.3">
      <c r="B38" s="1">
        <v>16023</v>
      </c>
      <c r="C38" s="2">
        <v>0</v>
      </c>
      <c r="D38" s="2">
        <v>1998</v>
      </c>
      <c r="E38" s="11">
        <v>43768.953634259262</v>
      </c>
      <c r="F38" s="2">
        <v>1</v>
      </c>
      <c r="G38" s="2">
        <v>4</v>
      </c>
      <c r="H38" s="2">
        <v>4</v>
      </c>
      <c r="I38" s="2">
        <v>1</v>
      </c>
      <c r="J38" s="2">
        <v>4</v>
      </c>
      <c r="K38" s="2">
        <v>4</v>
      </c>
      <c r="L38" s="2">
        <v>4</v>
      </c>
      <c r="M38" s="2">
        <v>4</v>
      </c>
      <c r="N38" s="2">
        <v>3</v>
      </c>
      <c r="O38" s="2">
        <v>1</v>
      </c>
      <c r="P38" s="2">
        <v>4</v>
      </c>
      <c r="Q38" s="2">
        <v>2</v>
      </c>
      <c r="R38" s="2">
        <v>4</v>
      </c>
      <c r="S38" s="2">
        <v>2</v>
      </c>
      <c r="T38" s="2">
        <v>1</v>
      </c>
      <c r="U38" s="2">
        <v>4</v>
      </c>
      <c r="V38" s="2">
        <v>3</v>
      </c>
      <c r="W38" s="2">
        <v>4</v>
      </c>
      <c r="X38" s="2">
        <v>1</v>
      </c>
      <c r="Y38" s="2">
        <v>4</v>
      </c>
      <c r="Z38" s="2">
        <v>1</v>
      </c>
      <c r="AA38" s="2">
        <v>4</v>
      </c>
      <c r="AC38" s="1">
        <v>16023</v>
      </c>
      <c r="AD38" s="1">
        <f t="shared" si="0"/>
        <v>1</v>
      </c>
      <c r="AE38" s="1">
        <v>4</v>
      </c>
      <c r="AF38" s="1">
        <f t="shared" si="1"/>
        <v>4</v>
      </c>
      <c r="AG38" s="1">
        <v>4</v>
      </c>
      <c r="AH38" s="1">
        <v>4</v>
      </c>
      <c r="AI38" s="1">
        <v>4</v>
      </c>
      <c r="AJ38" s="1">
        <v>4</v>
      </c>
      <c r="AK38" s="1">
        <v>3</v>
      </c>
      <c r="AL38" s="1">
        <f t="shared" si="2"/>
        <v>4</v>
      </c>
      <c r="AM38" s="1">
        <v>4</v>
      </c>
      <c r="AN38" s="1">
        <v>2</v>
      </c>
      <c r="AO38" s="1">
        <v>4</v>
      </c>
      <c r="AP38" s="1">
        <v>2</v>
      </c>
      <c r="AQ38" s="1">
        <f t="shared" si="3"/>
        <v>4</v>
      </c>
      <c r="AR38" s="1">
        <v>4</v>
      </c>
      <c r="AS38" s="1">
        <v>3</v>
      </c>
      <c r="AT38" s="1">
        <v>4</v>
      </c>
      <c r="AU38" s="1">
        <f t="shared" si="4"/>
        <v>4</v>
      </c>
      <c r="AV38" s="1">
        <v>4</v>
      </c>
      <c r="AW38" s="1">
        <f t="shared" si="5"/>
        <v>4</v>
      </c>
      <c r="AX38" s="1">
        <v>4</v>
      </c>
      <c r="AY38" s="1"/>
    </row>
    <row r="39" spans="2:55" ht="14.25" customHeight="1" x14ac:dyDescent="0.3">
      <c r="B39" s="1">
        <v>15915</v>
      </c>
      <c r="C39" s="2">
        <v>0</v>
      </c>
      <c r="D39" s="2">
        <v>1994</v>
      </c>
      <c r="E39" s="11">
        <v>43768.962743055556</v>
      </c>
      <c r="F39" s="2">
        <v>3</v>
      </c>
      <c r="G39" s="2">
        <v>2</v>
      </c>
      <c r="H39" s="2">
        <v>4</v>
      </c>
      <c r="I39" s="2">
        <v>4</v>
      </c>
      <c r="J39" s="2">
        <v>4</v>
      </c>
      <c r="K39" s="2">
        <v>4</v>
      </c>
      <c r="L39" s="2">
        <v>4</v>
      </c>
      <c r="M39" s="2">
        <v>1</v>
      </c>
      <c r="N39" s="2">
        <v>1</v>
      </c>
      <c r="O39" s="2">
        <v>4</v>
      </c>
      <c r="P39" s="2">
        <v>3</v>
      </c>
      <c r="Q39" s="2">
        <v>2</v>
      </c>
      <c r="R39" s="2">
        <v>1</v>
      </c>
      <c r="S39" s="2">
        <v>1</v>
      </c>
      <c r="T39" s="2">
        <v>2</v>
      </c>
      <c r="U39" s="2">
        <v>3</v>
      </c>
      <c r="V39" s="2">
        <v>2</v>
      </c>
      <c r="W39" s="2">
        <v>3</v>
      </c>
      <c r="X39" s="2">
        <v>4</v>
      </c>
      <c r="Y39" s="2">
        <v>2</v>
      </c>
      <c r="Z39" s="2">
        <v>4</v>
      </c>
      <c r="AA39" s="2">
        <v>1</v>
      </c>
      <c r="AC39" s="1">
        <v>15915</v>
      </c>
      <c r="AD39" s="1">
        <f t="shared" si="0"/>
        <v>3</v>
      </c>
      <c r="AE39" s="1">
        <v>4</v>
      </c>
      <c r="AF39" s="1">
        <f t="shared" si="1"/>
        <v>1</v>
      </c>
      <c r="AG39" s="1">
        <v>4</v>
      </c>
      <c r="AH39" s="1">
        <v>4</v>
      </c>
      <c r="AI39" s="1">
        <v>4</v>
      </c>
      <c r="AJ39" s="1">
        <v>1</v>
      </c>
      <c r="AK39" s="1">
        <v>1</v>
      </c>
      <c r="AL39" s="1">
        <f t="shared" si="2"/>
        <v>1</v>
      </c>
      <c r="AM39" s="1">
        <v>3</v>
      </c>
      <c r="AN39" s="1">
        <v>2</v>
      </c>
      <c r="AO39" s="1">
        <v>1</v>
      </c>
      <c r="AP39" s="1">
        <v>1</v>
      </c>
      <c r="AQ39" s="1">
        <f t="shared" si="3"/>
        <v>3</v>
      </c>
      <c r="AR39" s="1">
        <v>3</v>
      </c>
      <c r="AS39" s="1">
        <v>2</v>
      </c>
      <c r="AT39" s="1">
        <v>3</v>
      </c>
      <c r="AU39" s="1">
        <f t="shared" si="4"/>
        <v>1</v>
      </c>
      <c r="AV39" s="1">
        <v>2</v>
      </c>
      <c r="AW39" s="1">
        <f t="shared" si="5"/>
        <v>1</v>
      </c>
      <c r="AX39" s="1">
        <v>1</v>
      </c>
      <c r="AY39" s="1"/>
    </row>
    <row r="40" spans="2:55" ht="14.25" customHeight="1" x14ac:dyDescent="0.3">
      <c r="B40" s="1">
        <v>16041</v>
      </c>
      <c r="C40" s="2">
        <v>0</v>
      </c>
      <c r="D40" s="2">
        <v>1998</v>
      </c>
      <c r="E40" s="11">
        <v>43768.967685185184</v>
      </c>
      <c r="F40" s="2" t="s">
        <v>72</v>
      </c>
      <c r="G40" s="2">
        <v>1</v>
      </c>
      <c r="H40" s="2">
        <v>4</v>
      </c>
      <c r="I40" s="2">
        <v>2</v>
      </c>
      <c r="J40" s="2">
        <v>4</v>
      </c>
      <c r="K40" s="2">
        <v>4</v>
      </c>
      <c r="L40" s="2">
        <v>4</v>
      </c>
      <c r="M40" s="2">
        <v>4</v>
      </c>
      <c r="N40" s="2">
        <v>4</v>
      </c>
      <c r="O40" s="2">
        <v>1</v>
      </c>
      <c r="P40" s="2">
        <v>4</v>
      </c>
      <c r="Q40" s="2">
        <v>3</v>
      </c>
      <c r="R40" s="2">
        <v>3</v>
      </c>
      <c r="S40" s="2">
        <v>4</v>
      </c>
      <c r="T40" s="2">
        <v>1</v>
      </c>
      <c r="U40" s="2">
        <v>4</v>
      </c>
      <c r="V40" s="2">
        <v>3</v>
      </c>
      <c r="W40" s="2">
        <v>4</v>
      </c>
      <c r="X40" s="2">
        <v>2</v>
      </c>
      <c r="Y40" s="2">
        <v>4</v>
      </c>
      <c r="Z40" s="2">
        <v>1</v>
      </c>
      <c r="AA40" s="2">
        <v>4</v>
      </c>
      <c r="AC40" s="1">
        <v>16041</v>
      </c>
      <c r="AD40" s="1">
        <f t="shared" si="0"/>
        <v>4</v>
      </c>
      <c r="AE40" s="1">
        <v>4</v>
      </c>
      <c r="AF40" s="1">
        <f t="shared" si="1"/>
        <v>3</v>
      </c>
      <c r="AG40" s="1">
        <v>4</v>
      </c>
      <c r="AH40" s="1">
        <v>4</v>
      </c>
      <c r="AI40" s="1">
        <v>4</v>
      </c>
      <c r="AJ40" s="1">
        <v>4</v>
      </c>
      <c r="AK40" s="1">
        <v>4</v>
      </c>
      <c r="AL40" s="1">
        <f t="shared" si="2"/>
        <v>4</v>
      </c>
      <c r="AM40" s="1">
        <v>4</v>
      </c>
      <c r="AN40" s="1">
        <v>3</v>
      </c>
      <c r="AO40" s="1">
        <v>3</v>
      </c>
      <c r="AP40" s="1">
        <v>4</v>
      </c>
      <c r="AQ40" s="1">
        <f t="shared" si="3"/>
        <v>4</v>
      </c>
      <c r="AR40" s="1">
        <v>4</v>
      </c>
      <c r="AS40" s="1">
        <v>3</v>
      </c>
      <c r="AT40" s="1">
        <v>4</v>
      </c>
      <c r="AU40" s="1">
        <f t="shared" si="4"/>
        <v>3</v>
      </c>
      <c r="AV40" s="1">
        <v>4</v>
      </c>
      <c r="AW40" s="1">
        <f t="shared" si="5"/>
        <v>4</v>
      </c>
      <c r="AX40" s="1">
        <v>4</v>
      </c>
      <c r="AY40" s="1"/>
    </row>
    <row r="41" spans="2:55" ht="14.25" customHeight="1" x14ac:dyDescent="0.3">
      <c r="B41" s="1">
        <v>16048</v>
      </c>
      <c r="C41" s="2">
        <v>0</v>
      </c>
      <c r="D41" s="2">
        <v>1988</v>
      </c>
      <c r="E41" s="11">
        <v>43768.978032407409</v>
      </c>
      <c r="F41" s="2">
        <v>2</v>
      </c>
      <c r="G41" s="2">
        <v>4</v>
      </c>
      <c r="H41" s="2">
        <v>3</v>
      </c>
      <c r="I41" s="2">
        <v>2</v>
      </c>
      <c r="J41" s="2">
        <v>3</v>
      </c>
      <c r="K41" s="2">
        <v>4</v>
      </c>
      <c r="L41" s="2">
        <v>4</v>
      </c>
      <c r="M41" s="2">
        <v>3</v>
      </c>
      <c r="N41" s="2">
        <v>2</v>
      </c>
      <c r="O41" s="2">
        <v>2</v>
      </c>
      <c r="P41" s="2">
        <v>4</v>
      </c>
      <c r="Q41" s="2">
        <v>3</v>
      </c>
      <c r="R41" s="2">
        <v>2</v>
      </c>
      <c r="S41" s="2">
        <v>3</v>
      </c>
      <c r="T41" s="2">
        <v>1</v>
      </c>
      <c r="U41" s="2">
        <v>3</v>
      </c>
      <c r="V41" s="2">
        <v>3</v>
      </c>
      <c r="W41" s="2">
        <v>4</v>
      </c>
      <c r="X41" s="2">
        <v>2</v>
      </c>
      <c r="Y41" s="2">
        <v>3</v>
      </c>
      <c r="Z41" s="2">
        <v>3</v>
      </c>
      <c r="AA41" s="2">
        <v>3</v>
      </c>
      <c r="AC41" s="1">
        <v>16048</v>
      </c>
      <c r="AD41" s="1">
        <f t="shared" si="0"/>
        <v>1</v>
      </c>
      <c r="AE41" s="1">
        <v>3</v>
      </c>
      <c r="AF41" s="1">
        <f t="shared" si="1"/>
        <v>3</v>
      </c>
      <c r="AG41" s="1">
        <v>3</v>
      </c>
      <c r="AH41" s="1">
        <v>4</v>
      </c>
      <c r="AI41" s="1">
        <v>4</v>
      </c>
      <c r="AJ41" s="1">
        <v>3</v>
      </c>
      <c r="AK41" s="1">
        <v>2</v>
      </c>
      <c r="AL41" s="1">
        <f t="shared" si="2"/>
        <v>3</v>
      </c>
      <c r="AM41" s="1">
        <v>4</v>
      </c>
      <c r="AN41" s="1">
        <v>3</v>
      </c>
      <c r="AO41" s="1">
        <v>2</v>
      </c>
      <c r="AP41" s="1">
        <v>3</v>
      </c>
      <c r="AQ41" s="1">
        <f t="shared" si="3"/>
        <v>4</v>
      </c>
      <c r="AR41" s="1">
        <v>3</v>
      </c>
      <c r="AS41" s="1">
        <v>3</v>
      </c>
      <c r="AT41" s="1">
        <v>4</v>
      </c>
      <c r="AU41" s="1">
        <f t="shared" si="4"/>
        <v>3</v>
      </c>
      <c r="AV41" s="1">
        <v>3</v>
      </c>
      <c r="AW41" s="1">
        <f t="shared" si="5"/>
        <v>2</v>
      </c>
      <c r="AX41" s="1">
        <v>3</v>
      </c>
      <c r="AY41" s="1"/>
    </row>
    <row r="42" spans="2:55" ht="14.25" customHeight="1" x14ac:dyDescent="0.3">
      <c r="B42" s="1">
        <v>16049</v>
      </c>
      <c r="C42" s="2">
        <v>0</v>
      </c>
      <c r="D42" s="2">
        <v>1997</v>
      </c>
      <c r="E42" s="11">
        <v>43768.978738425925</v>
      </c>
      <c r="F42" s="2">
        <v>2</v>
      </c>
      <c r="G42" s="2">
        <v>4</v>
      </c>
      <c r="H42" s="2">
        <v>4</v>
      </c>
      <c r="I42" s="2">
        <v>2</v>
      </c>
      <c r="J42" s="2">
        <v>4</v>
      </c>
      <c r="K42" s="2">
        <v>4</v>
      </c>
      <c r="L42" s="2">
        <v>4</v>
      </c>
      <c r="M42" s="2">
        <v>1</v>
      </c>
      <c r="N42" s="2">
        <v>4</v>
      </c>
      <c r="O42" s="2">
        <v>1</v>
      </c>
      <c r="P42" s="2">
        <v>4</v>
      </c>
      <c r="Q42" s="2">
        <v>4</v>
      </c>
      <c r="R42" s="2">
        <v>4</v>
      </c>
      <c r="S42" s="2">
        <v>4</v>
      </c>
      <c r="T42" s="2">
        <v>1</v>
      </c>
      <c r="U42" s="2">
        <v>4</v>
      </c>
      <c r="V42" s="2">
        <v>4</v>
      </c>
      <c r="W42" s="2">
        <v>4</v>
      </c>
      <c r="X42" s="2">
        <v>2</v>
      </c>
      <c r="Y42" s="2">
        <v>4</v>
      </c>
      <c r="Z42" s="2">
        <v>2</v>
      </c>
      <c r="AA42" s="2">
        <v>4</v>
      </c>
      <c r="AC42" s="1">
        <v>16049</v>
      </c>
      <c r="AD42" s="1">
        <f t="shared" si="0"/>
        <v>1</v>
      </c>
      <c r="AE42" s="1">
        <v>4</v>
      </c>
      <c r="AF42" s="1">
        <f t="shared" si="1"/>
        <v>3</v>
      </c>
      <c r="AG42" s="1">
        <v>4</v>
      </c>
      <c r="AH42" s="1">
        <v>4</v>
      </c>
      <c r="AI42" s="1">
        <v>4</v>
      </c>
      <c r="AJ42" s="1">
        <v>1</v>
      </c>
      <c r="AK42" s="1">
        <v>4</v>
      </c>
      <c r="AL42" s="1">
        <f t="shared" si="2"/>
        <v>4</v>
      </c>
      <c r="AM42" s="1">
        <v>4</v>
      </c>
      <c r="AN42" s="1">
        <v>4</v>
      </c>
      <c r="AO42" s="1">
        <v>4</v>
      </c>
      <c r="AP42" s="1">
        <v>4</v>
      </c>
      <c r="AQ42" s="1">
        <f t="shared" si="3"/>
        <v>4</v>
      </c>
      <c r="AR42" s="1">
        <v>4</v>
      </c>
      <c r="AS42" s="1">
        <v>4</v>
      </c>
      <c r="AT42" s="1">
        <v>4</v>
      </c>
      <c r="AU42" s="1">
        <f t="shared" si="4"/>
        <v>3</v>
      </c>
      <c r="AV42" s="1">
        <v>4</v>
      </c>
      <c r="AW42" s="1">
        <f t="shared" si="5"/>
        <v>3</v>
      </c>
      <c r="AX42" s="1">
        <v>4</v>
      </c>
      <c r="AY42" s="1"/>
    </row>
    <row r="43" spans="2:55" ht="14.25" customHeight="1" x14ac:dyDescent="0.3">
      <c r="B43" s="1">
        <v>16060</v>
      </c>
      <c r="C43" s="2">
        <v>1</v>
      </c>
      <c r="D43" s="2">
        <v>1997</v>
      </c>
      <c r="E43" s="11">
        <v>43769.001944444448</v>
      </c>
      <c r="F43" s="2">
        <v>2</v>
      </c>
      <c r="G43" s="2">
        <v>4</v>
      </c>
      <c r="H43" s="2">
        <v>3</v>
      </c>
      <c r="I43" s="2">
        <v>1</v>
      </c>
      <c r="J43" s="2">
        <v>4</v>
      </c>
      <c r="K43" s="2">
        <v>2</v>
      </c>
      <c r="L43" s="2">
        <v>2</v>
      </c>
      <c r="M43" s="2">
        <v>4</v>
      </c>
      <c r="N43" s="2">
        <v>1</v>
      </c>
      <c r="O43" s="2">
        <v>1</v>
      </c>
      <c r="P43" s="2">
        <v>3</v>
      </c>
      <c r="Q43" s="2">
        <v>4</v>
      </c>
      <c r="R43" s="2">
        <v>1</v>
      </c>
      <c r="S43" s="2">
        <v>2</v>
      </c>
      <c r="T43" s="2">
        <v>1</v>
      </c>
      <c r="U43" s="2">
        <v>3</v>
      </c>
      <c r="V43" s="2">
        <v>4</v>
      </c>
      <c r="W43" s="2">
        <v>3</v>
      </c>
      <c r="X43" s="2">
        <v>3</v>
      </c>
      <c r="Y43" s="2">
        <v>2</v>
      </c>
      <c r="Z43" s="2">
        <v>2</v>
      </c>
      <c r="AA43" s="2">
        <v>2</v>
      </c>
      <c r="AC43" s="1">
        <v>16060</v>
      </c>
      <c r="AD43" s="1">
        <f t="shared" si="0"/>
        <v>1</v>
      </c>
      <c r="AE43" s="1">
        <v>3</v>
      </c>
      <c r="AF43" s="1">
        <f t="shared" si="1"/>
        <v>4</v>
      </c>
      <c r="AG43" s="1">
        <v>4</v>
      </c>
      <c r="AH43" s="1">
        <v>2</v>
      </c>
      <c r="AI43" s="1">
        <v>2</v>
      </c>
      <c r="AJ43" s="1">
        <v>4</v>
      </c>
      <c r="AK43" s="1">
        <v>1</v>
      </c>
      <c r="AL43" s="1">
        <f t="shared" si="2"/>
        <v>4</v>
      </c>
      <c r="AM43" s="1">
        <v>3</v>
      </c>
      <c r="AN43" s="1">
        <v>4</v>
      </c>
      <c r="AO43" s="1">
        <v>1</v>
      </c>
      <c r="AP43" s="1">
        <v>2</v>
      </c>
      <c r="AQ43" s="1">
        <f t="shared" si="3"/>
        <v>4</v>
      </c>
      <c r="AR43" s="1">
        <v>3</v>
      </c>
      <c r="AS43" s="1">
        <v>4</v>
      </c>
      <c r="AT43" s="1">
        <v>3</v>
      </c>
      <c r="AU43" s="1">
        <f t="shared" si="4"/>
        <v>2</v>
      </c>
      <c r="AV43" s="1">
        <v>2</v>
      </c>
      <c r="AW43" s="1">
        <f t="shared" si="5"/>
        <v>3</v>
      </c>
      <c r="AX43" s="1">
        <v>2</v>
      </c>
      <c r="AY43" s="1"/>
    </row>
    <row r="44" spans="2:55" ht="14.25" customHeight="1" x14ac:dyDescent="0.3">
      <c r="B44" s="1">
        <v>16047</v>
      </c>
      <c r="C44" s="2">
        <v>1</v>
      </c>
      <c r="D44" s="2">
        <v>1985</v>
      </c>
      <c r="E44" s="11">
        <v>43769.064143518517</v>
      </c>
      <c r="F44" s="2" t="s">
        <v>157</v>
      </c>
      <c r="G44" s="2">
        <v>4</v>
      </c>
      <c r="H44" s="2">
        <v>3</v>
      </c>
      <c r="I44" s="2">
        <v>2</v>
      </c>
      <c r="J44" s="2">
        <v>3</v>
      </c>
      <c r="K44" s="2">
        <v>4</v>
      </c>
      <c r="L44" s="2">
        <v>4</v>
      </c>
      <c r="M44" s="2">
        <v>3</v>
      </c>
      <c r="N44" s="2">
        <v>3</v>
      </c>
      <c r="O44" s="2">
        <v>2</v>
      </c>
      <c r="P44" s="2">
        <v>4</v>
      </c>
      <c r="Q44" s="2">
        <v>3</v>
      </c>
      <c r="R44" s="2">
        <v>2</v>
      </c>
      <c r="S44" s="2">
        <v>3</v>
      </c>
      <c r="T44" s="2">
        <v>1</v>
      </c>
      <c r="U44" s="2">
        <v>4</v>
      </c>
      <c r="V44" s="2">
        <v>2</v>
      </c>
      <c r="W44" s="2">
        <v>4</v>
      </c>
      <c r="X44" s="2">
        <v>3</v>
      </c>
      <c r="Y44" s="2">
        <v>2</v>
      </c>
      <c r="Z44" s="2">
        <v>3</v>
      </c>
      <c r="AA44" s="2">
        <v>2</v>
      </c>
      <c r="AC44" s="1">
        <v>16047</v>
      </c>
      <c r="AD44" s="1">
        <f t="shared" si="0"/>
        <v>1</v>
      </c>
      <c r="AE44" s="1">
        <v>3</v>
      </c>
      <c r="AF44" s="1">
        <f t="shared" si="1"/>
        <v>3</v>
      </c>
      <c r="AG44" s="1">
        <v>3</v>
      </c>
      <c r="AH44" s="1">
        <v>4</v>
      </c>
      <c r="AI44" s="1">
        <v>4</v>
      </c>
      <c r="AJ44" s="1">
        <v>3</v>
      </c>
      <c r="AK44" s="1">
        <v>3</v>
      </c>
      <c r="AL44" s="1">
        <f t="shared" si="2"/>
        <v>3</v>
      </c>
      <c r="AM44" s="1">
        <v>4</v>
      </c>
      <c r="AN44" s="1">
        <v>3</v>
      </c>
      <c r="AO44" s="1">
        <v>2</v>
      </c>
      <c r="AP44" s="1">
        <v>3</v>
      </c>
      <c r="AQ44" s="1">
        <f t="shared" si="3"/>
        <v>4</v>
      </c>
      <c r="AR44" s="1">
        <v>4</v>
      </c>
      <c r="AS44" s="1">
        <v>2</v>
      </c>
      <c r="AT44" s="1">
        <v>4</v>
      </c>
      <c r="AU44" s="1">
        <f t="shared" si="4"/>
        <v>2</v>
      </c>
      <c r="AV44" s="1">
        <v>2</v>
      </c>
      <c r="AW44" s="1">
        <f t="shared" si="5"/>
        <v>2</v>
      </c>
      <c r="AX44" s="1">
        <v>2</v>
      </c>
      <c r="AY44" s="1"/>
    </row>
    <row r="45" spans="2:55" ht="14.25" customHeight="1" x14ac:dyDescent="0.3">
      <c r="B45" s="1">
        <v>16079</v>
      </c>
      <c r="C45" s="2">
        <v>0</v>
      </c>
      <c r="D45" s="2">
        <v>1996</v>
      </c>
      <c r="E45" s="11">
        <v>43769.183159722219</v>
      </c>
      <c r="F45" s="2">
        <v>0</v>
      </c>
      <c r="G45" s="2">
        <v>1</v>
      </c>
      <c r="H45" s="2">
        <v>4</v>
      </c>
      <c r="I45" s="2">
        <v>1</v>
      </c>
      <c r="J45" s="2">
        <v>4</v>
      </c>
      <c r="K45" s="2">
        <v>4</v>
      </c>
      <c r="L45" s="2">
        <v>4</v>
      </c>
      <c r="M45" s="2">
        <v>4</v>
      </c>
      <c r="N45" s="2">
        <v>4</v>
      </c>
      <c r="O45" s="2">
        <v>1</v>
      </c>
      <c r="P45" s="2">
        <v>4</v>
      </c>
      <c r="Q45" s="2">
        <v>4</v>
      </c>
      <c r="R45" s="2">
        <v>4</v>
      </c>
      <c r="S45" s="2">
        <v>4</v>
      </c>
      <c r="T45" s="2">
        <v>1</v>
      </c>
      <c r="U45" s="2">
        <v>4</v>
      </c>
      <c r="V45" s="2">
        <v>1</v>
      </c>
      <c r="W45" s="2">
        <v>4</v>
      </c>
      <c r="X45" s="2">
        <v>1</v>
      </c>
      <c r="Y45" s="2">
        <v>4</v>
      </c>
      <c r="Z45" s="2">
        <v>1</v>
      </c>
      <c r="AA45" s="2">
        <v>4</v>
      </c>
      <c r="AC45" s="1">
        <v>16079</v>
      </c>
      <c r="AD45" s="1">
        <f t="shared" si="0"/>
        <v>4</v>
      </c>
      <c r="AE45" s="1">
        <v>4</v>
      </c>
      <c r="AF45" s="1">
        <f t="shared" si="1"/>
        <v>4</v>
      </c>
      <c r="AG45" s="1">
        <v>4</v>
      </c>
      <c r="AH45" s="1">
        <v>4</v>
      </c>
      <c r="AI45" s="1">
        <v>4</v>
      </c>
      <c r="AJ45" s="1">
        <v>4</v>
      </c>
      <c r="AK45" s="1">
        <v>4</v>
      </c>
      <c r="AL45" s="1">
        <f t="shared" si="2"/>
        <v>4</v>
      </c>
      <c r="AM45" s="1">
        <v>4</v>
      </c>
      <c r="AN45" s="1">
        <v>4</v>
      </c>
      <c r="AO45" s="1">
        <v>4</v>
      </c>
      <c r="AP45" s="1">
        <v>4</v>
      </c>
      <c r="AQ45" s="1">
        <f t="shared" si="3"/>
        <v>4</v>
      </c>
      <c r="AR45" s="1">
        <v>4</v>
      </c>
      <c r="AS45" s="1">
        <v>1</v>
      </c>
      <c r="AT45" s="1">
        <v>4</v>
      </c>
      <c r="AU45" s="1">
        <f t="shared" si="4"/>
        <v>4</v>
      </c>
      <c r="AV45" s="1">
        <v>4</v>
      </c>
      <c r="AW45" s="1">
        <f t="shared" si="5"/>
        <v>4</v>
      </c>
      <c r="AX45" s="1">
        <v>4</v>
      </c>
      <c r="AY45" s="1"/>
    </row>
    <row r="46" spans="2:55" ht="14.25" customHeight="1" x14ac:dyDescent="0.3">
      <c r="B46" s="1">
        <v>16125</v>
      </c>
      <c r="C46" s="2">
        <v>0</v>
      </c>
      <c r="D46" s="2">
        <v>1998</v>
      </c>
      <c r="E46" s="11">
        <v>43769.363402777781</v>
      </c>
      <c r="F46" s="2">
        <v>0</v>
      </c>
      <c r="G46" s="2">
        <v>3</v>
      </c>
      <c r="H46" s="2">
        <v>4</v>
      </c>
      <c r="I46" s="2">
        <v>1</v>
      </c>
      <c r="J46" s="2">
        <v>4</v>
      </c>
      <c r="K46" s="2">
        <v>4</v>
      </c>
      <c r="L46" s="2">
        <v>4</v>
      </c>
      <c r="M46" s="2">
        <v>4</v>
      </c>
      <c r="N46" s="2">
        <v>2</v>
      </c>
      <c r="O46" s="2">
        <v>3</v>
      </c>
      <c r="P46" s="2">
        <v>4</v>
      </c>
      <c r="Q46" s="2">
        <v>2</v>
      </c>
      <c r="R46" s="2">
        <v>3</v>
      </c>
      <c r="S46" s="2">
        <v>3</v>
      </c>
      <c r="T46" s="2">
        <v>2</v>
      </c>
      <c r="U46" s="2">
        <v>4</v>
      </c>
      <c r="V46" s="2">
        <v>4</v>
      </c>
      <c r="W46" s="2">
        <v>4</v>
      </c>
      <c r="X46" s="2">
        <v>1</v>
      </c>
      <c r="Y46" s="2">
        <v>2</v>
      </c>
      <c r="Z46" s="2">
        <v>1</v>
      </c>
      <c r="AA46" s="2">
        <v>3</v>
      </c>
      <c r="AC46" s="1">
        <v>16125</v>
      </c>
      <c r="AD46" s="1">
        <f t="shared" si="0"/>
        <v>2</v>
      </c>
      <c r="AE46" s="1">
        <v>4</v>
      </c>
      <c r="AF46" s="1">
        <f t="shared" si="1"/>
        <v>4</v>
      </c>
      <c r="AG46" s="1">
        <v>4</v>
      </c>
      <c r="AH46" s="1">
        <v>4</v>
      </c>
      <c r="AI46" s="1">
        <v>4</v>
      </c>
      <c r="AJ46" s="1">
        <v>4</v>
      </c>
      <c r="AK46" s="1">
        <v>2</v>
      </c>
      <c r="AL46" s="1">
        <f t="shared" si="2"/>
        <v>2</v>
      </c>
      <c r="AM46" s="1">
        <v>4</v>
      </c>
      <c r="AN46" s="1">
        <v>2</v>
      </c>
      <c r="AO46" s="1">
        <v>3</v>
      </c>
      <c r="AP46" s="1">
        <v>3</v>
      </c>
      <c r="AQ46" s="1">
        <f t="shared" si="3"/>
        <v>3</v>
      </c>
      <c r="AR46" s="1">
        <v>4</v>
      </c>
      <c r="AS46" s="1">
        <v>4</v>
      </c>
      <c r="AT46" s="1">
        <v>4</v>
      </c>
      <c r="AU46" s="1">
        <f t="shared" si="4"/>
        <v>4</v>
      </c>
      <c r="AV46" s="1">
        <v>2</v>
      </c>
      <c r="AW46" s="1">
        <f t="shared" si="5"/>
        <v>4</v>
      </c>
      <c r="AX46" s="1">
        <v>3</v>
      </c>
      <c r="AY46" s="1"/>
    </row>
    <row r="47" spans="2:55" ht="14.25" customHeight="1" x14ac:dyDescent="0.3">
      <c r="B47" s="1">
        <v>16156</v>
      </c>
      <c r="C47" s="2">
        <v>1</v>
      </c>
      <c r="D47" s="2">
        <v>1996</v>
      </c>
      <c r="E47" s="11">
        <v>43769.399108796293</v>
      </c>
      <c r="F47" s="2">
        <v>0</v>
      </c>
      <c r="G47" s="2">
        <v>1</v>
      </c>
      <c r="H47" s="2">
        <v>4</v>
      </c>
      <c r="I47" s="2">
        <v>1</v>
      </c>
      <c r="J47" s="2">
        <v>4</v>
      </c>
      <c r="K47" s="2">
        <v>4</v>
      </c>
      <c r="L47" s="2">
        <v>4</v>
      </c>
      <c r="M47" s="2">
        <v>4</v>
      </c>
      <c r="N47" s="2">
        <v>4</v>
      </c>
      <c r="O47" s="2">
        <v>1</v>
      </c>
      <c r="P47" s="2">
        <v>4</v>
      </c>
      <c r="Q47" s="2">
        <v>4</v>
      </c>
      <c r="R47" s="2">
        <v>4</v>
      </c>
      <c r="S47" s="2">
        <v>4</v>
      </c>
      <c r="T47" s="2">
        <v>1</v>
      </c>
      <c r="U47" s="2">
        <v>4</v>
      </c>
      <c r="V47" s="2">
        <v>4</v>
      </c>
      <c r="W47" s="2">
        <v>4</v>
      </c>
      <c r="X47" s="2">
        <v>1</v>
      </c>
      <c r="Y47" s="2">
        <v>4</v>
      </c>
      <c r="Z47" s="2">
        <v>1</v>
      </c>
      <c r="AA47" s="2">
        <v>3</v>
      </c>
      <c r="AC47" s="1">
        <v>16156</v>
      </c>
      <c r="AD47" s="1">
        <f t="shared" si="0"/>
        <v>4</v>
      </c>
      <c r="AE47" s="1">
        <v>4</v>
      </c>
      <c r="AF47" s="1">
        <f t="shared" si="1"/>
        <v>4</v>
      </c>
      <c r="AG47" s="1">
        <v>4</v>
      </c>
      <c r="AH47" s="1">
        <v>4</v>
      </c>
      <c r="AI47" s="1">
        <v>4</v>
      </c>
      <c r="AJ47" s="1">
        <v>4</v>
      </c>
      <c r="AK47" s="1">
        <v>4</v>
      </c>
      <c r="AL47" s="1">
        <f t="shared" si="2"/>
        <v>4</v>
      </c>
      <c r="AM47" s="1">
        <v>4</v>
      </c>
      <c r="AN47" s="1">
        <v>4</v>
      </c>
      <c r="AO47" s="1">
        <v>4</v>
      </c>
      <c r="AP47" s="1">
        <v>4</v>
      </c>
      <c r="AQ47" s="1">
        <f t="shared" si="3"/>
        <v>4</v>
      </c>
      <c r="AR47" s="1">
        <v>4</v>
      </c>
      <c r="AS47" s="1">
        <v>4</v>
      </c>
      <c r="AT47" s="1">
        <v>4</v>
      </c>
      <c r="AU47" s="1">
        <f t="shared" si="4"/>
        <v>4</v>
      </c>
      <c r="AV47" s="1">
        <v>4</v>
      </c>
      <c r="AW47" s="1">
        <f t="shared" si="5"/>
        <v>4</v>
      </c>
      <c r="AX47" s="1">
        <v>3</v>
      </c>
      <c r="AY47" s="1"/>
    </row>
    <row r="48" spans="2:55" ht="14.25" customHeight="1" x14ac:dyDescent="0.3">
      <c r="B48" s="1">
        <v>14481</v>
      </c>
      <c r="C48" s="2">
        <v>0</v>
      </c>
      <c r="D48" s="2">
        <v>1996</v>
      </c>
      <c r="E48" s="11">
        <v>43769.416481481479</v>
      </c>
      <c r="F48" s="2">
        <v>0</v>
      </c>
      <c r="G48" s="2">
        <v>3</v>
      </c>
      <c r="H48" s="2">
        <v>4</v>
      </c>
      <c r="I48" s="2">
        <v>1</v>
      </c>
      <c r="J48" s="2">
        <v>3</v>
      </c>
      <c r="K48" s="2">
        <v>4</v>
      </c>
      <c r="L48" s="2">
        <v>4</v>
      </c>
      <c r="M48" s="2">
        <v>3</v>
      </c>
      <c r="N48" s="2">
        <v>4</v>
      </c>
      <c r="O48" s="2">
        <v>1</v>
      </c>
      <c r="P48" s="2">
        <v>3</v>
      </c>
      <c r="Q48" s="2">
        <v>3</v>
      </c>
      <c r="R48" s="2">
        <v>3</v>
      </c>
      <c r="S48" s="2">
        <v>3</v>
      </c>
      <c r="T48" s="2">
        <v>2</v>
      </c>
      <c r="U48" s="2">
        <v>4</v>
      </c>
      <c r="V48" s="2">
        <v>3</v>
      </c>
      <c r="W48" s="2">
        <v>3</v>
      </c>
      <c r="X48" s="2">
        <v>1</v>
      </c>
      <c r="Y48" s="2">
        <v>4</v>
      </c>
      <c r="Z48" s="2">
        <v>1</v>
      </c>
      <c r="AA48" s="2">
        <v>4</v>
      </c>
      <c r="AC48" s="1">
        <v>14481</v>
      </c>
      <c r="AD48" s="1">
        <f t="shared" si="0"/>
        <v>2</v>
      </c>
      <c r="AE48" s="1">
        <v>4</v>
      </c>
      <c r="AF48" s="1">
        <f t="shared" si="1"/>
        <v>4</v>
      </c>
      <c r="AG48" s="1">
        <v>3</v>
      </c>
      <c r="AH48" s="1">
        <v>4</v>
      </c>
      <c r="AI48" s="1">
        <v>4</v>
      </c>
      <c r="AJ48" s="1">
        <v>3</v>
      </c>
      <c r="AK48" s="1">
        <v>4</v>
      </c>
      <c r="AL48" s="1">
        <f t="shared" si="2"/>
        <v>4</v>
      </c>
      <c r="AM48" s="1">
        <v>3</v>
      </c>
      <c r="AN48" s="1">
        <v>3</v>
      </c>
      <c r="AO48" s="1">
        <v>3</v>
      </c>
      <c r="AP48" s="1">
        <v>3</v>
      </c>
      <c r="AQ48" s="1">
        <f t="shared" si="3"/>
        <v>3</v>
      </c>
      <c r="AR48" s="1">
        <v>4</v>
      </c>
      <c r="AS48" s="1">
        <v>3</v>
      </c>
      <c r="AT48" s="1">
        <v>3</v>
      </c>
      <c r="AU48" s="1">
        <f t="shared" si="4"/>
        <v>4</v>
      </c>
      <c r="AV48" s="1">
        <v>4</v>
      </c>
      <c r="AW48" s="1">
        <f t="shared" si="5"/>
        <v>4</v>
      </c>
      <c r="AX48" s="1">
        <v>4</v>
      </c>
      <c r="AY48" s="1"/>
    </row>
    <row r="49" spans="2:51" ht="14.25" customHeight="1" x14ac:dyDescent="0.3">
      <c r="B49" s="1">
        <v>16224</v>
      </c>
      <c r="C49" s="2">
        <v>0</v>
      </c>
      <c r="D49" s="2">
        <v>1998</v>
      </c>
      <c r="E49" s="11">
        <v>43769.453796296293</v>
      </c>
      <c r="F49" s="2">
        <v>1</v>
      </c>
      <c r="G49" s="2">
        <v>2</v>
      </c>
      <c r="H49" s="2">
        <v>4</v>
      </c>
      <c r="I49" s="2">
        <v>2</v>
      </c>
      <c r="J49" s="2">
        <v>3</v>
      </c>
      <c r="K49" s="2">
        <v>4</v>
      </c>
      <c r="L49" s="2">
        <v>4</v>
      </c>
      <c r="M49" s="2">
        <v>4</v>
      </c>
      <c r="N49" s="2">
        <v>4</v>
      </c>
      <c r="O49" s="2">
        <v>2</v>
      </c>
      <c r="P49" s="2">
        <v>4</v>
      </c>
      <c r="Q49" s="2">
        <v>4</v>
      </c>
      <c r="R49" s="2">
        <v>3</v>
      </c>
      <c r="S49" s="2">
        <v>2</v>
      </c>
      <c r="T49" s="2">
        <v>1</v>
      </c>
      <c r="U49" s="2">
        <v>4</v>
      </c>
      <c r="V49" s="2">
        <v>3</v>
      </c>
      <c r="W49" s="2">
        <v>4</v>
      </c>
      <c r="X49" s="2">
        <v>1</v>
      </c>
      <c r="Y49" s="2">
        <v>3</v>
      </c>
      <c r="Z49" s="2">
        <v>2</v>
      </c>
      <c r="AA49" s="2">
        <v>3</v>
      </c>
      <c r="AC49" s="1">
        <v>16224</v>
      </c>
      <c r="AD49" s="1">
        <f t="shared" si="0"/>
        <v>3</v>
      </c>
      <c r="AE49" s="1">
        <v>4</v>
      </c>
      <c r="AF49" s="1">
        <f t="shared" si="1"/>
        <v>3</v>
      </c>
      <c r="AG49" s="1">
        <v>3</v>
      </c>
      <c r="AH49" s="1">
        <v>4</v>
      </c>
      <c r="AI49" s="1">
        <v>4</v>
      </c>
      <c r="AJ49" s="1">
        <v>4</v>
      </c>
      <c r="AK49" s="1">
        <v>4</v>
      </c>
      <c r="AL49" s="1">
        <f t="shared" si="2"/>
        <v>3</v>
      </c>
      <c r="AM49" s="1">
        <v>4</v>
      </c>
      <c r="AN49" s="1">
        <v>4</v>
      </c>
      <c r="AO49" s="1">
        <v>3</v>
      </c>
      <c r="AP49" s="1">
        <v>2</v>
      </c>
      <c r="AQ49" s="1">
        <f t="shared" si="3"/>
        <v>4</v>
      </c>
      <c r="AR49" s="1">
        <v>4</v>
      </c>
      <c r="AS49" s="1">
        <v>3</v>
      </c>
      <c r="AT49" s="1">
        <v>4</v>
      </c>
      <c r="AU49" s="1">
        <f t="shared" si="4"/>
        <v>4</v>
      </c>
      <c r="AV49" s="1">
        <v>3</v>
      </c>
      <c r="AW49" s="1">
        <f t="shared" si="5"/>
        <v>3</v>
      </c>
      <c r="AX49" s="1">
        <v>3</v>
      </c>
      <c r="AY49" s="1"/>
    </row>
    <row r="50" spans="2:51" ht="14.25" customHeight="1" x14ac:dyDescent="0.3">
      <c r="B50" s="1">
        <v>16172</v>
      </c>
      <c r="C50" s="2">
        <v>0</v>
      </c>
      <c r="D50" s="2">
        <v>1976</v>
      </c>
      <c r="E50" s="11">
        <v>43769.466469907406</v>
      </c>
      <c r="F50" s="2" t="s">
        <v>159</v>
      </c>
      <c r="G50" s="2">
        <v>2</v>
      </c>
      <c r="H50" s="2">
        <v>3</v>
      </c>
      <c r="I50" s="2">
        <v>2</v>
      </c>
      <c r="J50" s="2">
        <v>3</v>
      </c>
      <c r="K50" s="2">
        <v>3</v>
      </c>
      <c r="L50" s="2">
        <v>2</v>
      </c>
      <c r="M50" s="2">
        <v>3</v>
      </c>
      <c r="N50" s="2">
        <v>2</v>
      </c>
      <c r="O50" s="2">
        <v>2</v>
      </c>
      <c r="P50" s="2">
        <v>3</v>
      </c>
      <c r="Q50" s="2">
        <v>3</v>
      </c>
      <c r="R50" s="2">
        <v>2</v>
      </c>
      <c r="S50" s="2">
        <v>3</v>
      </c>
      <c r="T50" s="2">
        <v>2</v>
      </c>
      <c r="U50" s="2">
        <v>3</v>
      </c>
      <c r="V50" s="2">
        <v>2</v>
      </c>
      <c r="W50" s="2">
        <v>3</v>
      </c>
      <c r="X50" s="2">
        <v>2</v>
      </c>
      <c r="Y50" s="2">
        <v>3</v>
      </c>
      <c r="Z50" s="2">
        <v>2</v>
      </c>
      <c r="AA50" s="2">
        <v>3</v>
      </c>
      <c r="AC50" s="1">
        <v>16172</v>
      </c>
      <c r="AD50" s="1">
        <f t="shared" si="0"/>
        <v>3</v>
      </c>
      <c r="AE50" s="1">
        <v>3</v>
      </c>
      <c r="AF50" s="1">
        <f t="shared" si="1"/>
        <v>3</v>
      </c>
      <c r="AG50" s="1">
        <v>3</v>
      </c>
      <c r="AH50" s="1">
        <v>3</v>
      </c>
      <c r="AI50" s="1">
        <v>2</v>
      </c>
      <c r="AJ50" s="1">
        <v>3</v>
      </c>
      <c r="AK50" s="1">
        <v>2</v>
      </c>
      <c r="AL50" s="1">
        <f t="shared" si="2"/>
        <v>3</v>
      </c>
      <c r="AM50" s="1">
        <v>3</v>
      </c>
      <c r="AN50" s="1">
        <v>3</v>
      </c>
      <c r="AO50" s="1">
        <v>2</v>
      </c>
      <c r="AP50" s="1">
        <v>3</v>
      </c>
      <c r="AQ50" s="1">
        <f t="shared" si="3"/>
        <v>3</v>
      </c>
      <c r="AR50" s="1">
        <v>3</v>
      </c>
      <c r="AS50" s="1">
        <v>2</v>
      </c>
      <c r="AT50" s="1">
        <v>3</v>
      </c>
      <c r="AU50" s="1">
        <f t="shared" si="4"/>
        <v>3</v>
      </c>
      <c r="AV50" s="1">
        <v>3</v>
      </c>
      <c r="AW50" s="1">
        <f t="shared" si="5"/>
        <v>3</v>
      </c>
      <c r="AX50" s="1">
        <v>3</v>
      </c>
      <c r="AY50" s="1"/>
    </row>
    <row r="51" spans="2:51" ht="14.25" customHeight="1" x14ac:dyDescent="0.3">
      <c r="B51" s="1">
        <v>15388</v>
      </c>
      <c r="C51" s="2">
        <v>0</v>
      </c>
      <c r="D51" s="2">
        <v>1998</v>
      </c>
      <c r="E51" s="11">
        <v>43769.484699074077</v>
      </c>
      <c r="F51" s="2">
        <v>1</v>
      </c>
      <c r="G51" s="2">
        <v>2</v>
      </c>
      <c r="H51" s="2">
        <v>4</v>
      </c>
      <c r="I51" s="2">
        <v>1</v>
      </c>
      <c r="J51" s="2">
        <v>4</v>
      </c>
      <c r="K51" s="2">
        <v>4</v>
      </c>
      <c r="L51" s="2">
        <v>4</v>
      </c>
      <c r="M51" s="2">
        <v>4</v>
      </c>
      <c r="N51" s="2">
        <v>3</v>
      </c>
      <c r="O51" s="2">
        <v>2</v>
      </c>
      <c r="P51" s="2">
        <v>3</v>
      </c>
      <c r="Q51" s="2">
        <v>4</v>
      </c>
      <c r="R51" s="2">
        <v>3</v>
      </c>
      <c r="S51" s="2">
        <v>3</v>
      </c>
      <c r="T51" s="2">
        <v>3</v>
      </c>
      <c r="U51" s="2">
        <v>4</v>
      </c>
      <c r="V51" s="2">
        <v>4</v>
      </c>
      <c r="W51" s="2">
        <v>4</v>
      </c>
      <c r="X51" s="2">
        <v>1</v>
      </c>
      <c r="Y51" s="2">
        <v>4</v>
      </c>
      <c r="Z51" s="2">
        <v>1</v>
      </c>
      <c r="AA51" s="2">
        <v>3</v>
      </c>
      <c r="AC51" s="1">
        <v>15388</v>
      </c>
      <c r="AD51" s="1">
        <f t="shared" si="0"/>
        <v>3</v>
      </c>
      <c r="AE51" s="1">
        <v>4</v>
      </c>
      <c r="AF51" s="1">
        <f t="shared" si="1"/>
        <v>4</v>
      </c>
      <c r="AG51" s="1">
        <v>4</v>
      </c>
      <c r="AH51" s="1">
        <v>4</v>
      </c>
      <c r="AI51" s="1">
        <v>4</v>
      </c>
      <c r="AJ51" s="1">
        <v>4</v>
      </c>
      <c r="AK51" s="1">
        <v>3</v>
      </c>
      <c r="AL51" s="1">
        <f t="shared" si="2"/>
        <v>3</v>
      </c>
      <c r="AM51" s="1">
        <v>3</v>
      </c>
      <c r="AN51" s="1">
        <v>4</v>
      </c>
      <c r="AO51" s="1">
        <v>3</v>
      </c>
      <c r="AP51" s="1">
        <v>3</v>
      </c>
      <c r="AQ51" s="1">
        <f t="shared" si="3"/>
        <v>2</v>
      </c>
      <c r="AR51" s="1">
        <v>4</v>
      </c>
      <c r="AS51" s="1">
        <v>4</v>
      </c>
      <c r="AT51" s="1">
        <v>4</v>
      </c>
      <c r="AU51" s="1">
        <f t="shared" si="4"/>
        <v>4</v>
      </c>
      <c r="AV51" s="1">
        <v>4</v>
      </c>
      <c r="AW51" s="1">
        <f t="shared" si="5"/>
        <v>4</v>
      </c>
      <c r="AX51" s="1">
        <v>3</v>
      </c>
      <c r="AY51" s="1"/>
    </row>
    <row r="52" spans="2:51" ht="14.25" customHeight="1" x14ac:dyDescent="0.3">
      <c r="B52" s="1">
        <v>16279</v>
      </c>
      <c r="C52" s="2">
        <v>0</v>
      </c>
      <c r="D52" s="2">
        <v>1998</v>
      </c>
      <c r="E52" s="11">
        <v>43769.485960648148</v>
      </c>
      <c r="F52" s="2">
        <v>1</v>
      </c>
      <c r="G52" s="2">
        <v>3</v>
      </c>
      <c r="H52" s="2">
        <v>3</v>
      </c>
      <c r="I52" s="2">
        <v>1</v>
      </c>
      <c r="J52" s="2">
        <v>3</v>
      </c>
      <c r="K52" s="2">
        <v>4</v>
      </c>
      <c r="L52" s="2">
        <v>3</v>
      </c>
      <c r="M52" s="2">
        <v>4</v>
      </c>
      <c r="N52" s="2">
        <v>4</v>
      </c>
      <c r="O52" s="2">
        <v>2</v>
      </c>
      <c r="P52" s="2">
        <v>3</v>
      </c>
      <c r="Q52" s="2">
        <v>3</v>
      </c>
      <c r="R52" s="2">
        <v>3</v>
      </c>
      <c r="S52" s="2">
        <v>3</v>
      </c>
      <c r="T52" s="2">
        <v>2</v>
      </c>
      <c r="U52" s="2">
        <v>4</v>
      </c>
      <c r="V52" s="2">
        <v>4</v>
      </c>
      <c r="W52" s="2">
        <v>2</v>
      </c>
      <c r="X52" s="2">
        <v>2</v>
      </c>
      <c r="Y52" s="2">
        <v>4</v>
      </c>
      <c r="Z52" s="2">
        <v>1</v>
      </c>
      <c r="AA52" s="2">
        <v>4</v>
      </c>
      <c r="AC52" s="1">
        <v>16279</v>
      </c>
      <c r="AD52" s="1">
        <f t="shared" si="0"/>
        <v>2</v>
      </c>
      <c r="AE52" s="1">
        <v>3</v>
      </c>
      <c r="AF52" s="1">
        <f t="shared" si="1"/>
        <v>4</v>
      </c>
      <c r="AG52" s="1">
        <v>3</v>
      </c>
      <c r="AH52" s="1">
        <v>4</v>
      </c>
      <c r="AI52" s="1">
        <v>3</v>
      </c>
      <c r="AJ52" s="1">
        <v>4</v>
      </c>
      <c r="AK52" s="1">
        <v>4</v>
      </c>
      <c r="AL52" s="1">
        <f t="shared" si="2"/>
        <v>3</v>
      </c>
      <c r="AM52" s="1">
        <v>3</v>
      </c>
      <c r="AN52" s="1">
        <v>3</v>
      </c>
      <c r="AO52" s="1">
        <v>3</v>
      </c>
      <c r="AP52" s="1">
        <v>3</v>
      </c>
      <c r="AQ52" s="1">
        <f t="shared" si="3"/>
        <v>3</v>
      </c>
      <c r="AR52" s="1">
        <v>4</v>
      </c>
      <c r="AS52" s="1">
        <v>4</v>
      </c>
      <c r="AT52" s="1">
        <v>2</v>
      </c>
      <c r="AU52" s="1">
        <f t="shared" si="4"/>
        <v>3</v>
      </c>
      <c r="AV52" s="1">
        <v>4</v>
      </c>
      <c r="AW52" s="1">
        <f t="shared" si="5"/>
        <v>4</v>
      </c>
      <c r="AX52" s="1">
        <v>4</v>
      </c>
      <c r="AY52" s="1"/>
    </row>
    <row r="53" spans="2:51" ht="14.25" customHeight="1" x14ac:dyDescent="0.3">
      <c r="B53" s="1">
        <v>16280</v>
      </c>
      <c r="C53" s="2">
        <v>0</v>
      </c>
      <c r="D53" s="2">
        <v>1997</v>
      </c>
      <c r="E53" s="11">
        <v>43769.48678240741</v>
      </c>
      <c r="F53" s="2">
        <v>2</v>
      </c>
      <c r="G53" s="2">
        <v>4</v>
      </c>
      <c r="H53" s="2">
        <v>3</v>
      </c>
      <c r="I53" s="2">
        <v>2</v>
      </c>
      <c r="J53" s="2">
        <v>3</v>
      </c>
      <c r="K53" s="2">
        <v>4</v>
      </c>
      <c r="L53" s="2">
        <v>3</v>
      </c>
      <c r="M53" s="2">
        <v>2</v>
      </c>
      <c r="N53" s="2">
        <v>2</v>
      </c>
      <c r="O53" s="2">
        <v>3</v>
      </c>
      <c r="P53" s="2">
        <v>2</v>
      </c>
      <c r="Q53" s="2">
        <v>3</v>
      </c>
      <c r="R53" s="2">
        <v>2</v>
      </c>
      <c r="S53" s="2">
        <v>2</v>
      </c>
      <c r="T53" s="2">
        <v>2</v>
      </c>
      <c r="U53" s="2">
        <v>3</v>
      </c>
      <c r="V53" s="2">
        <v>2</v>
      </c>
      <c r="W53" s="2">
        <v>3</v>
      </c>
      <c r="X53" s="2">
        <v>4</v>
      </c>
      <c r="Y53" s="2">
        <v>1</v>
      </c>
      <c r="Z53" s="2">
        <v>4</v>
      </c>
      <c r="AA53" s="2">
        <v>1</v>
      </c>
      <c r="AC53" s="1">
        <v>16280</v>
      </c>
      <c r="AD53" s="1">
        <f t="shared" si="0"/>
        <v>1</v>
      </c>
      <c r="AE53" s="1">
        <v>3</v>
      </c>
      <c r="AF53" s="1">
        <f t="shared" si="1"/>
        <v>3</v>
      </c>
      <c r="AG53" s="1">
        <v>3</v>
      </c>
      <c r="AH53" s="1">
        <v>4</v>
      </c>
      <c r="AI53" s="1">
        <v>3</v>
      </c>
      <c r="AJ53" s="1">
        <v>2</v>
      </c>
      <c r="AK53" s="1">
        <v>2</v>
      </c>
      <c r="AL53" s="1">
        <f t="shared" si="2"/>
        <v>2</v>
      </c>
      <c r="AM53" s="1">
        <v>2</v>
      </c>
      <c r="AN53" s="1">
        <v>3</v>
      </c>
      <c r="AO53" s="1">
        <v>2</v>
      </c>
      <c r="AP53" s="1">
        <v>2</v>
      </c>
      <c r="AQ53" s="1">
        <f t="shared" si="3"/>
        <v>3</v>
      </c>
      <c r="AR53" s="1">
        <v>3</v>
      </c>
      <c r="AS53" s="1">
        <v>2</v>
      </c>
      <c r="AT53" s="1">
        <v>3</v>
      </c>
      <c r="AU53" s="1">
        <f t="shared" si="4"/>
        <v>1</v>
      </c>
      <c r="AV53" s="1">
        <v>1</v>
      </c>
      <c r="AW53" s="1">
        <f t="shared" si="5"/>
        <v>1</v>
      </c>
      <c r="AX53" s="1">
        <v>1</v>
      </c>
      <c r="AY53" s="1"/>
    </row>
    <row r="54" spans="2:51" ht="14.25" customHeight="1" x14ac:dyDescent="0.3">
      <c r="B54" s="1">
        <v>16198</v>
      </c>
      <c r="C54" s="2">
        <v>0</v>
      </c>
      <c r="D54" s="2">
        <v>1996</v>
      </c>
      <c r="E54" s="11">
        <v>43769.502418981479</v>
      </c>
      <c r="F54" s="2" t="s">
        <v>72</v>
      </c>
      <c r="G54" s="2">
        <v>2</v>
      </c>
      <c r="H54" s="2">
        <v>4</v>
      </c>
      <c r="I54" s="2">
        <v>2</v>
      </c>
      <c r="J54" s="2">
        <v>3</v>
      </c>
      <c r="K54" s="2">
        <v>3</v>
      </c>
      <c r="L54" s="2">
        <v>3</v>
      </c>
      <c r="M54" s="2">
        <v>3</v>
      </c>
      <c r="N54" s="2">
        <v>3</v>
      </c>
      <c r="O54" s="2">
        <v>2</v>
      </c>
      <c r="P54" s="2">
        <v>2</v>
      </c>
      <c r="Q54" s="2">
        <v>3</v>
      </c>
      <c r="R54" s="2">
        <v>3</v>
      </c>
      <c r="S54" s="2">
        <v>2</v>
      </c>
      <c r="T54" s="2">
        <v>2</v>
      </c>
      <c r="U54" s="2">
        <v>4</v>
      </c>
      <c r="V54" s="2">
        <v>4</v>
      </c>
      <c r="W54" s="2">
        <v>2</v>
      </c>
      <c r="X54" s="2">
        <v>1</v>
      </c>
      <c r="Y54" s="2">
        <v>3</v>
      </c>
      <c r="Z54" s="2">
        <v>1</v>
      </c>
      <c r="AA54" s="2">
        <v>2</v>
      </c>
      <c r="AC54" s="1">
        <v>16198</v>
      </c>
      <c r="AD54" s="1">
        <f t="shared" si="0"/>
        <v>3</v>
      </c>
      <c r="AE54" s="1">
        <v>4</v>
      </c>
      <c r="AF54" s="1">
        <f t="shared" si="1"/>
        <v>3</v>
      </c>
      <c r="AG54" s="1">
        <v>3</v>
      </c>
      <c r="AH54" s="1">
        <v>3</v>
      </c>
      <c r="AI54" s="1">
        <v>3</v>
      </c>
      <c r="AJ54" s="1">
        <v>3</v>
      </c>
      <c r="AK54" s="1">
        <v>3</v>
      </c>
      <c r="AL54" s="1">
        <f t="shared" si="2"/>
        <v>3</v>
      </c>
      <c r="AM54" s="1">
        <v>2</v>
      </c>
      <c r="AN54" s="1">
        <v>3</v>
      </c>
      <c r="AO54" s="1">
        <v>3</v>
      </c>
      <c r="AP54" s="1">
        <v>2</v>
      </c>
      <c r="AQ54" s="1">
        <f t="shared" si="3"/>
        <v>3</v>
      </c>
      <c r="AR54" s="1">
        <v>4</v>
      </c>
      <c r="AS54" s="1">
        <v>4</v>
      </c>
      <c r="AT54" s="1">
        <v>2</v>
      </c>
      <c r="AU54" s="1">
        <f t="shared" si="4"/>
        <v>4</v>
      </c>
      <c r="AV54" s="1">
        <v>3</v>
      </c>
      <c r="AW54" s="1">
        <f t="shared" si="5"/>
        <v>4</v>
      </c>
      <c r="AX54" s="1">
        <v>2</v>
      </c>
      <c r="AY54" s="1"/>
    </row>
    <row r="55" spans="2:51" ht="14.25" customHeight="1" x14ac:dyDescent="0.3">
      <c r="B55" s="1">
        <v>14783</v>
      </c>
      <c r="C55" s="2">
        <v>1</v>
      </c>
      <c r="D55" s="2">
        <v>1999</v>
      </c>
      <c r="E55" s="11">
        <v>43769.515381944446</v>
      </c>
      <c r="F55" s="2" t="s">
        <v>72</v>
      </c>
      <c r="G55" s="2">
        <v>4</v>
      </c>
      <c r="H55" s="2">
        <v>4</v>
      </c>
      <c r="I55" s="2">
        <v>1</v>
      </c>
      <c r="J55" s="2">
        <v>4</v>
      </c>
      <c r="K55" s="2">
        <v>3</v>
      </c>
      <c r="L55" s="2">
        <v>3</v>
      </c>
      <c r="M55" s="2">
        <v>4</v>
      </c>
      <c r="N55" s="2">
        <v>2</v>
      </c>
      <c r="O55" s="2">
        <v>1</v>
      </c>
      <c r="P55" s="2">
        <v>3</v>
      </c>
      <c r="Q55" s="2">
        <v>2</v>
      </c>
      <c r="R55" s="2">
        <v>1</v>
      </c>
      <c r="S55" s="2">
        <v>1</v>
      </c>
      <c r="T55" s="2">
        <v>2</v>
      </c>
      <c r="U55" s="2">
        <v>3</v>
      </c>
      <c r="V55" s="2">
        <v>1</v>
      </c>
      <c r="W55" s="2">
        <v>2</v>
      </c>
      <c r="X55" s="2">
        <v>1</v>
      </c>
      <c r="Y55" s="2">
        <v>3</v>
      </c>
      <c r="Z55" s="2">
        <v>1</v>
      </c>
      <c r="AA55" s="2">
        <v>2</v>
      </c>
      <c r="AC55" s="1">
        <v>14783</v>
      </c>
      <c r="AD55" s="1">
        <f t="shared" si="0"/>
        <v>1</v>
      </c>
      <c r="AE55" s="1">
        <v>4</v>
      </c>
      <c r="AF55" s="1">
        <f t="shared" si="1"/>
        <v>4</v>
      </c>
      <c r="AG55" s="1">
        <v>4</v>
      </c>
      <c r="AH55" s="1">
        <v>3</v>
      </c>
      <c r="AI55" s="1">
        <v>3</v>
      </c>
      <c r="AJ55" s="1">
        <v>4</v>
      </c>
      <c r="AK55" s="1">
        <v>2</v>
      </c>
      <c r="AL55" s="1">
        <f t="shared" si="2"/>
        <v>4</v>
      </c>
      <c r="AM55" s="1">
        <v>3</v>
      </c>
      <c r="AN55" s="1">
        <v>2</v>
      </c>
      <c r="AO55" s="1">
        <v>1</v>
      </c>
      <c r="AP55" s="1">
        <v>1</v>
      </c>
      <c r="AQ55" s="1">
        <f t="shared" si="3"/>
        <v>3</v>
      </c>
      <c r="AR55" s="1">
        <v>3</v>
      </c>
      <c r="AS55" s="1">
        <v>1</v>
      </c>
      <c r="AT55" s="1">
        <v>2</v>
      </c>
      <c r="AU55" s="1">
        <f t="shared" si="4"/>
        <v>4</v>
      </c>
      <c r="AV55" s="1">
        <v>3</v>
      </c>
      <c r="AW55" s="1">
        <f t="shared" si="5"/>
        <v>4</v>
      </c>
      <c r="AX55" s="1">
        <v>2</v>
      </c>
      <c r="AY55" s="1"/>
    </row>
    <row r="56" spans="2:51" ht="14.25" customHeight="1" x14ac:dyDescent="0.3">
      <c r="B56" s="1">
        <v>16366</v>
      </c>
      <c r="C56" s="2">
        <v>0</v>
      </c>
      <c r="D56" s="2">
        <v>1998</v>
      </c>
      <c r="E56" s="11">
        <v>43769.590740740743</v>
      </c>
      <c r="F56" s="2">
        <v>0</v>
      </c>
      <c r="G56" s="2">
        <v>1</v>
      </c>
      <c r="H56" s="2">
        <v>4</v>
      </c>
      <c r="I56" s="2">
        <v>1</v>
      </c>
      <c r="J56" s="2">
        <v>4</v>
      </c>
      <c r="K56" s="2">
        <v>4</v>
      </c>
      <c r="L56" s="2">
        <v>4</v>
      </c>
      <c r="M56" s="2">
        <v>4</v>
      </c>
      <c r="N56" s="2">
        <v>4</v>
      </c>
      <c r="O56" s="2">
        <v>1</v>
      </c>
      <c r="P56" s="2">
        <v>4</v>
      </c>
      <c r="Q56" s="2">
        <v>1</v>
      </c>
      <c r="R56" s="2">
        <v>4</v>
      </c>
      <c r="S56" s="2">
        <v>3</v>
      </c>
      <c r="T56" s="2">
        <v>1</v>
      </c>
      <c r="U56" s="2">
        <v>4</v>
      </c>
      <c r="V56" s="2">
        <v>4</v>
      </c>
      <c r="W56" s="2">
        <v>4</v>
      </c>
      <c r="X56" s="2">
        <v>1</v>
      </c>
      <c r="Y56" s="2">
        <v>4</v>
      </c>
      <c r="Z56" s="2">
        <v>1</v>
      </c>
      <c r="AA56" s="2">
        <v>4</v>
      </c>
      <c r="AC56" s="1">
        <v>16366</v>
      </c>
      <c r="AD56" s="1">
        <f t="shared" si="0"/>
        <v>4</v>
      </c>
      <c r="AE56" s="1">
        <v>4</v>
      </c>
      <c r="AF56" s="1">
        <f t="shared" si="1"/>
        <v>4</v>
      </c>
      <c r="AG56" s="1">
        <v>4</v>
      </c>
      <c r="AH56" s="1">
        <v>4</v>
      </c>
      <c r="AI56" s="1">
        <v>4</v>
      </c>
      <c r="AJ56" s="1">
        <v>4</v>
      </c>
      <c r="AK56" s="1">
        <v>4</v>
      </c>
      <c r="AL56" s="1">
        <f t="shared" si="2"/>
        <v>4</v>
      </c>
      <c r="AM56" s="1">
        <v>4</v>
      </c>
      <c r="AN56" s="1">
        <v>1</v>
      </c>
      <c r="AO56" s="1">
        <v>4</v>
      </c>
      <c r="AP56" s="1">
        <v>3</v>
      </c>
      <c r="AQ56" s="1">
        <f t="shared" si="3"/>
        <v>4</v>
      </c>
      <c r="AR56" s="1">
        <v>4</v>
      </c>
      <c r="AS56" s="1">
        <v>4</v>
      </c>
      <c r="AT56" s="1">
        <v>4</v>
      </c>
      <c r="AU56" s="1">
        <f t="shared" si="4"/>
        <v>4</v>
      </c>
      <c r="AV56" s="1">
        <v>4</v>
      </c>
      <c r="AW56" s="1">
        <f t="shared" si="5"/>
        <v>4</v>
      </c>
      <c r="AX56" s="1">
        <v>4</v>
      </c>
      <c r="AY56" s="1"/>
    </row>
    <row r="57" spans="2:51" ht="14.25" customHeight="1" x14ac:dyDescent="0.3">
      <c r="B57" s="1">
        <v>16370</v>
      </c>
      <c r="C57" s="2">
        <v>1</v>
      </c>
      <c r="D57" s="2">
        <v>1998</v>
      </c>
      <c r="E57" s="11">
        <v>43769.597708333335</v>
      </c>
      <c r="F57" s="2">
        <v>0</v>
      </c>
      <c r="G57" s="2">
        <v>3</v>
      </c>
      <c r="H57" s="2">
        <v>4</v>
      </c>
      <c r="I57" s="2">
        <v>1</v>
      </c>
      <c r="J57" s="2">
        <v>4</v>
      </c>
      <c r="K57" s="2">
        <v>4</v>
      </c>
      <c r="L57" s="2">
        <v>3</v>
      </c>
      <c r="M57" s="2">
        <v>4</v>
      </c>
      <c r="N57" s="2">
        <v>3</v>
      </c>
      <c r="O57" s="2">
        <v>1</v>
      </c>
      <c r="P57" s="2">
        <v>3</v>
      </c>
      <c r="Q57" s="2">
        <v>3</v>
      </c>
      <c r="R57" s="2">
        <v>3</v>
      </c>
      <c r="S57" s="2">
        <v>3</v>
      </c>
      <c r="T57" s="2">
        <v>1</v>
      </c>
      <c r="U57" s="2">
        <v>4</v>
      </c>
      <c r="V57" s="2">
        <v>3</v>
      </c>
      <c r="W57" s="2">
        <v>4</v>
      </c>
      <c r="X57" s="2">
        <v>1</v>
      </c>
      <c r="Y57" s="2">
        <v>3</v>
      </c>
      <c r="Z57" s="2">
        <v>1</v>
      </c>
      <c r="AA57" s="2">
        <v>3</v>
      </c>
      <c r="AC57" s="1">
        <v>16370</v>
      </c>
      <c r="AD57" s="1">
        <f t="shared" si="0"/>
        <v>2</v>
      </c>
      <c r="AE57" s="1">
        <v>4</v>
      </c>
      <c r="AF57" s="1">
        <f t="shared" si="1"/>
        <v>4</v>
      </c>
      <c r="AG57" s="1">
        <v>4</v>
      </c>
      <c r="AH57" s="1">
        <v>4</v>
      </c>
      <c r="AI57" s="1">
        <v>3</v>
      </c>
      <c r="AJ57" s="1">
        <v>4</v>
      </c>
      <c r="AK57" s="1">
        <v>3</v>
      </c>
      <c r="AL57" s="1">
        <f t="shared" si="2"/>
        <v>4</v>
      </c>
      <c r="AM57" s="1">
        <v>3</v>
      </c>
      <c r="AN57" s="1">
        <v>3</v>
      </c>
      <c r="AO57" s="1">
        <v>3</v>
      </c>
      <c r="AP57" s="1">
        <v>3</v>
      </c>
      <c r="AQ57" s="1">
        <f t="shared" si="3"/>
        <v>4</v>
      </c>
      <c r="AR57" s="1">
        <v>4</v>
      </c>
      <c r="AS57" s="1">
        <v>3</v>
      </c>
      <c r="AT57" s="1">
        <v>4</v>
      </c>
      <c r="AU57" s="1">
        <f t="shared" si="4"/>
        <v>4</v>
      </c>
      <c r="AV57" s="1">
        <v>3</v>
      </c>
      <c r="AW57" s="1">
        <f t="shared" si="5"/>
        <v>4</v>
      </c>
      <c r="AX57" s="1">
        <v>3</v>
      </c>
      <c r="AY57" s="1"/>
    </row>
    <row r="58" spans="2:51" ht="14.25" customHeight="1" x14ac:dyDescent="0.3">
      <c r="B58" s="1">
        <v>16383</v>
      </c>
      <c r="C58" s="2">
        <v>0</v>
      </c>
      <c r="D58" s="2">
        <v>1998</v>
      </c>
      <c r="E58" s="11">
        <v>43769.611168981479</v>
      </c>
      <c r="F58" s="2">
        <v>0</v>
      </c>
      <c r="G58" s="2">
        <v>1</v>
      </c>
      <c r="H58" s="2">
        <v>4</v>
      </c>
      <c r="I58" s="2">
        <v>1</v>
      </c>
      <c r="J58" s="2">
        <v>4</v>
      </c>
      <c r="K58" s="2">
        <v>4</v>
      </c>
      <c r="L58" s="2">
        <v>4</v>
      </c>
      <c r="M58" s="2">
        <v>4</v>
      </c>
      <c r="N58" s="2">
        <v>4</v>
      </c>
      <c r="O58" s="2">
        <v>1</v>
      </c>
      <c r="P58" s="2">
        <v>4</v>
      </c>
      <c r="Q58" s="2">
        <v>4</v>
      </c>
      <c r="R58" s="2">
        <v>3</v>
      </c>
      <c r="S58" s="2">
        <v>4</v>
      </c>
      <c r="T58" s="2">
        <v>1</v>
      </c>
      <c r="U58" s="2">
        <v>4</v>
      </c>
      <c r="V58" s="2">
        <v>4</v>
      </c>
      <c r="W58" s="2">
        <v>4</v>
      </c>
      <c r="X58" s="2">
        <v>1</v>
      </c>
      <c r="Y58" s="2">
        <v>4</v>
      </c>
      <c r="Z58" s="2">
        <v>1</v>
      </c>
      <c r="AA58" s="2">
        <v>4</v>
      </c>
      <c r="AC58" s="1">
        <v>16383</v>
      </c>
      <c r="AD58" s="1">
        <f t="shared" si="0"/>
        <v>4</v>
      </c>
      <c r="AE58" s="1">
        <v>4</v>
      </c>
      <c r="AF58" s="1">
        <f t="shared" si="1"/>
        <v>4</v>
      </c>
      <c r="AG58" s="1">
        <v>4</v>
      </c>
      <c r="AH58" s="1">
        <v>4</v>
      </c>
      <c r="AI58" s="1">
        <v>4</v>
      </c>
      <c r="AJ58" s="1">
        <v>4</v>
      </c>
      <c r="AK58" s="1">
        <v>4</v>
      </c>
      <c r="AL58" s="1">
        <f t="shared" si="2"/>
        <v>4</v>
      </c>
      <c r="AM58" s="1">
        <v>4</v>
      </c>
      <c r="AN58" s="1">
        <v>4</v>
      </c>
      <c r="AO58" s="1">
        <v>3</v>
      </c>
      <c r="AP58" s="1">
        <v>4</v>
      </c>
      <c r="AQ58" s="1">
        <f t="shared" si="3"/>
        <v>4</v>
      </c>
      <c r="AR58" s="1">
        <v>4</v>
      </c>
      <c r="AS58" s="1">
        <v>4</v>
      </c>
      <c r="AT58" s="1">
        <v>4</v>
      </c>
      <c r="AU58" s="1">
        <f t="shared" si="4"/>
        <v>4</v>
      </c>
      <c r="AV58" s="1">
        <v>4</v>
      </c>
      <c r="AW58" s="1">
        <f t="shared" si="5"/>
        <v>4</v>
      </c>
      <c r="AX58" s="1">
        <v>4</v>
      </c>
      <c r="AY58" s="1"/>
    </row>
    <row r="59" spans="2:51" ht="14.25" customHeight="1" x14ac:dyDescent="0.3">
      <c r="B59" s="1">
        <v>16387</v>
      </c>
      <c r="C59" s="2">
        <v>1</v>
      </c>
      <c r="D59" s="2">
        <v>1996</v>
      </c>
      <c r="E59" s="11">
        <v>43769.616770833331</v>
      </c>
      <c r="F59" s="2" t="s">
        <v>72</v>
      </c>
      <c r="G59" s="2">
        <v>1</v>
      </c>
      <c r="H59" s="2">
        <v>2</v>
      </c>
      <c r="I59" s="2">
        <v>1</v>
      </c>
      <c r="J59" s="2">
        <v>3</v>
      </c>
      <c r="K59" s="2">
        <v>3</v>
      </c>
      <c r="L59" s="2">
        <v>3</v>
      </c>
      <c r="M59" s="2">
        <v>4</v>
      </c>
      <c r="N59" s="2">
        <v>3</v>
      </c>
      <c r="O59" s="2">
        <v>1</v>
      </c>
      <c r="P59" s="2">
        <v>3</v>
      </c>
      <c r="Q59" s="2">
        <v>3</v>
      </c>
      <c r="R59" s="2">
        <v>3</v>
      </c>
      <c r="S59" s="2">
        <v>2</v>
      </c>
      <c r="T59" s="2">
        <v>3</v>
      </c>
      <c r="U59" s="2">
        <v>1</v>
      </c>
      <c r="V59" s="2">
        <v>4</v>
      </c>
      <c r="W59" s="2">
        <v>4</v>
      </c>
      <c r="X59" s="2">
        <v>1</v>
      </c>
      <c r="Y59" s="2">
        <v>3</v>
      </c>
      <c r="Z59" s="2">
        <v>2</v>
      </c>
      <c r="AA59" s="2">
        <v>1</v>
      </c>
      <c r="AC59" s="1">
        <v>16387</v>
      </c>
      <c r="AD59" s="1">
        <f t="shared" si="0"/>
        <v>4</v>
      </c>
      <c r="AE59" s="1">
        <v>2</v>
      </c>
      <c r="AF59" s="1">
        <f t="shared" si="1"/>
        <v>4</v>
      </c>
      <c r="AG59" s="1">
        <v>3</v>
      </c>
      <c r="AH59" s="1">
        <v>3</v>
      </c>
      <c r="AI59" s="1">
        <v>3</v>
      </c>
      <c r="AJ59" s="1">
        <v>4</v>
      </c>
      <c r="AK59" s="1">
        <v>3</v>
      </c>
      <c r="AL59" s="1">
        <f t="shared" si="2"/>
        <v>4</v>
      </c>
      <c r="AM59" s="1">
        <v>3</v>
      </c>
      <c r="AN59" s="1">
        <v>3</v>
      </c>
      <c r="AO59" s="1">
        <v>3</v>
      </c>
      <c r="AP59" s="1">
        <v>2</v>
      </c>
      <c r="AQ59" s="1">
        <f t="shared" si="3"/>
        <v>2</v>
      </c>
      <c r="AR59" s="1">
        <v>1</v>
      </c>
      <c r="AS59" s="1">
        <v>4</v>
      </c>
      <c r="AT59" s="1">
        <v>4</v>
      </c>
      <c r="AU59" s="1">
        <f t="shared" si="4"/>
        <v>4</v>
      </c>
      <c r="AV59" s="1">
        <v>3</v>
      </c>
      <c r="AW59" s="1">
        <f t="shared" si="5"/>
        <v>3</v>
      </c>
      <c r="AX59" s="1">
        <v>1</v>
      </c>
      <c r="AY59" s="1"/>
    </row>
    <row r="60" spans="2:51" ht="14.25" customHeight="1" x14ac:dyDescent="0.3">
      <c r="B60" s="1">
        <v>14987</v>
      </c>
      <c r="C60" s="2">
        <v>1</v>
      </c>
      <c r="D60" s="2">
        <v>1978</v>
      </c>
      <c r="E60" s="11">
        <v>43769.632534722223</v>
      </c>
      <c r="F60" s="2">
        <v>0</v>
      </c>
      <c r="G60" s="2">
        <v>2</v>
      </c>
      <c r="H60" s="2">
        <v>3</v>
      </c>
      <c r="I60" s="2">
        <v>2</v>
      </c>
      <c r="J60" s="2">
        <v>4</v>
      </c>
      <c r="K60" s="2">
        <v>3</v>
      </c>
      <c r="L60" s="2">
        <v>3</v>
      </c>
      <c r="M60" s="2">
        <v>3</v>
      </c>
      <c r="N60" s="2">
        <v>2</v>
      </c>
      <c r="O60" s="2">
        <v>2</v>
      </c>
      <c r="P60" s="2">
        <v>3</v>
      </c>
      <c r="Q60" s="2">
        <v>3</v>
      </c>
      <c r="R60" s="2">
        <v>3</v>
      </c>
      <c r="S60" s="2">
        <v>3</v>
      </c>
      <c r="T60" s="2">
        <v>3</v>
      </c>
      <c r="U60" s="2">
        <v>3</v>
      </c>
      <c r="V60" s="2">
        <v>3</v>
      </c>
      <c r="W60" s="2">
        <v>3</v>
      </c>
      <c r="X60" s="2">
        <v>2</v>
      </c>
      <c r="Y60" s="2">
        <v>3</v>
      </c>
      <c r="Z60" s="2">
        <v>2</v>
      </c>
      <c r="AA60" s="2">
        <v>3</v>
      </c>
      <c r="AC60" s="1">
        <v>14987</v>
      </c>
      <c r="AD60" s="1">
        <f t="shared" si="0"/>
        <v>3</v>
      </c>
      <c r="AE60" s="1">
        <v>3</v>
      </c>
      <c r="AF60" s="1">
        <f t="shared" si="1"/>
        <v>3</v>
      </c>
      <c r="AG60" s="1">
        <v>4</v>
      </c>
      <c r="AH60" s="1">
        <v>3</v>
      </c>
      <c r="AI60" s="1">
        <v>3</v>
      </c>
      <c r="AJ60" s="1">
        <v>3</v>
      </c>
      <c r="AK60" s="1">
        <v>2</v>
      </c>
      <c r="AL60" s="1">
        <f t="shared" si="2"/>
        <v>3</v>
      </c>
      <c r="AM60" s="1">
        <v>3</v>
      </c>
      <c r="AN60" s="1">
        <v>3</v>
      </c>
      <c r="AO60" s="1">
        <v>3</v>
      </c>
      <c r="AP60" s="1">
        <v>3</v>
      </c>
      <c r="AQ60" s="1">
        <f t="shared" si="3"/>
        <v>2</v>
      </c>
      <c r="AR60" s="1">
        <v>3</v>
      </c>
      <c r="AS60" s="1">
        <v>3</v>
      </c>
      <c r="AT60" s="1">
        <v>3</v>
      </c>
      <c r="AU60" s="1">
        <f t="shared" si="4"/>
        <v>3</v>
      </c>
      <c r="AV60" s="1">
        <v>3</v>
      </c>
      <c r="AW60" s="1">
        <f t="shared" si="5"/>
        <v>3</v>
      </c>
      <c r="AX60" s="1">
        <v>3</v>
      </c>
      <c r="AY60" s="1"/>
    </row>
    <row r="61" spans="2:51" ht="14.25" customHeight="1" x14ac:dyDescent="0.3">
      <c r="B61" s="1">
        <v>16427</v>
      </c>
      <c r="C61" s="2">
        <v>1</v>
      </c>
      <c r="D61" s="2">
        <v>1998</v>
      </c>
      <c r="E61" s="11">
        <v>43769.684004629627</v>
      </c>
      <c r="F61" s="2">
        <v>0</v>
      </c>
      <c r="G61" s="2">
        <v>2</v>
      </c>
      <c r="H61" s="2">
        <v>4</v>
      </c>
      <c r="I61" s="2">
        <v>1</v>
      </c>
      <c r="J61" s="2">
        <v>4</v>
      </c>
      <c r="K61" s="2">
        <v>4</v>
      </c>
      <c r="L61" s="2">
        <v>4</v>
      </c>
      <c r="M61" s="2">
        <v>4</v>
      </c>
      <c r="N61" s="2">
        <v>4</v>
      </c>
      <c r="O61" s="2">
        <v>1</v>
      </c>
      <c r="P61" s="2">
        <v>4</v>
      </c>
      <c r="Q61" s="2">
        <v>4</v>
      </c>
      <c r="R61" s="2">
        <v>4</v>
      </c>
      <c r="S61" s="2">
        <v>4</v>
      </c>
      <c r="T61" s="2">
        <v>1</v>
      </c>
      <c r="U61" s="2">
        <v>4</v>
      </c>
      <c r="V61" s="2">
        <v>4</v>
      </c>
      <c r="W61" s="2">
        <v>4</v>
      </c>
      <c r="X61" s="2">
        <v>1</v>
      </c>
      <c r="Y61" s="2">
        <v>4</v>
      </c>
      <c r="Z61" s="2">
        <v>1</v>
      </c>
      <c r="AA61" s="2">
        <v>2</v>
      </c>
      <c r="AC61" s="1">
        <v>16427</v>
      </c>
      <c r="AD61" s="1">
        <f t="shared" si="0"/>
        <v>3</v>
      </c>
      <c r="AE61" s="1">
        <v>4</v>
      </c>
      <c r="AF61" s="1">
        <f t="shared" si="1"/>
        <v>4</v>
      </c>
      <c r="AG61" s="1">
        <v>4</v>
      </c>
      <c r="AH61" s="1">
        <v>4</v>
      </c>
      <c r="AI61" s="1">
        <v>4</v>
      </c>
      <c r="AJ61" s="1">
        <v>4</v>
      </c>
      <c r="AK61" s="1">
        <v>4</v>
      </c>
      <c r="AL61" s="1">
        <f t="shared" si="2"/>
        <v>4</v>
      </c>
      <c r="AM61" s="1">
        <v>4</v>
      </c>
      <c r="AN61" s="1">
        <v>4</v>
      </c>
      <c r="AO61" s="1">
        <v>4</v>
      </c>
      <c r="AP61" s="1">
        <v>4</v>
      </c>
      <c r="AQ61" s="1">
        <f t="shared" si="3"/>
        <v>4</v>
      </c>
      <c r="AR61" s="1">
        <v>4</v>
      </c>
      <c r="AS61" s="1">
        <v>4</v>
      </c>
      <c r="AT61" s="1">
        <v>4</v>
      </c>
      <c r="AU61" s="1">
        <f t="shared" si="4"/>
        <v>4</v>
      </c>
      <c r="AV61" s="1">
        <v>4</v>
      </c>
      <c r="AW61" s="1">
        <f t="shared" si="5"/>
        <v>4</v>
      </c>
      <c r="AX61" s="1">
        <v>2</v>
      </c>
      <c r="AY61" s="1"/>
    </row>
    <row r="62" spans="2:51" ht="14.25" customHeight="1" x14ac:dyDescent="0.3">
      <c r="B62" s="1">
        <v>16445</v>
      </c>
      <c r="C62" s="2">
        <v>0</v>
      </c>
      <c r="D62" s="2">
        <v>1999</v>
      </c>
      <c r="E62" s="11">
        <v>43769.710185185184</v>
      </c>
      <c r="F62" s="2">
        <v>0</v>
      </c>
      <c r="G62" s="2">
        <v>2</v>
      </c>
      <c r="H62" s="2">
        <v>4</v>
      </c>
      <c r="I62" s="2">
        <v>2</v>
      </c>
      <c r="J62" s="2">
        <v>3</v>
      </c>
      <c r="K62" s="2">
        <v>3</v>
      </c>
      <c r="L62" s="2">
        <v>3</v>
      </c>
      <c r="M62" s="2">
        <v>3</v>
      </c>
      <c r="N62" s="2">
        <v>4</v>
      </c>
      <c r="O62" s="2">
        <v>1</v>
      </c>
      <c r="P62" s="2">
        <v>2</v>
      </c>
      <c r="Q62" s="2">
        <v>4</v>
      </c>
      <c r="R62" s="2">
        <v>4</v>
      </c>
      <c r="S62" s="2">
        <v>4</v>
      </c>
      <c r="T62" s="2">
        <v>1</v>
      </c>
      <c r="U62" s="2">
        <v>4</v>
      </c>
      <c r="V62" s="2">
        <v>1</v>
      </c>
      <c r="W62" s="2">
        <v>3</v>
      </c>
      <c r="X62" s="2">
        <v>1</v>
      </c>
      <c r="Y62" s="2">
        <v>3</v>
      </c>
      <c r="Z62" s="2">
        <v>1</v>
      </c>
      <c r="AA62" s="2">
        <v>4</v>
      </c>
      <c r="AC62" s="1">
        <v>16445</v>
      </c>
      <c r="AD62" s="1">
        <f t="shared" si="0"/>
        <v>3</v>
      </c>
      <c r="AE62" s="1">
        <v>4</v>
      </c>
      <c r="AF62" s="1">
        <f t="shared" si="1"/>
        <v>3</v>
      </c>
      <c r="AG62" s="1">
        <v>3</v>
      </c>
      <c r="AH62" s="1">
        <v>3</v>
      </c>
      <c r="AI62" s="1">
        <v>3</v>
      </c>
      <c r="AJ62" s="1">
        <v>3</v>
      </c>
      <c r="AK62" s="1">
        <v>4</v>
      </c>
      <c r="AL62" s="1">
        <f t="shared" si="2"/>
        <v>4</v>
      </c>
      <c r="AM62" s="1">
        <v>2</v>
      </c>
      <c r="AN62" s="1">
        <v>4</v>
      </c>
      <c r="AO62" s="1">
        <v>4</v>
      </c>
      <c r="AP62" s="1">
        <v>4</v>
      </c>
      <c r="AQ62" s="1">
        <f t="shared" si="3"/>
        <v>4</v>
      </c>
      <c r="AR62" s="1">
        <v>4</v>
      </c>
      <c r="AS62" s="1">
        <v>1</v>
      </c>
      <c r="AT62" s="1">
        <v>3</v>
      </c>
      <c r="AU62" s="1">
        <f t="shared" si="4"/>
        <v>4</v>
      </c>
      <c r="AV62" s="1">
        <v>3</v>
      </c>
      <c r="AW62" s="1">
        <f t="shared" si="5"/>
        <v>4</v>
      </c>
      <c r="AX62" s="1">
        <v>4</v>
      </c>
      <c r="AY62" s="1"/>
    </row>
    <row r="63" spans="2:51" ht="14.25" customHeight="1" x14ac:dyDescent="0.3">
      <c r="B63" s="1">
        <v>16447</v>
      </c>
      <c r="C63" s="2">
        <v>1</v>
      </c>
      <c r="D63" s="2">
        <v>2001</v>
      </c>
      <c r="E63" s="11">
        <v>43769.712465277778</v>
      </c>
      <c r="F63" s="2">
        <v>1</v>
      </c>
      <c r="G63" s="2">
        <v>2</v>
      </c>
      <c r="H63" s="2">
        <v>4</v>
      </c>
      <c r="I63" s="2">
        <v>1</v>
      </c>
      <c r="J63" s="2">
        <v>4</v>
      </c>
      <c r="K63" s="2">
        <v>4</v>
      </c>
      <c r="L63" s="2">
        <v>4</v>
      </c>
      <c r="M63" s="2">
        <v>4</v>
      </c>
      <c r="N63" s="2">
        <v>4</v>
      </c>
      <c r="O63" s="2">
        <v>2</v>
      </c>
      <c r="P63" s="2">
        <v>4</v>
      </c>
      <c r="Q63" s="2">
        <v>3</v>
      </c>
      <c r="R63" s="2">
        <v>3</v>
      </c>
      <c r="S63" s="2">
        <v>2</v>
      </c>
      <c r="T63" s="2">
        <v>3</v>
      </c>
      <c r="U63" s="2">
        <v>4</v>
      </c>
      <c r="V63" s="2">
        <v>4</v>
      </c>
      <c r="W63" s="2">
        <v>2</v>
      </c>
      <c r="X63" s="2">
        <v>1</v>
      </c>
      <c r="Y63" s="2">
        <v>4</v>
      </c>
      <c r="Z63" s="2">
        <v>1</v>
      </c>
      <c r="AA63" s="2">
        <v>3</v>
      </c>
      <c r="AC63" s="1">
        <v>16447</v>
      </c>
      <c r="AD63" s="1">
        <f t="shared" si="0"/>
        <v>3</v>
      </c>
      <c r="AE63" s="1">
        <v>4</v>
      </c>
      <c r="AF63" s="1">
        <f t="shared" si="1"/>
        <v>4</v>
      </c>
      <c r="AG63" s="1">
        <v>4</v>
      </c>
      <c r="AH63" s="1">
        <v>4</v>
      </c>
      <c r="AI63" s="1">
        <v>4</v>
      </c>
      <c r="AJ63" s="1">
        <v>4</v>
      </c>
      <c r="AK63" s="1">
        <v>4</v>
      </c>
      <c r="AL63" s="1">
        <f t="shared" si="2"/>
        <v>3</v>
      </c>
      <c r="AM63" s="1">
        <v>4</v>
      </c>
      <c r="AN63" s="1">
        <v>3</v>
      </c>
      <c r="AO63" s="1">
        <v>3</v>
      </c>
      <c r="AP63" s="1">
        <v>2</v>
      </c>
      <c r="AQ63" s="1">
        <f t="shared" si="3"/>
        <v>2</v>
      </c>
      <c r="AR63" s="1">
        <v>4</v>
      </c>
      <c r="AS63" s="1">
        <v>4</v>
      </c>
      <c r="AT63" s="1">
        <v>2</v>
      </c>
      <c r="AU63" s="1">
        <f t="shared" si="4"/>
        <v>4</v>
      </c>
      <c r="AV63" s="1">
        <v>4</v>
      </c>
      <c r="AW63" s="1">
        <f t="shared" si="5"/>
        <v>4</v>
      </c>
      <c r="AX63" s="1">
        <v>3</v>
      </c>
      <c r="AY63" s="1"/>
    </row>
    <row r="64" spans="2:51" ht="14.25" customHeight="1" x14ac:dyDescent="0.3">
      <c r="B64" s="1">
        <v>16453</v>
      </c>
      <c r="C64" s="2">
        <v>1</v>
      </c>
      <c r="D64" s="2">
        <v>1995</v>
      </c>
      <c r="E64" s="11">
        <v>43769.719155092593</v>
      </c>
      <c r="F64" s="2">
        <v>0</v>
      </c>
      <c r="G64" s="2">
        <v>2</v>
      </c>
      <c r="H64" s="2">
        <v>4</v>
      </c>
      <c r="I64" s="2">
        <v>1</v>
      </c>
      <c r="J64" s="2">
        <v>4</v>
      </c>
      <c r="K64" s="2">
        <v>4</v>
      </c>
      <c r="L64" s="2">
        <v>4</v>
      </c>
      <c r="M64" s="2">
        <v>4</v>
      </c>
      <c r="N64" s="2">
        <v>4</v>
      </c>
      <c r="O64" s="2">
        <v>1</v>
      </c>
      <c r="P64" s="2">
        <v>4</v>
      </c>
      <c r="Q64" s="2">
        <v>4</v>
      </c>
      <c r="R64" s="2">
        <v>4</v>
      </c>
      <c r="S64" s="2">
        <v>4</v>
      </c>
      <c r="T64" s="2">
        <v>1</v>
      </c>
      <c r="U64" s="2">
        <v>4</v>
      </c>
      <c r="V64" s="2">
        <v>3</v>
      </c>
      <c r="W64" s="2">
        <v>3</v>
      </c>
      <c r="X64" s="2">
        <v>1</v>
      </c>
      <c r="Y64" s="2">
        <v>4</v>
      </c>
      <c r="Z64" s="2">
        <v>1</v>
      </c>
      <c r="AA64" s="2">
        <v>4</v>
      </c>
      <c r="AC64" s="1">
        <v>16453</v>
      </c>
      <c r="AD64" s="1">
        <f t="shared" si="0"/>
        <v>3</v>
      </c>
      <c r="AE64" s="1">
        <v>4</v>
      </c>
      <c r="AF64" s="1">
        <f t="shared" si="1"/>
        <v>4</v>
      </c>
      <c r="AG64" s="1">
        <v>4</v>
      </c>
      <c r="AH64" s="1">
        <v>4</v>
      </c>
      <c r="AI64" s="1">
        <v>4</v>
      </c>
      <c r="AJ64" s="1">
        <v>4</v>
      </c>
      <c r="AK64" s="1">
        <v>4</v>
      </c>
      <c r="AL64" s="1">
        <f t="shared" si="2"/>
        <v>4</v>
      </c>
      <c r="AM64" s="1">
        <v>4</v>
      </c>
      <c r="AN64" s="1">
        <v>4</v>
      </c>
      <c r="AO64" s="1">
        <v>4</v>
      </c>
      <c r="AP64" s="1">
        <v>4</v>
      </c>
      <c r="AQ64" s="1">
        <f t="shared" si="3"/>
        <v>4</v>
      </c>
      <c r="AR64" s="1">
        <v>4</v>
      </c>
      <c r="AS64" s="1">
        <v>3</v>
      </c>
      <c r="AT64" s="1">
        <v>3</v>
      </c>
      <c r="AU64" s="1">
        <f t="shared" si="4"/>
        <v>4</v>
      </c>
      <c r="AV64" s="1">
        <v>4</v>
      </c>
      <c r="AW64" s="1">
        <f t="shared" si="5"/>
        <v>4</v>
      </c>
      <c r="AX64" s="1">
        <v>4</v>
      </c>
      <c r="AY64" s="1"/>
    </row>
    <row r="65" spans="2:51" ht="14.25" customHeight="1" x14ac:dyDescent="0.3">
      <c r="B65" s="1">
        <v>16431</v>
      </c>
      <c r="C65" s="2">
        <v>0</v>
      </c>
      <c r="D65" s="2">
        <v>1996</v>
      </c>
      <c r="E65" s="11">
        <v>43769.733136574076</v>
      </c>
      <c r="F65" s="2">
        <v>1</v>
      </c>
      <c r="G65" s="2">
        <v>4</v>
      </c>
      <c r="H65" s="2">
        <v>3</v>
      </c>
      <c r="I65" s="2">
        <v>1</v>
      </c>
      <c r="J65" s="2">
        <v>3</v>
      </c>
      <c r="K65" s="2">
        <v>4</v>
      </c>
      <c r="L65" s="2">
        <v>4</v>
      </c>
      <c r="M65" s="2">
        <v>4</v>
      </c>
      <c r="N65" s="2">
        <v>3</v>
      </c>
      <c r="O65" s="2">
        <v>2</v>
      </c>
      <c r="P65" s="2">
        <v>4</v>
      </c>
      <c r="Q65" s="2">
        <v>4</v>
      </c>
      <c r="R65" s="2">
        <v>2</v>
      </c>
      <c r="S65" s="2">
        <v>2</v>
      </c>
      <c r="T65" s="2">
        <v>1</v>
      </c>
      <c r="U65" s="2">
        <v>4</v>
      </c>
      <c r="V65" s="2">
        <v>4</v>
      </c>
      <c r="W65" s="2">
        <v>4</v>
      </c>
      <c r="X65" s="2">
        <v>1</v>
      </c>
      <c r="Y65" s="2">
        <v>1</v>
      </c>
      <c r="Z65" s="2">
        <v>1</v>
      </c>
      <c r="AA65" s="2">
        <v>1</v>
      </c>
      <c r="AC65" s="1">
        <v>16431</v>
      </c>
      <c r="AD65" s="1">
        <f t="shared" si="0"/>
        <v>1</v>
      </c>
      <c r="AE65" s="1">
        <v>3</v>
      </c>
      <c r="AF65" s="1">
        <f t="shared" si="1"/>
        <v>4</v>
      </c>
      <c r="AG65" s="1">
        <v>3</v>
      </c>
      <c r="AH65" s="1">
        <v>4</v>
      </c>
      <c r="AI65" s="1">
        <v>4</v>
      </c>
      <c r="AJ65" s="1">
        <v>4</v>
      </c>
      <c r="AK65" s="1">
        <v>3</v>
      </c>
      <c r="AL65" s="1">
        <f t="shared" si="2"/>
        <v>3</v>
      </c>
      <c r="AM65" s="1">
        <v>4</v>
      </c>
      <c r="AN65" s="1">
        <v>4</v>
      </c>
      <c r="AO65" s="1">
        <v>2</v>
      </c>
      <c r="AP65" s="1">
        <v>2</v>
      </c>
      <c r="AQ65" s="1">
        <f t="shared" si="3"/>
        <v>4</v>
      </c>
      <c r="AR65" s="1">
        <v>4</v>
      </c>
      <c r="AS65" s="1">
        <v>4</v>
      </c>
      <c r="AT65" s="1">
        <v>4</v>
      </c>
      <c r="AU65" s="1">
        <f t="shared" si="4"/>
        <v>4</v>
      </c>
      <c r="AV65" s="1">
        <v>1</v>
      </c>
      <c r="AW65" s="1">
        <f t="shared" si="5"/>
        <v>4</v>
      </c>
      <c r="AX65" s="1">
        <v>1</v>
      </c>
      <c r="AY65" s="1"/>
    </row>
    <row r="66" spans="2:51" ht="14.25" customHeight="1" x14ac:dyDescent="0.3">
      <c r="B66" s="1">
        <v>16178</v>
      </c>
      <c r="C66" s="2">
        <v>1</v>
      </c>
      <c r="D66" s="2">
        <v>1970</v>
      </c>
      <c r="E66" s="11">
        <v>43769.762523148151</v>
      </c>
      <c r="F66" s="2">
        <v>0</v>
      </c>
      <c r="G66" s="2">
        <v>3</v>
      </c>
      <c r="H66" s="2">
        <v>3</v>
      </c>
      <c r="I66" s="2">
        <v>2</v>
      </c>
      <c r="J66" s="2">
        <v>3</v>
      </c>
      <c r="K66" s="2">
        <v>3</v>
      </c>
      <c r="L66" s="2">
        <v>3</v>
      </c>
      <c r="M66" s="2">
        <v>3</v>
      </c>
      <c r="N66" s="2">
        <v>3</v>
      </c>
      <c r="O66" s="2">
        <v>2</v>
      </c>
      <c r="P66" s="2">
        <v>3</v>
      </c>
      <c r="Q66" s="2">
        <v>3</v>
      </c>
      <c r="R66" s="2">
        <v>3</v>
      </c>
      <c r="S66" s="2">
        <v>3</v>
      </c>
      <c r="T66" s="2">
        <v>1</v>
      </c>
      <c r="U66" s="2">
        <v>3</v>
      </c>
      <c r="V66" s="2">
        <v>3</v>
      </c>
      <c r="W66" s="2">
        <v>3</v>
      </c>
      <c r="X66" s="2">
        <v>2</v>
      </c>
      <c r="Y66" s="2">
        <v>3</v>
      </c>
      <c r="Z66" s="2">
        <v>2</v>
      </c>
      <c r="AA66" s="2">
        <v>3</v>
      </c>
      <c r="AC66" s="1">
        <v>16178</v>
      </c>
      <c r="AD66" s="1">
        <f t="shared" si="0"/>
        <v>2</v>
      </c>
      <c r="AE66" s="1">
        <v>3</v>
      </c>
      <c r="AF66" s="1">
        <f t="shared" si="1"/>
        <v>3</v>
      </c>
      <c r="AG66" s="1">
        <v>3</v>
      </c>
      <c r="AH66" s="1">
        <v>3</v>
      </c>
      <c r="AI66" s="1">
        <v>3</v>
      </c>
      <c r="AJ66" s="1">
        <v>3</v>
      </c>
      <c r="AK66" s="1">
        <v>3</v>
      </c>
      <c r="AL66" s="1">
        <f t="shared" si="2"/>
        <v>3</v>
      </c>
      <c r="AM66" s="1">
        <v>3</v>
      </c>
      <c r="AN66" s="1">
        <v>3</v>
      </c>
      <c r="AO66" s="1">
        <v>3</v>
      </c>
      <c r="AP66" s="1">
        <v>3</v>
      </c>
      <c r="AQ66" s="1">
        <f t="shared" si="3"/>
        <v>4</v>
      </c>
      <c r="AR66" s="1">
        <v>3</v>
      </c>
      <c r="AS66" s="1">
        <v>3</v>
      </c>
      <c r="AT66" s="1">
        <v>3</v>
      </c>
      <c r="AU66" s="1">
        <f t="shared" si="4"/>
        <v>3</v>
      </c>
      <c r="AV66" s="1">
        <v>3</v>
      </c>
      <c r="AW66" s="1">
        <f t="shared" si="5"/>
        <v>3</v>
      </c>
      <c r="AX66" s="1">
        <v>3</v>
      </c>
      <c r="AY66" s="1"/>
    </row>
    <row r="67" spans="2:51" ht="14.25" customHeight="1" x14ac:dyDescent="0.3">
      <c r="B67" s="1">
        <v>15497</v>
      </c>
      <c r="C67" s="2">
        <v>0</v>
      </c>
      <c r="D67" s="2">
        <v>1998</v>
      </c>
      <c r="E67" s="11">
        <v>43769.766111111108</v>
      </c>
      <c r="F67" s="2">
        <v>1</v>
      </c>
      <c r="G67" s="2">
        <v>3</v>
      </c>
      <c r="H67" s="2">
        <v>4</v>
      </c>
      <c r="I67" s="2">
        <v>2</v>
      </c>
      <c r="J67" s="2">
        <v>3</v>
      </c>
      <c r="K67" s="2">
        <v>3</v>
      </c>
      <c r="L67" s="2">
        <v>3</v>
      </c>
      <c r="M67" s="2">
        <v>4</v>
      </c>
      <c r="N67" s="2">
        <v>2</v>
      </c>
      <c r="O67" s="2">
        <v>3</v>
      </c>
      <c r="P67" s="2">
        <v>3</v>
      </c>
      <c r="Q67" s="2">
        <v>4</v>
      </c>
      <c r="R67" s="2">
        <v>3</v>
      </c>
      <c r="S67" s="2">
        <v>2</v>
      </c>
      <c r="T67" s="2">
        <v>1</v>
      </c>
      <c r="U67" s="2">
        <v>4</v>
      </c>
      <c r="V67" s="2">
        <v>3</v>
      </c>
      <c r="W67" s="2">
        <v>3</v>
      </c>
      <c r="X67" s="2">
        <v>2</v>
      </c>
      <c r="Y67" s="2">
        <v>1</v>
      </c>
      <c r="Z67" s="2">
        <v>2</v>
      </c>
      <c r="AA67" s="2">
        <v>2</v>
      </c>
      <c r="AC67" s="1">
        <v>15497</v>
      </c>
      <c r="AD67" s="1">
        <f t="shared" si="0"/>
        <v>2</v>
      </c>
      <c r="AE67" s="1">
        <v>4</v>
      </c>
      <c r="AF67" s="1">
        <f t="shared" si="1"/>
        <v>3</v>
      </c>
      <c r="AG67" s="1">
        <v>3</v>
      </c>
      <c r="AH67" s="1">
        <v>3</v>
      </c>
      <c r="AI67" s="1">
        <v>3</v>
      </c>
      <c r="AJ67" s="1">
        <v>4</v>
      </c>
      <c r="AK67" s="1">
        <v>2</v>
      </c>
      <c r="AL67" s="1">
        <f t="shared" si="2"/>
        <v>2</v>
      </c>
      <c r="AM67" s="1">
        <v>3</v>
      </c>
      <c r="AN67" s="1">
        <v>4</v>
      </c>
      <c r="AO67" s="1">
        <v>3</v>
      </c>
      <c r="AP67" s="1">
        <v>2</v>
      </c>
      <c r="AQ67" s="1">
        <f t="shared" si="3"/>
        <v>4</v>
      </c>
      <c r="AR67" s="1">
        <v>4</v>
      </c>
      <c r="AS67" s="1">
        <v>3</v>
      </c>
      <c r="AT67" s="1">
        <v>3</v>
      </c>
      <c r="AU67" s="1">
        <f t="shared" si="4"/>
        <v>3</v>
      </c>
      <c r="AV67" s="1">
        <v>1</v>
      </c>
      <c r="AW67" s="1">
        <f t="shared" si="5"/>
        <v>3</v>
      </c>
      <c r="AX67" s="1">
        <v>2</v>
      </c>
      <c r="AY67" s="1"/>
    </row>
    <row r="68" spans="2:51" ht="14.25" customHeight="1" x14ac:dyDescent="0.3">
      <c r="B68" s="1">
        <v>14566</v>
      </c>
      <c r="C68" s="2">
        <v>0</v>
      </c>
      <c r="D68" s="2">
        <v>1999</v>
      </c>
      <c r="E68" s="11">
        <v>43769.802743055552</v>
      </c>
      <c r="F68" s="2" t="s">
        <v>72</v>
      </c>
      <c r="G68" s="2">
        <v>3</v>
      </c>
      <c r="H68" s="2">
        <v>4</v>
      </c>
      <c r="I68" s="2">
        <v>2</v>
      </c>
      <c r="J68" s="2">
        <v>4</v>
      </c>
      <c r="K68" s="2">
        <v>3</v>
      </c>
      <c r="L68" s="2">
        <v>3</v>
      </c>
      <c r="M68" s="2">
        <v>4</v>
      </c>
      <c r="N68" s="2">
        <v>2</v>
      </c>
      <c r="O68" s="2">
        <v>3</v>
      </c>
      <c r="P68" s="2">
        <v>4</v>
      </c>
      <c r="Q68" s="2">
        <v>2</v>
      </c>
      <c r="R68" s="2">
        <v>1</v>
      </c>
      <c r="S68" s="2">
        <v>1</v>
      </c>
      <c r="T68" s="2">
        <v>4</v>
      </c>
      <c r="U68" s="2">
        <v>4</v>
      </c>
      <c r="V68" s="2">
        <v>4</v>
      </c>
      <c r="W68" s="2">
        <v>4</v>
      </c>
      <c r="X68" s="2">
        <v>2</v>
      </c>
      <c r="Y68" s="2">
        <v>4</v>
      </c>
      <c r="Z68" s="2">
        <v>1</v>
      </c>
      <c r="AA68" s="2">
        <v>3</v>
      </c>
      <c r="AC68" s="1">
        <v>14566</v>
      </c>
      <c r="AD68" s="1">
        <f t="shared" si="0"/>
        <v>2</v>
      </c>
      <c r="AE68" s="1">
        <v>4</v>
      </c>
      <c r="AF68" s="1">
        <f t="shared" si="1"/>
        <v>3</v>
      </c>
      <c r="AG68" s="1">
        <v>4</v>
      </c>
      <c r="AH68" s="1">
        <v>3</v>
      </c>
      <c r="AI68" s="1">
        <v>3</v>
      </c>
      <c r="AJ68" s="1">
        <v>4</v>
      </c>
      <c r="AK68" s="1">
        <v>2</v>
      </c>
      <c r="AL68" s="1">
        <f t="shared" si="2"/>
        <v>2</v>
      </c>
      <c r="AM68" s="1">
        <v>4</v>
      </c>
      <c r="AN68" s="1">
        <v>2</v>
      </c>
      <c r="AO68" s="1">
        <v>1</v>
      </c>
      <c r="AP68" s="1">
        <v>1</v>
      </c>
      <c r="AQ68" s="1">
        <f t="shared" si="3"/>
        <v>1</v>
      </c>
      <c r="AR68" s="1">
        <v>4</v>
      </c>
      <c r="AS68" s="1">
        <v>4</v>
      </c>
      <c r="AT68" s="1">
        <v>4</v>
      </c>
      <c r="AU68" s="1">
        <f t="shared" si="4"/>
        <v>3</v>
      </c>
      <c r="AV68" s="1">
        <v>4</v>
      </c>
      <c r="AW68" s="1">
        <f t="shared" si="5"/>
        <v>4</v>
      </c>
      <c r="AX68" s="1">
        <v>3</v>
      </c>
      <c r="AY68" s="1"/>
    </row>
    <row r="69" spans="2:51" ht="14.25" customHeight="1" x14ac:dyDescent="0.3">
      <c r="B69" s="1">
        <v>16588</v>
      </c>
      <c r="C69" s="2">
        <v>0</v>
      </c>
      <c r="D69" s="2">
        <v>1999</v>
      </c>
      <c r="E69" s="11">
        <v>43769.855706018519</v>
      </c>
      <c r="F69" s="2">
        <v>2</v>
      </c>
      <c r="G69" s="2">
        <v>4</v>
      </c>
      <c r="H69" s="2">
        <v>3</v>
      </c>
      <c r="I69" s="2">
        <v>3</v>
      </c>
      <c r="J69" s="2">
        <v>2</v>
      </c>
      <c r="K69" s="2">
        <v>3</v>
      </c>
      <c r="L69" s="2">
        <v>4</v>
      </c>
      <c r="M69" s="2">
        <v>4</v>
      </c>
      <c r="N69" s="2">
        <v>1</v>
      </c>
      <c r="O69" s="2">
        <v>4</v>
      </c>
      <c r="P69" s="2">
        <v>3</v>
      </c>
      <c r="Q69" s="2">
        <v>1</v>
      </c>
      <c r="R69" s="2">
        <v>1</v>
      </c>
      <c r="S69" s="2">
        <v>1</v>
      </c>
      <c r="T69" s="2">
        <v>2</v>
      </c>
      <c r="U69" s="2">
        <v>4</v>
      </c>
      <c r="V69" s="2">
        <v>4</v>
      </c>
      <c r="W69" s="2">
        <v>3</v>
      </c>
      <c r="X69" s="2">
        <v>1</v>
      </c>
      <c r="Y69" s="2">
        <v>2</v>
      </c>
      <c r="Z69" s="2">
        <v>2</v>
      </c>
      <c r="AA69" s="2">
        <v>1</v>
      </c>
      <c r="AC69" s="1">
        <v>16588</v>
      </c>
      <c r="AD69" s="1">
        <f t="shared" si="0"/>
        <v>1</v>
      </c>
      <c r="AE69" s="1">
        <v>3</v>
      </c>
      <c r="AF69" s="1">
        <f t="shared" si="1"/>
        <v>2</v>
      </c>
      <c r="AG69" s="1">
        <v>2</v>
      </c>
      <c r="AH69" s="1">
        <v>3</v>
      </c>
      <c r="AI69" s="1">
        <v>4</v>
      </c>
      <c r="AJ69" s="1">
        <v>4</v>
      </c>
      <c r="AK69" s="1">
        <v>1</v>
      </c>
      <c r="AL69" s="1">
        <f t="shared" si="2"/>
        <v>1</v>
      </c>
      <c r="AM69" s="1">
        <v>3</v>
      </c>
      <c r="AN69" s="1">
        <v>1</v>
      </c>
      <c r="AO69" s="1">
        <v>1</v>
      </c>
      <c r="AP69" s="1">
        <v>1</v>
      </c>
      <c r="AQ69" s="1">
        <f t="shared" si="3"/>
        <v>3</v>
      </c>
      <c r="AR69" s="1">
        <v>4</v>
      </c>
      <c r="AS69" s="1">
        <v>4</v>
      </c>
      <c r="AT69" s="1">
        <v>3</v>
      </c>
      <c r="AU69" s="1">
        <f t="shared" si="4"/>
        <v>4</v>
      </c>
      <c r="AV69" s="1">
        <v>2</v>
      </c>
      <c r="AW69" s="1">
        <f t="shared" si="5"/>
        <v>3</v>
      </c>
      <c r="AX69" s="1">
        <v>1</v>
      </c>
      <c r="AY69" s="1"/>
    </row>
    <row r="70" spans="2:51" ht="14.25" customHeight="1" x14ac:dyDescent="0.3">
      <c r="B70" s="1">
        <v>16570</v>
      </c>
      <c r="C70" s="2">
        <v>0</v>
      </c>
      <c r="D70" s="2">
        <v>1996</v>
      </c>
      <c r="E70" s="11">
        <v>43769.862222222226</v>
      </c>
      <c r="F70" s="2" t="s">
        <v>72</v>
      </c>
      <c r="G70" s="2">
        <v>3</v>
      </c>
      <c r="H70" s="2">
        <v>3</v>
      </c>
      <c r="I70" s="2">
        <v>2</v>
      </c>
      <c r="J70" s="2">
        <v>3</v>
      </c>
      <c r="K70" s="2">
        <v>3</v>
      </c>
      <c r="L70" s="2">
        <v>3</v>
      </c>
      <c r="M70" s="2">
        <v>3</v>
      </c>
      <c r="N70" s="2">
        <v>3</v>
      </c>
      <c r="O70" s="2">
        <v>2</v>
      </c>
      <c r="P70" s="2">
        <v>2</v>
      </c>
      <c r="Q70" s="2">
        <v>3</v>
      </c>
      <c r="R70" s="2">
        <v>3</v>
      </c>
      <c r="S70" s="2">
        <v>3</v>
      </c>
      <c r="T70" s="2">
        <v>2</v>
      </c>
      <c r="U70" s="2">
        <v>3</v>
      </c>
      <c r="V70" s="2">
        <v>3</v>
      </c>
      <c r="W70" s="2">
        <v>2</v>
      </c>
      <c r="X70" s="2">
        <v>2</v>
      </c>
      <c r="Y70" s="2">
        <v>3</v>
      </c>
      <c r="Z70" s="2">
        <v>1</v>
      </c>
      <c r="AA70" s="2">
        <v>3</v>
      </c>
      <c r="AC70" s="1">
        <v>16570</v>
      </c>
      <c r="AD70" s="1">
        <f t="shared" si="0"/>
        <v>2</v>
      </c>
      <c r="AE70" s="1">
        <v>3</v>
      </c>
      <c r="AF70" s="1">
        <f t="shared" si="1"/>
        <v>3</v>
      </c>
      <c r="AG70" s="1">
        <v>3</v>
      </c>
      <c r="AH70" s="1">
        <v>3</v>
      </c>
      <c r="AI70" s="1">
        <v>3</v>
      </c>
      <c r="AJ70" s="1">
        <v>3</v>
      </c>
      <c r="AK70" s="1">
        <v>3</v>
      </c>
      <c r="AL70" s="1">
        <f t="shared" si="2"/>
        <v>3</v>
      </c>
      <c r="AM70" s="1">
        <v>2</v>
      </c>
      <c r="AN70" s="1">
        <v>3</v>
      </c>
      <c r="AO70" s="1">
        <v>3</v>
      </c>
      <c r="AP70" s="1">
        <v>3</v>
      </c>
      <c r="AQ70" s="1">
        <f t="shared" si="3"/>
        <v>3</v>
      </c>
      <c r="AR70" s="1">
        <v>3</v>
      </c>
      <c r="AS70" s="1">
        <v>3</v>
      </c>
      <c r="AT70" s="1">
        <v>2</v>
      </c>
      <c r="AU70" s="1">
        <f t="shared" si="4"/>
        <v>3</v>
      </c>
      <c r="AV70" s="1">
        <v>3</v>
      </c>
      <c r="AW70" s="1">
        <f t="shared" si="5"/>
        <v>4</v>
      </c>
      <c r="AX70" s="1">
        <v>3</v>
      </c>
      <c r="AY70" s="1"/>
    </row>
    <row r="71" spans="2:51" ht="14.25" customHeight="1" x14ac:dyDescent="0.3">
      <c r="B71" s="1">
        <v>14267</v>
      </c>
      <c r="C71" s="2">
        <v>0</v>
      </c>
      <c r="D71" s="2">
        <v>1997</v>
      </c>
      <c r="E71" s="11">
        <v>43769.900636574072</v>
      </c>
      <c r="F71" s="2">
        <v>0</v>
      </c>
      <c r="G71" s="2">
        <v>3</v>
      </c>
      <c r="H71" s="2">
        <v>3</v>
      </c>
      <c r="I71" s="2">
        <v>2</v>
      </c>
      <c r="J71" s="2">
        <v>3</v>
      </c>
      <c r="K71" s="2">
        <v>3</v>
      </c>
      <c r="L71" s="2">
        <v>3</v>
      </c>
      <c r="M71" s="2">
        <v>3</v>
      </c>
      <c r="N71" s="2">
        <v>2</v>
      </c>
      <c r="O71" s="2">
        <v>2</v>
      </c>
      <c r="P71" s="2">
        <v>3</v>
      </c>
      <c r="Q71" s="2">
        <v>3</v>
      </c>
      <c r="R71" s="2">
        <v>3</v>
      </c>
      <c r="S71" s="2">
        <v>2</v>
      </c>
      <c r="T71" s="2">
        <v>2</v>
      </c>
      <c r="U71" s="2">
        <v>4</v>
      </c>
      <c r="V71" s="2">
        <v>3</v>
      </c>
      <c r="W71" s="2">
        <v>3</v>
      </c>
      <c r="X71" s="2">
        <v>1</v>
      </c>
      <c r="Y71" s="2">
        <v>3</v>
      </c>
      <c r="Z71" s="2">
        <v>1</v>
      </c>
      <c r="AA71" s="2">
        <v>2</v>
      </c>
      <c r="AC71" s="1">
        <v>14267</v>
      </c>
      <c r="AD71" s="1">
        <f t="shared" si="0"/>
        <v>2</v>
      </c>
      <c r="AE71" s="1">
        <v>3</v>
      </c>
      <c r="AF71" s="1">
        <f t="shared" si="1"/>
        <v>3</v>
      </c>
      <c r="AG71" s="1">
        <v>3</v>
      </c>
      <c r="AH71" s="1">
        <v>3</v>
      </c>
      <c r="AI71" s="1">
        <v>3</v>
      </c>
      <c r="AJ71" s="1">
        <v>3</v>
      </c>
      <c r="AK71" s="1">
        <v>2</v>
      </c>
      <c r="AL71" s="1">
        <f t="shared" si="2"/>
        <v>3</v>
      </c>
      <c r="AM71" s="1">
        <v>3</v>
      </c>
      <c r="AN71" s="1">
        <v>3</v>
      </c>
      <c r="AO71" s="1">
        <v>3</v>
      </c>
      <c r="AP71" s="1">
        <v>2</v>
      </c>
      <c r="AQ71" s="1">
        <f t="shared" si="3"/>
        <v>3</v>
      </c>
      <c r="AR71" s="1">
        <v>4</v>
      </c>
      <c r="AS71" s="1">
        <v>3</v>
      </c>
      <c r="AT71" s="1">
        <v>3</v>
      </c>
      <c r="AU71" s="1">
        <f t="shared" si="4"/>
        <v>4</v>
      </c>
      <c r="AV71" s="1">
        <v>3</v>
      </c>
      <c r="AW71" s="1">
        <f t="shared" si="5"/>
        <v>4</v>
      </c>
      <c r="AX71" s="1">
        <v>2</v>
      </c>
      <c r="AY71" s="1"/>
    </row>
    <row r="72" spans="2:51" ht="14.25" customHeight="1" x14ac:dyDescent="0.3">
      <c r="B72" s="1">
        <v>16634</v>
      </c>
      <c r="C72" s="2">
        <v>1</v>
      </c>
      <c r="D72" s="2">
        <v>1997</v>
      </c>
      <c r="E72" s="11">
        <v>43769.909317129626</v>
      </c>
      <c r="F72" s="2">
        <v>0</v>
      </c>
      <c r="G72" s="2">
        <v>2</v>
      </c>
      <c r="H72" s="2">
        <v>4</v>
      </c>
      <c r="I72" s="2">
        <v>1</v>
      </c>
      <c r="J72" s="2">
        <v>3</v>
      </c>
      <c r="K72" s="2">
        <v>3</v>
      </c>
      <c r="L72" s="2">
        <v>4</v>
      </c>
      <c r="M72" s="2">
        <v>4</v>
      </c>
      <c r="N72" s="2">
        <v>4</v>
      </c>
      <c r="O72" s="2">
        <v>1</v>
      </c>
      <c r="P72" s="2">
        <v>4</v>
      </c>
      <c r="Q72" s="2">
        <v>3</v>
      </c>
      <c r="R72" s="2">
        <v>3</v>
      </c>
      <c r="S72" s="2">
        <v>3</v>
      </c>
      <c r="T72" s="2">
        <v>1</v>
      </c>
      <c r="U72" s="2">
        <v>4</v>
      </c>
      <c r="V72" s="2">
        <v>4</v>
      </c>
      <c r="W72" s="2">
        <v>4</v>
      </c>
      <c r="X72" s="2">
        <v>1</v>
      </c>
      <c r="Y72" s="2">
        <v>4</v>
      </c>
      <c r="Z72" s="2">
        <v>1</v>
      </c>
      <c r="AA72" s="2">
        <v>4</v>
      </c>
      <c r="AC72" s="1">
        <v>16634</v>
      </c>
      <c r="AD72" s="1">
        <f t="shared" si="0"/>
        <v>3</v>
      </c>
      <c r="AE72" s="1">
        <v>4</v>
      </c>
      <c r="AF72" s="1">
        <f t="shared" si="1"/>
        <v>4</v>
      </c>
      <c r="AG72" s="1">
        <v>3</v>
      </c>
      <c r="AH72" s="1">
        <v>3</v>
      </c>
      <c r="AI72" s="1">
        <v>4</v>
      </c>
      <c r="AJ72" s="1">
        <v>4</v>
      </c>
      <c r="AK72" s="1">
        <v>4</v>
      </c>
      <c r="AL72" s="1">
        <f t="shared" si="2"/>
        <v>4</v>
      </c>
      <c r="AM72" s="1">
        <v>4</v>
      </c>
      <c r="AN72" s="1">
        <v>3</v>
      </c>
      <c r="AO72" s="1">
        <v>3</v>
      </c>
      <c r="AP72" s="1">
        <v>3</v>
      </c>
      <c r="AQ72" s="1">
        <f t="shared" si="3"/>
        <v>4</v>
      </c>
      <c r="AR72" s="1">
        <v>4</v>
      </c>
      <c r="AS72" s="1">
        <v>4</v>
      </c>
      <c r="AT72" s="1">
        <v>4</v>
      </c>
      <c r="AU72" s="1">
        <f t="shared" si="4"/>
        <v>4</v>
      </c>
      <c r="AV72" s="1">
        <v>4</v>
      </c>
      <c r="AW72" s="1">
        <f t="shared" si="5"/>
        <v>4</v>
      </c>
      <c r="AX72" s="1">
        <v>4</v>
      </c>
      <c r="AY72" s="1"/>
    </row>
    <row r="73" spans="2:51" ht="14.25" customHeight="1" x14ac:dyDescent="0.3">
      <c r="B73" s="1">
        <v>16666</v>
      </c>
      <c r="C73" s="2">
        <v>0</v>
      </c>
      <c r="D73" s="2">
        <v>1998</v>
      </c>
      <c r="E73" s="11">
        <v>43769.978321759256</v>
      </c>
      <c r="F73" s="2" t="s">
        <v>72</v>
      </c>
      <c r="G73" s="2">
        <v>1</v>
      </c>
      <c r="H73" s="2">
        <v>4</v>
      </c>
      <c r="I73" s="2">
        <v>1</v>
      </c>
      <c r="J73" s="2">
        <v>3</v>
      </c>
      <c r="K73" s="2">
        <v>3</v>
      </c>
      <c r="L73" s="2">
        <v>3</v>
      </c>
      <c r="M73" s="2">
        <v>4</v>
      </c>
      <c r="N73" s="2">
        <v>4</v>
      </c>
      <c r="O73" s="2">
        <v>1</v>
      </c>
      <c r="P73" s="2">
        <v>4</v>
      </c>
      <c r="Q73" s="2">
        <v>4</v>
      </c>
      <c r="R73" s="2">
        <v>3</v>
      </c>
      <c r="S73" s="2">
        <v>4</v>
      </c>
      <c r="T73" s="2">
        <v>1</v>
      </c>
      <c r="U73" s="2">
        <v>4</v>
      </c>
      <c r="V73" s="2">
        <v>3</v>
      </c>
      <c r="W73" s="2">
        <v>2</v>
      </c>
      <c r="X73" s="2">
        <v>2</v>
      </c>
      <c r="Y73" s="2">
        <v>4</v>
      </c>
      <c r="Z73" s="2">
        <v>3</v>
      </c>
      <c r="AA73" s="2">
        <v>3</v>
      </c>
      <c r="AC73" s="1">
        <v>16666</v>
      </c>
      <c r="AD73" s="1">
        <f t="shared" si="0"/>
        <v>4</v>
      </c>
      <c r="AE73" s="1">
        <v>4</v>
      </c>
      <c r="AF73" s="1">
        <f t="shared" si="1"/>
        <v>4</v>
      </c>
      <c r="AG73" s="1">
        <v>3</v>
      </c>
      <c r="AH73" s="1">
        <v>3</v>
      </c>
      <c r="AI73" s="1">
        <v>3</v>
      </c>
      <c r="AJ73" s="1">
        <v>4</v>
      </c>
      <c r="AK73" s="1">
        <v>4</v>
      </c>
      <c r="AL73" s="1">
        <f t="shared" si="2"/>
        <v>4</v>
      </c>
      <c r="AM73" s="1">
        <v>4</v>
      </c>
      <c r="AN73" s="1">
        <v>4</v>
      </c>
      <c r="AO73" s="1">
        <v>3</v>
      </c>
      <c r="AP73" s="1">
        <v>4</v>
      </c>
      <c r="AQ73" s="1">
        <f t="shared" si="3"/>
        <v>4</v>
      </c>
      <c r="AR73" s="1">
        <v>4</v>
      </c>
      <c r="AS73" s="1">
        <v>3</v>
      </c>
      <c r="AT73" s="1">
        <v>2</v>
      </c>
      <c r="AU73" s="1">
        <f t="shared" si="4"/>
        <v>3</v>
      </c>
      <c r="AV73" s="1">
        <v>4</v>
      </c>
      <c r="AW73" s="1">
        <f t="shared" si="5"/>
        <v>2</v>
      </c>
      <c r="AX73" s="1">
        <v>3</v>
      </c>
      <c r="AY73" s="1"/>
    </row>
    <row r="74" spans="2:51" ht="14.25" customHeight="1" x14ac:dyDescent="0.3">
      <c r="B74" s="1">
        <v>16690</v>
      </c>
      <c r="C74" s="2">
        <v>0</v>
      </c>
      <c r="D74" s="2">
        <v>1998</v>
      </c>
      <c r="E74" s="11">
        <v>43770.302881944444</v>
      </c>
      <c r="F74" s="2">
        <v>0</v>
      </c>
      <c r="G74" s="2">
        <v>1</v>
      </c>
      <c r="H74" s="2">
        <v>4</v>
      </c>
      <c r="I74" s="2">
        <v>1</v>
      </c>
      <c r="J74" s="2">
        <v>4</v>
      </c>
      <c r="K74" s="2">
        <v>4</v>
      </c>
      <c r="L74" s="2">
        <v>4</v>
      </c>
      <c r="M74" s="2">
        <v>4</v>
      </c>
      <c r="N74" s="2">
        <v>4</v>
      </c>
      <c r="O74" s="2">
        <v>1</v>
      </c>
      <c r="P74" s="2">
        <v>4</v>
      </c>
      <c r="Q74" s="2">
        <v>1</v>
      </c>
      <c r="R74" s="2">
        <v>4</v>
      </c>
      <c r="S74" s="2">
        <v>4</v>
      </c>
      <c r="T74" s="2">
        <v>1</v>
      </c>
      <c r="U74" s="2">
        <v>4</v>
      </c>
      <c r="V74" s="2">
        <v>4</v>
      </c>
      <c r="W74" s="2">
        <v>3</v>
      </c>
      <c r="X74" s="2">
        <v>1</v>
      </c>
      <c r="Y74" s="2">
        <v>4</v>
      </c>
      <c r="Z74" s="2">
        <v>1</v>
      </c>
      <c r="AA74" s="2">
        <v>4</v>
      </c>
      <c r="AC74" s="1">
        <v>16690</v>
      </c>
      <c r="AD74" s="1">
        <f t="shared" si="0"/>
        <v>4</v>
      </c>
      <c r="AE74" s="1">
        <v>4</v>
      </c>
      <c r="AF74" s="1">
        <f t="shared" si="1"/>
        <v>4</v>
      </c>
      <c r="AG74" s="1">
        <v>4</v>
      </c>
      <c r="AH74" s="1">
        <v>4</v>
      </c>
      <c r="AI74" s="1">
        <v>4</v>
      </c>
      <c r="AJ74" s="1">
        <v>4</v>
      </c>
      <c r="AK74" s="1">
        <v>4</v>
      </c>
      <c r="AL74" s="1">
        <f t="shared" si="2"/>
        <v>4</v>
      </c>
      <c r="AM74" s="1">
        <v>4</v>
      </c>
      <c r="AN74" s="1">
        <v>1</v>
      </c>
      <c r="AO74" s="1">
        <v>4</v>
      </c>
      <c r="AP74" s="1">
        <v>4</v>
      </c>
      <c r="AQ74" s="1">
        <f t="shared" si="3"/>
        <v>4</v>
      </c>
      <c r="AR74" s="1">
        <v>4</v>
      </c>
      <c r="AS74" s="1">
        <v>4</v>
      </c>
      <c r="AT74" s="1">
        <v>3</v>
      </c>
      <c r="AU74" s="1">
        <f t="shared" si="4"/>
        <v>4</v>
      </c>
      <c r="AV74" s="1">
        <v>4</v>
      </c>
      <c r="AW74" s="1">
        <f t="shared" si="5"/>
        <v>4</v>
      </c>
      <c r="AX74" s="1">
        <v>4</v>
      </c>
      <c r="AY74" s="1"/>
    </row>
    <row r="75" spans="2:51" ht="14.25" customHeight="1" x14ac:dyDescent="0.3">
      <c r="B75" s="1">
        <v>16748</v>
      </c>
      <c r="C75" s="2">
        <v>0</v>
      </c>
      <c r="D75" s="2">
        <v>1998</v>
      </c>
      <c r="E75" s="11">
        <v>43770.460509259261</v>
      </c>
      <c r="F75" s="2">
        <v>0</v>
      </c>
      <c r="G75" s="2">
        <v>2</v>
      </c>
      <c r="H75" s="2">
        <v>4</v>
      </c>
      <c r="I75" s="2">
        <v>2</v>
      </c>
      <c r="J75" s="2">
        <v>3</v>
      </c>
      <c r="K75" s="2">
        <v>4</v>
      </c>
      <c r="L75" s="2">
        <v>4</v>
      </c>
      <c r="M75" s="2">
        <v>4</v>
      </c>
      <c r="N75" s="2">
        <v>4</v>
      </c>
      <c r="O75" s="2">
        <v>1</v>
      </c>
      <c r="P75" s="2">
        <v>3</v>
      </c>
      <c r="Q75" s="2">
        <v>3</v>
      </c>
      <c r="R75" s="2">
        <v>4</v>
      </c>
      <c r="S75" s="2">
        <v>3</v>
      </c>
      <c r="T75" s="2">
        <v>1</v>
      </c>
      <c r="U75" s="2">
        <v>4</v>
      </c>
      <c r="V75" s="2">
        <v>4</v>
      </c>
      <c r="W75" s="2">
        <v>4</v>
      </c>
      <c r="X75" s="2">
        <v>1</v>
      </c>
      <c r="Y75" s="2">
        <v>4</v>
      </c>
      <c r="Z75" s="2">
        <v>1</v>
      </c>
      <c r="AA75" s="2">
        <v>4</v>
      </c>
      <c r="AC75" s="1">
        <v>16748</v>
      </c>
      <c r="AD75" s="1">
        <f t="shared" si="0"/>
        <v>3</v>
      </c>
      <c r="AE75" s="1">
        <v>4</v>
      </c>
      <c r="AF75" s="1">
        <f t="shared" si="1"/>
        <v>3</v>
      </c>
      <c r="AG75" s="1">
        <v>3</v>
      </c>
      <c r="AH75" s="1">
        <v>4</v>
      </c>
      <c r="AI75" s="1">
        <v>4</v>
      </c>
      <c r="AJ75" s="1">
        <v>4</v>
      </c>
      <c r="AK75" s="1">
        <v>4</v>
      </c>
      <c r="AL75" s="1">
        <f t="shared" si="2"/>
        <v>4</v>
      </c>
      <c r="AM75" s="1">
        <v>3</v>
      </c>
      <c r="AN75" s="1">
        <v>3</v>
      </c>
      <c r="AO75" s="1">
        <v>4</v>
      </c>
      <c r="AP75" s="1">
        <v>3</v>
      </c>
      <c r="AQ75" s="1">
        <f t="shared" si="3"/>
        <v>4</v>
      </c>
      <c r="AR75" s="1">
        <v>4</v>
      </c>
      <c r="AS75" s="1">
        <v>4</v>
      </c>
      <c r="AT75" s="1">
        <v>4</v>
      </c>
      <c r="AU75" s="1">
        <f t="shared" si="4"/>
        <v>4</v>
      </c>
      <c r="AV75" s="1">
        <v>4</v>
      </c>
      <c r="AW75" s="1">
        <f t="shared" si="5"/>
        <v>4</v>
      </c>
      <c r="AX75" s="1">
        <v>4</v>
      </c>
      <c r="AY75" s="1"/>
    </row>
    <row r="76" spans="2:51" ht="14.25" customHeight="1" x14ac:dyDescent="0.3">
      <c r="B76" s="1">
        <v>13474</v>
      </c>
      <c r="C76" s="2">
        <v>0</v>
      </c>
      <c r="D76" s="2">
        <v>1997</v>
      </c>
      <c r="E76" s="11">
        <v>43770.823368055557</v>
      </c>
      <c r="F76" s="2">
        <v>0</v>
      </c>
      <c r="G76" s="2">
        <v>2</v>
      </c>
      <c r="H76" s="2">
        <v>4</v>
      </c>
      <c r="I76" s="2">
        <v>1</v>
      </c>
      <c r="J76" s="2">
        <v>4</v>
      </c>
      <c r="K76" s="2">
        <v>3</v>
      </c>
      <c r="L76" s="2">
        <v>4</v>
      </c>
      <c r="M76" s="2">
        <v>4</v>
      </c>
      <c r="N76" s="2">
        <v>4</v>
      </c>
      <c r="O76" s="2">
        <v>1</v>
      </c>
      <c r="P76" s="2">
        <v>4</v>
      </c>
      <c r="Q76" s="2">
        <v>4</v>
      </c>
      <c r="R76" s="2">
        <v>4</v>
      </c>
      <c r="S76" s="2">
        <v>3</v>
      </c>
      <c r="T76" s="2">
        <v>1</v>
      </c>
      <c r="U76" s="2">
        <v>4</v>
      </c>
      <c r="V76" s="2">
        <v>4</v>
      </c>
      <c r="W76" s="2">
        <v>4</v>
      </c>
      <c r="X76" s="2">
        <v>1</v>
      </c>
      <c r="Y76" s="2">
        <v>4</v>
      </c>
      <c r="Z76" s="2">
        <v>1</v>
      </c>
      <c r="AA76" s="2">
        <v>4</v>
      </c>
      <c r="AC76" s="1">
        <v>13474</v>
      </c>
      <c r="AD76" s="1">
        <f t="shared" si="0"/>
        <v>3</v>
      </c>
      <c r="AE76" s="1">
        <v>4</v>
      </c>
      <c r="AF76" s="1">
        <f t="shared" si="1"/>
        <v>4</v>
      </c>
      <c r="AG76" s="1">
        <v>4</v>
      </c>
      <c r="AH76" s="1">
        <v>3</v>
      </c>
      <c r="AI76" s="1">
        <v>4</v>
      </c>
      <c r="AJ76" s="1">
        <v>4</v>
      </c>
      <c r="AK76" s="1">
        <v>4</v>
      </c>
      <c r="AL76" s="1">
        <f t="shared" si="2"/>
        <v>4</v>
      </c>
      <c r="AM76" s="1">
        <v>4</v>
      </c>
      <c r="AN76" s="1">
        <v>4</v>
      </c>
      <c r="AO76" s="1">
        <v>4</v>
      </c>
      <c r="AP76" s="1">
        <v>3</v>
      </c>
      <c r="AQ76" s="1">
        <f t="shared" si="3"/>
        <v>4</v>
      </c>
      <c r="AR76" s="1">
        <v>4</v>
      </c>
      <c r="AS76" s="1">
        <v>4</v>
      </c>
      <c r="AT76" s="1">
        <v>4</v>
      </c>
      <c r="AU76" s="1">
        <f t="shared" si="4"/>
        <v>4</v>
      </c>
      <c r="AV76" s="1">
        <v>4</v>
      </c>
      <c r="AW76" s="1">
        <f t="shared" si="5"/>
        <v>4</v>
      </c>
      <c r="AX76" s="1">
        <v>4</v>
      </c>
      <c r="AY76" s="1"/>
    </row>
    <row r="77" spans="2:51" ht="14.25" customHeight="1" x14ac:dyDescent="0.3">
      <c r="B77" s="1">
        <v>16902</v>
      </c>
      <c r="C77" s="2">
        <v>1</v>
      </c>
      <c r="D77" s="2">
        <v>1997</v>
      </c>
      <c r="E77" s="11">
        <v>43770.851157407407</v>
      </c>
      <c r="F77" s="2">
        <v>0</v>
      </c>
      <c r="G77" s="2">
        <v>4</v>
      </c>
      <c r="H77" s="2">
        <v>4</v>
      </c>
      <c r="I77" s="2">
        <v>2</v>
      </c>
      <c r="J77" s="2">
        <v>4</v>
      </c>
      <c r="K77" s="2">
        <v>4</v>
      </c>
      <c r="L77" s="2">
        <v>4</v>
      </c>
      <c r="M77" s="2">
        <v>4</v>
      </c>
      <c r="N77" s="2">
        <v>4</v>
      </c>
      <c r="O77" s="2">
        <v>1</v>
      </c>
      <c r="P77" s="2">
        <v>4</v>
      </c>
      <c r="Q77" s="2">
        <v>4</v>
      </c>
      <c r="R77" s="2">
        <v>3</v>
      </c>
      <c r="S77" s="2">
        <v>4</v>
      </c>
      <c r="T77" s="2">
        <v>1</v>
      </c>
      <c r="U77" s="2">
        <v>4</v>
      </c>
      <c r="V77" s="2">
        <v>4</v>
      </c>
      <c r="W77" s="2">
        <v>4</v>
      </c>
      <c r="X77" s="2">
        <v>1</v>
      </c>
      <c r="Y77" s="2">
        <v>4</v>
      </c>
      <c r="Z77" s="2">
        <v>1</v>
      </c>
      <c r="AA77" s="2">
        <v>4</v>
      </c>
      <c r="AC77" s="1">
        <v>16902</v>
      </c>
      <c r="AD77" s="1">
        <f t="shared" si="0"/>
        <v>1</v>
      </c>
      <c r="AE77" s="1">
        <v>4</v>
      </c>
      <c r="AF77" s="1">
        <f t="shared" si="1"/>
        <v>3</v>
      </c>
      <c r="AG77" s="1">
        <v>4</v>
      </c>
      <c r="AH77" s="1">
        <v>4</v>
      </c>
      <c r="AI77" s="1">
        <v>4</v>
      </c>
      <c r="AJ77" s="1">
        <v>4</v>
      </c>
      <c r="AK77" s="1">
        <v>4</v>
      </c>
      <c r="AL77" s="1">
        <f t="shared" si="2"/>
        <v>4</v>
      </c>
      <c r="AM77" s="1">
        <v>4</v>
      </c>
      <c r="AN77" s="1">
        <v>4</v>
      </c>
      <c r="AO77" s="1">
        <v>3</v>
      </c>
      <c r="AP77" s="1">
        <v>4</v>
      </c>
      <c r="AQ77" s="1">
        <f t="shared" si="3"/>
        <v>4</v>
      </c>
      <c r="AR77" s="1">
        <v>4</v>
      </c>
      <c r="AS77" s="1">
        <v>4</v>
      </c>
      <c r="AT77" s="1">
        <v>4</v>
      </c>
      <c r="AU77" s="1">
        <f t="shared" si="4"/>
        <v>4</v>
      </c>
      <c r="AV77" s="1">
        <v>4</v>
      </c>
      <c r="AW77" s="1">
        <f t="shared" si="5"/>
        <v>4</v>
      </c>
      <c r="AX77" s="1">
        <v>4</v>
      </c>
      <c r="AY77" s="1"/>
    </row>
    <row r="78" spans="2:51" ht="14.25" customHeight="1" x14ac:dyDescent="0.3">
      <c r="B78" s="1">
        <v>16901</v>
      </c>
      <c r="C78" s="2">
        <v>0</v>
      </c>
      <c r="D78" s="2">
        <v>1993</v>
      </c>
      <c r="E78" s="11">
        <v>43770.879930555559</v>
      </c>
      <c r="F78" s="2" t="s">
        <v>160</v>
      </c>
      <c r="G78" s="2">
        <v>2</v>
      </c>
      <c r="H78" s="2">
        <v>3</v>
      </c>
      <c r="I78" s="2">
        <v>2</v>
      </c>
      <c r="J78" s="2">
        <v>3</v>
      </c>
      <c r="K78" s="2">
        <v>3</v>
      </c>
      <c r="L78" s="2">
        <v>3</v>
      </c>
      <c r="M78" s="2">
        <v>2</v>
      </c>
      <c r="N78" s="2">
        <v>2</v>
      </c>
      <c r="O78" s="2">
        <v>2</v>
      </c>
      <c r="P78" s="2">
        <v>4</v>
      </c>
      <c r="Q78" s="2">
        <v>2</v>
      </c>
      <c r="R78" s="2">
        <v>1</v>
      </c>
      <c r="S78" s="2">
        <v>2</v>
      </c>
      <c r="T78" s="2">
        <v>2</v>
      </c>
      <c r="U78" s="2">
        <v>4</v>
      </c>
      <c r="V78" s="2">
        <v>3</v>
      </c>
      <c r="W78" s="2">
        <v>4</v>
      </c>
      <c r="X78" s="2">
        <v>2</v>
      </c>
      <c r="Y78" s="2">
        <v>3</v>
      </c>
      <c r="Z78" s="2">
        <v>2</v>
      </c>
      <c r="AA78" s="2">
        <v>3</v>
      </c>
      <c r="AC78" s="1">
        <v>16901</v>
      </c>
      <c r="AD78" s="1">
        <f t="shared" si="0"/>
        <v>3</v>
      </c>
      <c r="AE78" s="1">
        <v>3</v>
      </c>
      <c r="AF78" s="1">
        <f t="shared" si="1"/>
        <v>3</v>
      </c>
      <c r="AG78" s="1">
        <v>3</v>
      </c>
      <c r="AH78" s="1">
        <v>3</v>
      </c>
      <c r="AI78" s="1">
        <v>3</v>
      </c>
      <c r="AJ78" s="1">
        <v>2</v>
      </c>
      <c r="AK78" s="1">
        <v>2</v>
      </c>
      <c r="AL78" s="1">
        <f t="shared" si="2"/>
        <v>3</v>
      </c>
      <c r="AM78" s="1">
        <v>4</v>
      </c>
      <c r="AN78" s="1">
        <v>2</v>
      </c>
      <c r="AO78" s="1">
        <v>1</v>
      </c>
      <c r="AP78" s="1">
        <v>2</v>
      </c>
      <c r="AQ78" s="1">
        <f t="shared" si="3"/>
        <v>3</v>
      </c>
      <c r="AR78" s="1">
        <v>4</v>
      </c>
      <c r="AS78" s="1">
        <v>3</v>
      </c>
      <c r="AT78" s="1">
        <v>4</v>
      </c>
      <c r="AU78" s="1">
        <f t="shared" si="4"/>
        <v>3</v>
      </c>
      <c r="AV78" s="1">
        <v>3</v>
      </c>
      <c r="AW78" s="1">
        <f t="shared" si="5"/>
        <v>3</v>
      </c>
      <c r="AX78" s="1">
        <v>3</v>
      </c>
      <c r="AY78" s="1"/>
    </row>
    <row r="79" spans="2:51" ht="14.25" customHeight="1" x14ac:dyDescent="0.3">
      <c r="B79" s="1">
        <v>13504</v>
      </c>
      <c r="C79" s="2">
        <v>0</v>
      </c>
      <c r="D79" s="2">
        <v>1997</v>
      </c>
      <c r="E79" s="11">
        <v>43770.934398148151</v>
      </c>
      <c r="F79" s="2">
        <v>0</v>
      </c>
      <c r="G79" s="2">
        <v>3</v>
      </c>
      <c r="H79" s="2">
        <v>3</v>
      </c>
      <c r="I79" s="2">
        <v>2</v>
      </c>
      <c r="J79" s="2">
        <v>3</v>
      </c>
      <c r="K79" s="2">
        <v>3</v>
      </c>
      <c r="L79" s="2">
        <v>3</v>
      </c>
      <c r="M79" s="2">
        <v>3</v>
      </c>
      <c r="N79" s="2">
        <v>3</v>
      </c>
      <c r="O79" s="2">
        <v>2</v>
      </c>
      <c r="P79" s="2">
        <v>3</v>
      </c>
      <c r="Q79" s="2">
        <v>3</v>
      </c>
      <c r="R79" s="2">
        <v>3</v>
      </c>
      <c r="S79" s="2">
        <v>3</v>
      </c>
      <c r="T79" s="2">
        <v>2</v>
      </c>
      <c r="U79" s="2">
        <v>3</v>
      </c>
      <c r="V79" s="2">
        <v>3</v>
      </c>
      <c r="W79" s="2">
        <v>3</v>
      </c>
      <c r="X79" s="2">
        <v>2</v>
      </c>
      <c r="Y79" s="2">
        <v>3</v>
      </c>
      <c r="Z79" s="2">
        <v>2</v>
      </c>
      <c r="AA79" s="2">
        <v>3</v>
      </c>
      <c r="AC79" s="1">
        <v>13504</v>
      </c>
      <c r="AD79" s="1">
        <f t="shared" si="0"/>
        <v>2</v>
      </c>
      <c r="AE79" s="1">
        <v>3</v>
      </c>
      <c r="AF79" s="1">
        <f t="shared" si="1"/>
        <v>3</v>
      </c>
      <c r="AG79" s="1">
        <v>3</v>
      </c>
      <c r="AH79" s="1">
        <v>3</v>
      </c>
      <c r="AI79" s="1">
        <v>3</v>
      </c>
      <c r="AJ79" s="1">
        <v>3</v>
      </c>
      <c r="AK79" s="1">
        <v>3</v>
      </c>
      <c r="AL79" s="1">
        <f t="shared" si="2"/>
        <v>3</v>
      </c>
      <c r="AM79" s="1">
        <v>3</v>
      </c>
      <c r="AN79" s="1">
        <v>3</v>
      </c>
      <c r="AO79" s="1">
        <v>3</v>
      </c>
      <c r="AP79" s="1">
        <v>3</v>
      </c>
      <c r="AQ79" s="1">
        <f t="shared" si="3"/>
        <v>3</v>
      </c>
      <c r="AR79" s="1">
        <v>3</v>
      </c>
      <c r="AS79" s="1">
        <v>3</v>
      </c>
      <c r="AT79" s="1">
        <v>3</v>
      </c>
      <c r="AU79" s="1">
        <f t="shared" si="4"/>
        <v>3</v>
      </c>
      <c r="AV79" s="1">
        <v>3</v>
      </c>
      <c r="AW79" s="1">
        <f t="shared" si="5"/>
        <v>3</v>
      </c>
      <c r="AX79" s="1">
        <v>3</v>
      </c>
      <c r="AY79" s="1"/>
    </row>
    <row r="80" spans="2:51" ht="14.25" customHeight="1" x14ac:dyDescent="0.3">
      <c r="B80" s="1">
        <v>16931</v>
      </c>
      <c r="C80" s="2">
        <v>0</v>
      </c>
      <c r="D80" s="2">
        <v>1994</v>
      </c>
      <c r="E80" s="11">
        <v>43771.023993055554</v>
      </c>
      <c r="F80" s="2" t="s">
        <v>161</v>
      </c>
      <c r="G80" s="2">
        <v>4</v>
      </c>
      <c r="H80" s="2">
        <v>4</v>
      </c>
      <c r="I80" s="2">
        <v>3</v>
      </c>
      <c r="J80" s="2">
        <v>4</v>
      </c>
      <c r="K80" s="2">
        <v>4</v>
      </c>
      <c r="L80" s="2">
        <v>4</v>
      </c>
      <c r="M80" s="2">
        <v>3</v>
      </c>
      <c r="N80" s="2">
        <v>3</v>
      </c>
      <c r="O80" s="2">
        <v>3</v>
      </c>
      <c r="P80" s="2">
        <v>4</v>
      </c>
      <c r="Q80" s="2">
        <v>4</v>
      </c>
      <c r="R80" s="2">
        <v>1</v>
      </c>
      <c r="S80" s="2">
        <v>2</v>
      </c>
      <c r="T80" s="2">
        <v>1</v>
      </c>
      <c r="U80" s="2">
        <v>4</v>
      </c>
      <c r="V80" s="2">
        <v>3</v>
      </c>
      <c r="W80" s="2">
        <v>4</v>
      </c>
      <c r="X80" s="2">
        <v>2</v>
      </c>
      <c r="Y80" s="2">
        <v>1</v>
      </c>
      <c r="Z80" s="2">
        <v>2</v>
      </c>
      <c r="AA80" s="2">
        <v>2</v>
      </c>
      <c r="AC80" s="1">
        <v>16931</v>
      </c>
      <c r="AD80" s="1">
        <f t="shared" si="0"/>
        <v>1</v>
      </c>
      <c r="AE80" s="1">
        <v>4</v>
      </c>
      <c r="AF80" s="1">
        <f t="shared" si="1"/>
        <v>2</v>
      </c>
      <c r="AG80" s="1">
        <v>4</v>
      </c>
      <c r="AH80" s="1">
        <v>4</v>
      </c>
      <c r="AI80" s="1">
        <v>4</v>
      </c>
      <c r="AJ80" s="1">
        <v>3</v>
      </c>
      <c r="AK80" s="1">
        <v>3</v>
      </c>
      <c r="AL80" s="1">
        <f t="shared" si="2"/>
        <v>2</v>
      </c>
      <c r="AM80" s="1">
        <v>4</v>
      </c>
      <c r="AN80" s="1">
        <v>4</v>
      </c>
      <c r="AO80" s="1">
        <v>1</v>
      </c>
      <c r="AP80" s="1">
        <v>2</v>
      </c>
      <c r="AQ80" s="1">
        <f t="shared" si="3"/>
        <v>4</v>
      </c>
      <c r="AR80" s="1">
        <v>4</v>
      </c>
      <c r="AS80" s="1">
        <v>3</v>
      </c>
      <c r="AT80" s="1">
        <v>4</v>
      </c>
      <c r="AU80" s="1">
        <f t="shared" si="4"/>
        <v>3</v>
      </c>
      <c r="AV80" s="1">
        <v>1</v>
      </c>
      <c r="AW80" s="1">
        <f t="shared" si="5"/>
        <v>3</v>
      </c>
      <c r="AX80" s="1">
        <v>2</v>
      </c>
      <c r="AY80" s="1"/>
    </row>
    <row r="81" spans="2:51" ht="14.25" customHeight="1" x14ac:dyDescent="0.3">
      <c r="B81" s="1">
        <v>16994</v>
      </c>
      <c r="C81" s="2">
        <v>0</v>
      </c>
      <c r="D81" s="2">
        <v>1973</v>
      </c>
      <c r="E81" s="11">
        <v>43771.522164351853</v>
      </c>
      <c r="F81" s="2" t="s">
        <v>162</v>
      </c>
      <c r="G81" s="2">
        <v>2</v>
      </c>
      <c r="H81" s="2">
        <v>4</v>
      </c>
      <c r="I81" s="2">
        <v>3</v>
      </c>
      <c r="J81" s="2">
        <v>3</v>
      </c>
      <c r="K81" s="2">
        <v>3</v>
      </c>
      <c r="L81" s="2">
        <v>3</v>
      </c>
      <c r="M81" s="2">
        <v>3</v>
      </c>
      <c r="N81" s="2">
        <v>3</v>
      </c>
      <c r="O81" s="2">
        <v>2</v>
      </c>
      <c r="P81" s="2">
        <v>3</v>
      </c>
      <c r="Q81" s="2">
        <v>3</v>
      </c>
      <c r="R81" s="2">
        <v>3</v>
      </c>
      <c r="S81" s="2">
        <v>3</v>
      </c>
      <c r="T81" s="2">
        <v>1</v>
      </c>
      <c r="U81" s="2">
        <v>3</v>
      </c>
      <c r="V81" s="2">
        <v>3</v>
      </c>
      <c r="W81" s="2">
        <v>3</v>
      </c>
      <c r="X81" s="2">
        <v>1</v>
      </c>
      <c r="Y81" s="2">
        <v>3</v>
      </c>
      <c r="Z81" s="2">
        <v>2</v>
      </c>
      <c r="AA81" s="2">
        <v>3</v>
      </c>
      <c r="AC81" s="1">
        <v>16994</v>
      </c>
      <c r="AD81" s="1">
        <f t="shared" si="0"/>
        <v>3</v>
      </c>
      <c r="AE81" s="1">
        <v>4</v>
      </c>
      <c r="AF81" s="1">
        <f t="shared" si="1"/>
        <v>2</v>
      </c>
      <c r="AG81" s="1">
        <v>3</v>
      </c>
      <c r="AH81" s="1">
        <v>3</v>
      </c>
      <c r="AI81" s="1">
        <v>3</v>
      </c>
      <c r="AJ81" s="1">
        <v>3</v>
      </c>
      <c r="AK81" s="1">
        <v>3</v>
      </c>
      <c r="AL81" s="1">
        <f t="shared" si="2"/>
        <v>3</v>
      </c>
      <c r="AM81" s="1">
        <v>3</v>
      </c>
      <c r="AN81" s="1">
        <v>3</v>
      </c>
      <c r="AO81" s="1">
        <v>3</v>
      </c>
      <c r="AP81" s="1">
        <v>3</v>
      </c>
      <c r="AQ81" s="1">
        <f t="shared" si="3"/>
        <v>4</v>
      </c>
      <c r="AR81" s="1">
        <v>3</v>
      </c>
      <c r="AS81" s="1">
        <v>3</v>
      </c>
      <c r="AT81" s="1">
        <v>3</v>
      </c>
      <c r="AU81" s="1">
        <f t="shared" si="4"/>
        <v>4</v>
      </c>
      <c r="AV81" s="1">
        <v>3</v>
      </c>
      <c r="AW81" s="1">
        <f t="shared" si="5"/>
        <v>3</v>
      </c>
      <c r="AX81" s="1">
        <v>3</v>
      </c>
      <c r="AY81" s="1"/>
    </row>
    <row r="82" spans="2:51" ht="14.25" customHeight="1" x14ac:dyDescent="0.3">
      <c r="B82" s="1">
        <v>17047</v>
      </c>
      <c r="C82" s="2">
        <v>0</v>
      </c>
      <c r="D82" s="2">
        <v>1990</v>
      </c>
      <c r="E82" s="11">
        <v>43771.537002314813</v>
      </c>
      <c r="F82" s="2">
        <v>0</v>
      </c>
      <c r="G82" s="2">
        <v>1</v>
      </c>
      <c r="H82" s="2">
        <v>4</v>
      </c>
      <c r="I82" s="2">
        <v>1</v>
      </c>
      <c r="J82" s="2">
        <v>4</v>
      </c>
      <c r="K82" s="2">
        <v>4</v>
      </c>
      <c r="L82" s="2">
        <v>4</v>
      </c>
      <c r="M82" s="2">
        <v>4</v>
      </c>
      <c r="N82" s="2">
        <v>4</v>
      </c>
      <c r="O82" s="2">
        <v>1</v>
      </c>
      <c r="P82" s="2">
        <v>4</v>
      </c>
      <c r="Q82" s="2">
        <v>4</v>
      </c>
      <c r="R82" s="2">
        <v>4</v>
      </c>
      <c r="S82" s="2">
        <v>4</v>
      </c>
      <c r="T82" s="2">
        <v>1</v>
      </c>
      <c r="U82" s="2">
        <v>4</v>
      </c>
      <c r="V82" s="2">
        <v>4</v>
      </c>
      <c r="W82" s="2">
        <v>4</v>
      </c>
      <c r="X82" s="2">
        <v>1</v>
      </c>
      <c r="Y82" s="2">
        <v>4</v>
      </c>
      <c r="Z82" s="2">
        <v>1</v>
      </c>
      <c r="AA82" s="2">
        <v>4</v>
      </c>
      <c r="AC82" s="1">
        <v>17047</v>
      </c>
      <c r="AD82" s="1">
        <f t="shared" si="0"/>
        <v>4</v>
      </c>
      <c r="AE82" s="1">
        <v>4</v>
      </c>
      <c r="AF82" s="1">
        <f t="shared" si="1"/>
        <v>4</v>
      </c>
      <c r="AG82" s="1">
        <v>4</v>
      </c>
      <c r="AH82" s="1">
        <v>4</v>
      </c>
      <c r="AI82" s="1">
        <v>4</v>
      </c>
      <c r="AJ82" s="1">
        <v>4</v>
      </c>
      <c r="AK82" s="1">
        <v>4</v>
      </c>
      <c r="AL82" s="1">
        <f t="shared" si="2"/>
        <v>4</v>
      </c>
      <c r="AM82" s="1">
        <v>4</v>
      </c>
      <c r="AN82" s="1">
        <v>4</v>
      </c>
      <c r="AO82" s="1">
        <v>4</v>
      </c>
      <c r="AP82" s="1">
        <v>4</v>
      </c>
      <c r="AQ82" s="1">
        <f t="shared" si="3"/>
        <v>4</v>
      </c>
      <c r="AR82" s="1">
        <v>4</v>
      </c>
      <c r="AS82" s="1">
        <v>4</v>
      </c>
      <c r="AT82" s="1">
        <v>4</v>
      </c>
      <c r="AU82" s="1">
        <f t="shared" si="4"/>
        <v>4</v>
      </c>
      <c r="AV82" s="1">
        <v>4</v>
      </c>
      <c r="AW82" s="1">
        <f t="shared" si="5"/>
        <v>4</v>
      </c>
      <c r="AX82" s="1">
        <v>4</v>
      </c>
      <c r="AY82" s="1"/>
    </row>
    <row r="83" spans="2:51" ht="14.25" customHeight="1" x14ac:dyDescent="0.3">
      <c r="B83" s="1">
        <v>17048</v>
      </c>
      <c r="C83" s="2">
        <v>1</v>
      </c>
      <c r="D83" s="2">
        <v>1972</v>
      </c>
      <c r="E83" s="11">
        <v>43771.588402777779</v>
      </c>
      <c r="F83" s="2" t="s">
        <v>72</v>
      </c>
      <c r="G83" s="2">
        <v>1</v>
      </c>
      <c r="H83" s="2">
        <v>3</v>
      </c>
      <c r="I83" s="2">
        <v>2</v>
      </c>
      <c r="J83" s="2">
        <v>3</v>
      </c>
      <c r="K83" s="2">
        <v>4</v>
      </c>
      <c r="L83" s="2">
        <v>3</v>
      </c>
      <c r="M83" s="2">
        <v>4</v>
      </c>
      <c r="N83" s="2">
        <v>4</v>
      </c>
      <c r="O83" s="2">
        <v>3</v>
      </c>
      <c r="P83" s="2">
        <v>3</v>
      </c>
      <c r="Q83" s="2">
        <v>3</v>
      </c>
      <c r="R83" s="2">
        <v>3</v>
      </c>
      <c r="S83" s="2">
        <v>3</v>
      </c>
      <c r="T83" s="2">
        <v>3</v>
      </c>
      <c r="U83" s="2">
        <v>4</v>
      </c>
      <c r="V83" s="2">
        <v>3</v>
      </c>
      <c r="W83" s="2">
        <v>4</v>
      </c>
      <c r="X83" s="2">
        <v>2</v>
      </c>
      <c r="Y83" s="2">
        <v>3</v>
      </c>
      <c r="Z83" s="2">
        <v>2</v>
      </c>
      <c r="AA83" s="2">
        <v>3</v>
      </c>
      <c r="AC83" s="1">
        <v>17048</v>
      </c>
      <c r="AD83" s="1">
        <f t="shared" si="0"/>
        <v>4</v>
      </c>
      <c r="AE83" s="1">
        <v>3</v>
      </c>
      <c r="AF83" s="1">
        <f t="shared" si="1"/>
        <v>3</v>
      </c>
      <c r="AG83" s="1">
        <v>3</v>
      </c>
      <c r="AH83" s="1">
        <v>4</v>
      </c>
      <c r="AI83" s="1">
        <v>3</v>
      </c>
      <c r="AJ83" s="1">
        <v>4</v>
      </c>
      <c r="AK83" s="1">
        <v>4</v>
      </c>
      <c r="AL83" s="1">
        <f t="shared" si="2"/>
        <v>2</v>
      </c>
      <c r="AM83" s="1">
        <v>3</v>
      </c>
      <c r="AN83" s="1">
        <v>3</v>
      </c>
      <c r="AO83" s="1">
        <v>3</v>
      </c>
      <c r="AP83" s="1">
        <v>3</v>
      </c>
      <c r="AQ83" s="1">
        <f t="shared" si="3"/>
        <v>2</v>
      </c>
      <c r="AR83" s="1">
        <v>4</v>
      </c>
      <c r="AS83" s="1">
        <v>3</v>
      </c>
      <c r="AT83" s="1">
        <v>4</v>
      </c>
      <c r="AU83" s="1">
        <f t="shared" si="4"/>
        <v>3</v>
      </c>
      <c r="AV83" s="1">
        <v>3</v>
      </c>
      <c r="AW83" s="1">
        <f t="shared" si="5"/>
        <v>3</v>
      </c>
      <c r="AX83" s="1">
        <v>3</v>
      </c>
      <c r="AY83" s="1"/>
    </row>
    <row r="84" spans="2:51" ht="14.25" customHeight="1" x14ac:dyDescent="0.3">
      <c r="B84" s="1">
        <v>16420</v>
      </c>
      <c r="C84" s="2">
        <v>0</v>
      </c>
      <c r="D84" s="2">
        <v>1992</v>
      </c>
      <c r="E84" s="11">
        <v>43771.644004629627</v>
      </c>
      <c r="F84" s="2">
        <v>0</v>
      </c>
      <c r="G84" s="2">
        <v>1</v>
      </c>
      <c r="H84" s="2">
        <v>4</v>
      </c>
      <c r="I84" s="2">
        <v>1</v>
      </c>
      <c r="J84" s="2">
        <v>3</v>
      </c>
      <c r="K84" s="2">
        <v>4</v>
      </c>
      <c r="L84" s="2">
        <v>4</v>
      </c>
      <c r="M84" s="2">
        <v>2</v>
      </c>
      <c r="N84" s="2">
        <v>4</v>
      </c>
      <c r="O84" s="2">
        <v>2</v>
      </c>
      <c r="P84" s="2">
        <v>4</v>
      </c>
      <c r="Q84" s="2">
        <v>3</v>
      </c>
      <c r="R84" s="2">
        <v>2</v>
      </c>
      <c r="S84" s="2">
        <v>1</v>
      </c>
      <c r="T84" s="2">
        <v>1</v>
      </c>
      <c r="U84" s="2">
        <v>4</v>
      </c>
      <c r="V84" s="2">
        <v>3</v>
      </c>
      <c r="W84" s="2">
        <v>4</v>
      </c>
      <c r="X84" s="2">
        <v>1</v>
      </c>
      <c r="Y84" s="2">
        <v>4</v>
      </c>
      <c r="Z84" s="2">
        <v>1</v>
      </c>
      <c r="AA84" s="2">
        <v>4</v>
      </c>
      <c r="AC84" s="1">
        <v>16420</v>
      </c>
      <c r="AD84" s="1">
        <f t="shared" si="0"/>
        <v>4</v>
      </c>
      <c r="AE84" s="1">
        <v>4</v>
      </c>
      <c r="AF84" s="1">
        <f t="shared" si="1"/>
        <v>4</v>
      </c>
      <c r="AG84" s="1">
        <v>3</v>
      </c>
      <c r="AH84" s="1">
        <v>4</v>
      </c>
      <c r="AI84" s="1">
        <v>4</v>
      </c>
      <c r="AJ84" s="1">
        <v>2</v>
      </c>
      <c r="AK84" s="1">
        <v>4</v>
      </c>
      <c r="AL84" s="1">
        <f t="shared" si="2"/>
        <v>3</v>
      </c>
      <c r="AM84" s="1">
        <v>4</v>
      </c>
      <c r="AN84" s="1">
        <v>3</v>
      </c>
      <c r="AO84" s="1">
        <v>2</v>
      </c>
      <c r="AP84" s="1">
        <v>1</v>
      </c>
      <c r="AQ84" s="1">
        <f t="shared" si="3"/>
        <v>4</v>
      </c>
      <c r="AR84" s="1">
        <v>4</v>
      </c>
      <c r="AS84" s="1">
        <v>3</v>
      </c>
      <c r="AT84" s="1">
        <v>4</v>
      </c>
      <c r="AU84" s="1">
        <f t="shared" si="4"/>
        <v>4</v>
      </c>
      <c r="AV84" s="1">
        <v>4</v>
      </c>
      <c r="AW84" s="1">
        <f t="shared" si="5"/>
        <v>4</v>
      </c>
      <c r="AX84" s="1">
        <v>4</v>
      </c>
      <c r="AY84" s="1"/>
    </row>
    <row r="85" spans="2:51" ht="14.25" customHeight="1" x14ac:dyDescent="0.3">
      <c r="B85" s="1">
        <v>16578</v>
      </c>
      <c r="C85" s="2">
        <v>0</v>
      </c>
      <c r="D85" s="2">
        <v>1964</v>
      </c>
      <c r="E85" s="11">
        <v>43771.783449074072</v>
      </c>
      <c r="F85" s="2">
        <v>0</v>
      </c>
      <c r="G85" s="2">
        <v>2</v>
      </c>
      <c r="H85" s="2">
        <v>4</v>
      </c>
      <c r="I85" s="2">
        <v>2</v>
      </c>
      <c r="J85" s="2">
        <v>3</v>
      </c>
      <c r="K85" s="2">
        <v>3</v>
      </c>
      <c r="L85" s="2">
        <v>3</v>
      </c>
      <c r="M85" s="2">
        <v>3</v>
      </c>
      <c r="N85" s="2">
        <v>2</v>
      </c>
      <c r="O85" s="2">
        <v>2</v>
      </c>
      <c r="P85" s="2">
        <v>3</v>
      </c>
      <c r="Q85" s="2">
        <v>3</v>
      </c>
      <c r="R85" s="2">
        <v>3</v>
      </c>
      <c r="S85" s="2">
        <v>3</v>
      </c>
      <c r="T85" s="2">
        <v>2</v>
      </c>
      <c r="U85" s="2">
        <v>3</v>
      </c>
      <c r="V85" s="2">
        <v>3</v>
      </c>
      <c r="W85" s="2">
        <v>3</v>
      </c>
      <c r="X85" s="2">
        <v>1</v>
      </c>
      <c r="Y85" s="2">
        <v>3</v>
      </c>
      <c r="Z85" s="2">
        <v>2</v>
      </c>
      <c r="AA85" s="2">
        <v>3</v>
      </c>
      <c r="AC85" s="1">
        <v>16578</v>
      </c>
      <c r="AD85" s="1">
        <f t="shared" si="0"/>
        <v>3</v>
      </c>
      <c r="AE85" s="1">
        <v>4</v>
      </c>
      <c r="AF85" s="1">
        <f t="shared" si="1"/>
        <v>3</v>
      </c>
      <c r="AG85" s="1">
        <v>3</v>
      </c>
      <c r="AH85" s="1">
        <v>3</v>
      </c>
      <c r="AI85" s="1">
        <v>3</v>
      </c>
      <c r="AJ85" s="1">
        <v>3</v>
      </c>
      <c r="AK85" s="1">
        <v>2</v>
      </c>
      <c r="AL85" s="1">
        <f t="shared" si="2"/>
        <v>3</v>
      </c>
      <c r="AM85" s="1">
        <v>3</v>
      </c>
      <c r="AN85" s="1">
        <v>3</v>
      </c>
      <c r="AO85" s="1">
        <v>3</v>
      </c>
      <c r="AP85" s="1">
        <v>3</v>
      </c>
      <c r="AQ85" s="1">
        <f t="shared" si="3"/>
        <v>3</v>
      </c>
      <c r="AR85" s="1">
        <v>3</v>
      </c>
      <c r="AS85" s="1">
        <v>3</v>
      </c>
      <c r="AT85" s="1">
        <v>3</v>
      </c>
      <c r="AU85" s="1">
        <f t="shared" si="4"/>
        <v>4</v>
      </c>
      <c r="AV85" s="1">
        <v>3</v>
      </c>
      <c r="AW85" s="1">
        <f t="shared" si="5"/>
        <v>3</v>
      </c>
      <c r="AX85" s="1">
        <v>3</v>
      </c>
      <c r="AY85" s="1"/>
    </row>
    <row r="86" spans="2:51" ht="14.25" customHeight="1" x14ac:dyDescent="0.3">
      <c r="B86" s="1">
        <v>17167</v>
      </c>
      <c r="C86" s="2">
        <v>0</v>
      </c>
      <c r="D86" s="2">
        <v>1999</v>
      </c>
      <c r="E86" s="11">
        <v>43772.445138888892</v>
      </c>
      <c r="F86" s="2">
        <v>0</v>
      </c>
      <c r="G86" s="2">
        <v>3</v>
      </c>
      <c r="H86" s="2">
        <v>3</v>
      </c>
      <c r="I86" s="2">
        <v>2</v>
      </c>
      <c r="J86" s="2">
        <v>4</v>
      </c>
      <c r="K86" s="2">
        <v>3</v>
      </c>
      <c r="L86" s="2">
        <v>4</v>
      </c>
      <c r="M86" s="2">
        <v>3</v>
      </c>
      <c r="N86" s="2">
        <v>3</v>
      </c>
      <c r="O86" s="2">
        <v>2</v>
      </c>
      <c r="P86" s="2">
        <v>4</v>
      </c>
      <c r="Q86" s="2">
        <v>3</v>
      </c>
      <c r="R86" s="2">
        <v>3</v>
      </c>
      <c r="S86" s="2">
        <v>3</v>
      </c>
      <c r="T86" s="2">
        <v>2</v>
      </c>
      <c r="U86" s="2">
        <v>4</v>
      </c>
      <c r="V86" s="2">
        <v>3</v>
      </c>
      <c r="W86" s="2">
        <v>4</v>
      </c>
      <c r="X86" s="2">
        <v>2</v>
      </c>
      <c r="Y86" s="2">
        <v>3</v>
      </c>
      <c r="Z86" s="2">
        <v>2</v>
      </c>
      <c r="AA86" s="2">
        <v>2</v>
      </c>
      <c r="AC86" s="1">
        <v>17167</v>
      </c>
      <c r="AD86" s="1">
        <f t="shared" si="0"/>
        <v>2</v>
      </c>
      <c r="AE86" s="1">
        <v>3</v>
      </c>
      <c r="AF86" s="1">
        <f t="shared" si="1"/>
        <v>3</v>
      </c>
      <c r="AG86" s="1">
        <v>4</v>
      </c>
      <c r="AH86" s="1">
        <v>3</v>
      </c>
      <c r="AI86" s="1">
        <v>4</v>
      </c>
      <c r="AJ86" s="1">
        <v>3</v>
      </c>
      <c r="AK86" s="1">
        <v>3</v>
      </c>
      <c r="AL86" s="1">
        <f t="shared" si="2"/>
        <v>3</v>
      </c>
      <c r="AM86" s="1">
        <v>4</v>
      </c>
      <c r="AN86" s="1">
        <v>3</v>
      </c>
      <c r="AO86" s="1">
        <v>3</v>
      </c>
      <c r="AP86" s="1">
        <v>3</v>
      </c>
      <c r="AQ86" s="1">
        <f t="shared" si="3"/>
        <v>3</v>
      </c>
      <c r="AR86" s="1">
        <v>4</v>
      </c>
      <c r="AS86" s="1">
        <v>3</v>
      </c>
      <c r="AT86" s="1">
        <v>4</v>
      </c>
      <c r="AU86" s="1">
        <f t="shared" si="4"/>
        <v>3</v>
      </c>
      <c r="AV86" s="1">
        <v>3</v>
      </c>
      <c r="AW86" s="1">
        <f t="shared" si="5"/>
        <v>3</v>
      </c>
      <c r="AX86" s="1">
        <v>2</v>
      </c>
      <c r="AY86" s="1"/>
    </row>
    <row r="87" spans="2:51" ht="14.25" customHeight="1" x14ac:dyDescent="0.3">
      <c r="B87" s="1">
        <v>17235</v>
      </c>
      <c r="C87" s="2">
        <v>0</v>
      </c>
      <c r="D87" s="2">
        <v>1997</v>
      </c>
      <c r="E87" s="11">
        <v>43772.466944444444</v>
      </c>
      <c r="F87" s="2">
        <v>0</v>
      </c>
      <c r="G87" s="2">
        <v>3</v>
      </c>
      <c r="H87" s="2">
        <v>4</v>
      </c>
      <c r="I87" s="2">
        <v>1</v>
      </c>
      <c r="J87" s="2">
        <v>4</v>
      </c>
      <c r="K87" s="2">
        <v>4</v>
      </c>
      <c r="L87" s="2">
        <v>4</v>
      </c>
      <c r="M87" s="2">
        <v>4</v>
      </c>
      <c r="N87" s="2">
        <v>4</v>
      </c>
      <c r="O87" s="2">
        <v>1</v>
      </c>
      <c r="P87" s="2">
        <v>3</v>
      </c>
      <c r="Q87" s="2">
        <v>1</v>
      </c>
      <c r="R87" s="2">
        <v>3</v>
      </c>
      <c r="S87" s="2">
        <v>3</v>
      </c>
      <c r="T87" s="2">
        <v>2</v>
      </c>
      <c r="U87" s="2">
        <v>4</v>
      </c>
      <c r="V87" s="2">
        <v>4</v>
      </c>
      <c r="W87" s="2">
        <v>3</v>
      </c>
      <c r="X87" s="2">
        <v>1</v>
      </c>
      <c r="Y87" s="2">
        <v>3</v>
      </c>
      <c r="Z87" s="2">
        <v>2</v>
      </c>
      <c r="AA87" s="2">
        <v>4</v>
      </c>
      <c r="AC87" s="1">
        <v>17235</v>
      </c>
      <c r="AD87" s="1">
        <f t="shared" si="0"/>
        <v>2</v>
      </c>
      <c r="AE87" s="1">
        <v>4</v>
      </c>
      <c r="AF87" s="1">
        <f t="shared" si="1"/>
        <v>4</v>
      </c>
      <c r="AG87" s="1">
        <v>4</v>
      </c>
      <c r="AH87" s="1">
        <v>4</v>
      </c>
      <c r="AI87" s="1">
        <v>4</v>
      </c>
      <c r="AJ87" s="1">
        <v>4</v>
      </c>
      <c r="AK87" s="1">
        <v>4</v>
      </c>
      <c r="AL87" s="1">
        <f t="shared" si="2"/>
        <v>4</v>
      </c>
      <c r="AM87" s="1">
        <v>3</v>
      </c>
      <c r="AN87" s="1">
        <v>1</v>
      </c>
      <c r="AO87" s="1">
        <v>3</v>
      </c>
      <c r="AP87" s="1">
        <v>3</v>
      </c>
      <c r="AQ87" s="1">
        <f t="shared" si="3"/>
        <v>3</v>
      </c>
      <c r="AR87" s="1">
        <v>4</v>
      </c>
      <c r="AS87" s="1">
        <v>4</v>
      </c>
      <c r="AT87" s="1">
        <v>3</v>
      </c>
      <c r="AU87" s="1">
        <f t="shared" si="4"/>
        <v>4</v>
      </c>
      <c r="AV87" s="1">
        <v>3</v>
      </c>
      <c r="AW87" s="1">
        <f t="shared" si="5"/>
        <v>3</v>
      </c>
      <c r="AX87" s="1">
        <v>4</v>
      </c>
      <c r="AY87" s="1"/>
    </row>
    <row r="88" spans="2:51" ht="14.25" customHeight="1" x14ac:dyDescent="0.3">
      <c r="B88" s="1">
        <v>17271</v>
      </c>
      <c r="C88" s="2">
        <v>0</v>
      </c>
      <c r="D88" s="2">
        <v>1961</v>
      </c>
      <c r="E88" s="11">
        <v>43772.767083333332</v>
      </c>
      <c r="F88" s="2" t="s">
        <v>162</v>
      </c>
      <c r="G88" s="2">
        <v>1</v>
      </c>
      <c r="H88" s="2">
        <v>4</v>
      </c>
      <c r="I88" s="2">
        <v>1</v>
      </c>
      <c r="J88" s="2">
        <v>4</v>
      </c>
      <c r="K88" s="2">
        <v>4</v>
      </c>
      <c r="L88" s="2">
        <v>1</v>
      </c>
      <c r="M88" s="2">
        <v>4</v>
      </c>
      <c r="N88" s="2">
        <v>4</v>
      </c>
      <c r="O88" s="2">
        <v>1</v>
      </c>
      <c r="P88" s="2">
        <v>4</v>
      </c>
      <c r="Q88" s="2">
        <v>4</v>
      </c>
      <c r="R88" s="2">
        <v>4</v>
      </c>
      <c r="S88" s="2">
        <v>4</v>
      </c>
      <c r="T88" s="2">
        <v>1</v>
      </c>
      <c r="U88" s="2">
        <v>4</v>
      </c>
      <c r="V88" s="2">
        <v>1</v>
      </c>
      <c r="W88" s="2">
        <v>4</v>
      </c>
      <c r="X88" s="2">
        <v>1</v>
      </c>
      <c r="Y88" s="2">
        <v>4</v>
      </c>
      <c r="Z88" s="2">
        <v>1</v>
      </c>
      <c r="AA88" s="2">
        <v>4</v>
      </c>
      <c r="AC88" s="1">
        <v>17271</v>
      </c>
      <c r="AD88" s="1">
        <f t="shared" si="0"/>
        <v>4</v>
      </c>
      <c r="AE88" s="1">
        <v>4</v>
      </c>
      <c r="AF88" s="1">
        <f t="shared" si="1"/>
        <v>4</v>
      </c>
      <c r="AG88" s="1">
        <v>4</v>
      </c>
      <c r="AH88" s="1">
        <v>4</v>
      </c>
      <c r="AI88" s="1">
        <v>1</v>
      </c>
      <c r="AJ88" s="1">
        <v>4</v>
      </c>
      <c r="AK88" s="1">
        <v>4</v>
      </c>
      <c r="AL88" s="1">
        <f t="shared" si="2"/>
        <v>4</v>
      </c>
      <c r="AM88" s="1">
        <v>4</v>
      </c>
      <c r="AN88" s="1">
        <v>4</v>
      </c>
      <c r="AO88" s="1">
        <v>4</v>
      </c>
      <c r="AP88" s="1">
        <v>4</v>
      </c>
      <c r="AQ88" s="1">
        <f t="shared" si="3"/>
        <v>4</v>
      </c>
      <c r="AR88" s="1">
        <v>4</v>
      </c>
      <c r="AS88" s="1">
        <v>1</v>
      </c>
      <c r="AT88" s="1">
        <v>4</v>
      </c>
      <c r="AU88" s="1">
        <f t="shared" si="4"/>
        <v>4</v>
      </c>
      <c r="AV88" s="1">
        <v>4</v>
      </c>
      <c r="AW88" s="1">
        <f t="shared" si="5"/>
        <v>4</v>
      </c>
      <c r="AX88" s="1">
        <v>4</v>
      </c>
      <c r="AY88" s="1"/>
    </row>
    <row r="89" spans="2:51" ht="14.25" customHeight="1" x14ac:dyDescent="0.3">
      <c r="B89" s="1">
        <v>17340</v>
      </c>
      <c r="C89" s="2">
        <v>1</v>
      </c>
      <c r="D89" s="2">
        <v>1980</v>
      </c>
      <c r="E89" s="11">
        <v>43772.986180555556</v>
      </c>
      <c r="F89" s="2" t="s">
        <v>164</v>
      </c>
      <c r="G89" s="2">
        <v>3</v>
      </c>
      <c r="H89" s="2">
        <v>3</v>
      </c>
      <c r="I89" s="2">
        <v>2</v>
      </c>
      <c r="J89" s="2">
        <v>3</v>
      </c>
      <c r="K89" s="2">
        <v>4</v>
      </c>
      <c r="L89" s="2">
        <v>3</v>
      </c>
      <c r="M89" s="2">
        <v>4</v>
      </c>
      <c r="N89" s="2">
        <v>2</v>
      </c>
      <c r="O89" s="2">
        <v>2</v>
      </c>
      <c r="P89" s="2">
        <v>3</v>
      </c>
      <c r="Q89" s="2">
        <v>2</v>
      </c>
      <c r="R89" s="2">
        <v>2</v>
      </c>
      <c r="S89" s="2">
        <v>2</v>
      </c>
      <c r="T89" s="2">
        <v>2</v>
      </c>
      <c r="U89" s="2">
        <v>3</v>
      </c>
      <c r="V89" s="2">
        <v>2</v>
      </c>
      <c r="W89" s="2">
        <v>3</v>
      </c>
      <c r="X89" s="2">
        <v>2</v>
      </c>
      <c r="Y89" s="2">
        <v>3</v>
      </c>
      <c r="Z89" s="2">
        <v>2</v>
      </c>
      <c r="AA89" s="2">
        <v>3</v>
      </c>
      <c r="AC89" s="1">
        <v>17340</v>
      </c>
      <c r="AD89" s="1">
        <f t="shared" si="0"/>
        <v>2</v>
      </c>
      <c r="AE89" s="1">
        <v>3</v>
      </c>
      <c r="AF89" s="1">
        <f t="shared" si="1"/>
        <v>3</v>
      </c>
      <c r="AG89" s="1">
        <v>3</v>
      </c>
      <c r="AH89" s="1">
        <v>4</v>
      </c>
      <c r="AI89" s="1">
        <v>3</v>
      </c>
      <c r="AJ89" s="1">
        <v>4</v>
      </c>
      <c r="AK89" s="1">
        <v>2</v>
      </c>
      <c r="AL89" s="1">
        <f t="shared" si="2"/>
        <v>3</v>
      </c>
      <c r="AM89" s="1">
        <v>3</v>
      </c>
      <c r="AN89" s="1">
        <v>2</v>
      </c>
      <c r="AO89" s="1">
        <v>2</v>
      </c>
      <c r="AP89" s="1">
        <v>2</v>
      </c>
      <c r="AQ89" s="1">
        <f t="shared" si="3"/>
        <v>3</v>
      </c>
      <c r="AR89" s="1">
        <v>3</v>
      </c>
      <c r="AS89" s="1">
        <v>2</v>
      </c>
      <c r="AT89" s="1">
        <v>3</v>
      </c>
      <c r="AU89" s="1">
        <f t="shared" si="4"/>
        <v>3</v>
      </c>
      <c r="AV89" s="1">
        <v>3</v>
      </c>
      <c r="AW89" s="1">
        <f t="shared" si="5"/>
        <v>3</v>
      </c>
      <c r="AX89" s="1">
        <v>3</v>
      </c>
      <c r="AY89" s="1"/>
    </row>
    <row r="90" spans="2:51" ht="14.25" customHeight="1" x14ac:dyDescent="0.3">
      <c r="B90" s="1">
        <v>17473</v>
      </c>
      <c r="C90" s="2">
        <v>0</v>
      </c>
      <c r="D90" s="2">
        <v>1983</v>
      </c>
      <c r="E90" s="11">
        <v>43773.630497685182</v>
      </c>
      <c r="F90" s="2">
        <v>3</v>
      </c>
      <c r="G90" s="2">
        <v>3</v>
      </c>
      <c r="H90" s="2">
        <v>3</v>
      </c>
      <c r="I90" s="2">
        <v>3</v>
      </c>
      <c r="J90" s="2">
        <v>2</v>
      </c>
      <c r="K90" s="2">
        <v>2</v>
      </c>
      <c r="L90" s="2">
        <v>4</v>
      </c>
      <c r="M90" s="2">
        <v>3</v>
      </c>
      <c r="N90" s="2">
        <v>1</v>
      </c>
      <c r="O90" s="2">
        <v>3</v>
      </c>
      <c r="P90" s="2">
        <v>4</v>
      </c>
      <c r="Q90" s="2">
        <v>2</v>
      </c>
      <c r="R90" s="2">
        <v>1</v>
      </c>
      <c r="S90" s="2">
        <v>1</v>
      </c>
      <c r="T90" s="2">
        <v>1</v>
      </c>
      <c r="U90" s="2">
        <v>2</v>
      </c>
      <c r="V90" s="2">
        <v>2</v>
      </c>
      <c r="W90" s="2">
        <v>4</v>
      </c>
      <c r="X90" s="2">
        <v>3</v>
      </c>
      <c r="Y90" s="2">
        <v>2</v>
      </c>
      <c r="Z90" s="2">
        <v>4</v>
      </c>
      <c r="AA90" s="2">
        <v>1</v>
      </c>
      <c r="AC90" s="1">
        <v>17473</v>
      </c>
      <c r="AD90" s="1">
        <f t="shared" si="0"/>
        <v>2</v>
      </c>
      <c r="AE90" s="1">
        <v>3</v>
      </c>
      <c r="AF90" s="1">
        <f t="shared" si="1"/>
        <v>2</v>
      </c>
      <c r="AG90" s="1">
        <v>2</v>
      </c>
      <c r="AH90" s="1">
        <v>2</v>
      </c>
      <c r="AI90" s="1">
        <v>4</v>
      </c>
      <c r="AJ90" s="1">
        <v>3</v>
      </c>
      <c r="AK90" s="1">
        <v>1</v>
      </c>
      <c r="AL90" s="1">
        <f t="shared" si="2"/>
        <v>2</v>
      </c>
      <c r="AM90" s="1">
        <v>4</v>
      </c>
      <c r="AN90" s="1">
        <v>2</v>
      </c>
      <c r="AO90" s="1">
        <v>1</v>
      </c>
      <c r="AP90" s="1">
        <v>1</v>
      </c>
      <c r="AQ90" s="1">
        <f t="shared" si="3"/>
        <v>4</v>
      </c>
      <c r="AR90" s="1">
        <v>2</v>
      </c>
      <c r="AS90" s="1">
        <v>2</v>
      </c>
      <c r="AT90" s="1">
        <v>4</v>
      </c>
      <c r="AU90" s="1">
        <f t="shared" si="4"/>
        <v>2</v>
      </c>
      <c r="AV90" s="1">
        <v>2</v>
      </c>
      <c r="AW90" s="1">
        <f t="shared" si="5"/>
        <v>1</v>
      </c>
      <c r="AX90" s="1">
        <v>1</v>
      </c>
      <c r="AY90" s="1"/>
    </row>
    <row r="91" spans="2:51" ht="14.25" customHeight="1" x14ac:dyDescent="0.3">
      <c r="B91" s="1">
        <v>17520</v>
      </c>
      <c r="C91" s="2">
        <v>0</v>
      </c>
      <c r="D91" s="2">
        <v>1997</v>
      </c>
      <c r="E91" s="11">
        <v>43773.758877314816</v>
      </c>
      <c r="F91" s="2" t="s">
        <v>165</v>
      </c>
      <c r="G91" s="2">
        <v>3</v>
      </c>
      <c r="H91" s="2">
        <v>3</v>
      </c>
      <c r="I91" s="2">
        <v>1</v>
      </c>
      <c r="J91" s="2">
        <v>1</v>
      </c>
      <c r="K91" s="2">
        <v>4</v>
      </c>
      <c r="L91" s="2">
        <v>4</v>
      </c>
      <c r="M91" s="2">
        <v>4</v>
      </c>
      <c r="N91" s="2">
        <v>4</v>
      </c>
      <c r="O91" s="2">
        <v>1</v>
      </c>
      <c r="P91" s="2">
        <v>4</v>
      </c>
      <c r="Q91" s="2">
        <v>4</v>
      </c>
      <c r="R91" s="2">
        <v>4</v>
      </c>
      <c r="S91" s="2">
        <v>3</v>
      </c>
      <c r="T91" s="2">
        <v>1</v>
      </c>
      <c r="U91" s="2">
        <v>4</v>
      </c>
      <c r="V91" s="2">
        <v>3</v>
      </c>
      <c r="W91" s="2">
        <v>4</v>
      </c>
      <c r="X91" s="2">
        <v>1</v>
      </c>
      <c r="Y91" s="2">
        <v>4</v>
      </c>
      <c r="Z91" s="2">
        <v>1</v>
      </c>
      <c r="AA91" s="2">
        <v>4</v>
      </c>
      <c r="AC91" s="1">
        <v>17520</v>
      </c>
      <c r="AD91" s="1">
        <f t="shared" si="0"/>
        <v>2</v>
      </c>
      <c r="AE91" s="1">
        <v>3</v>
      </c>
      <c r="AF91" s="1">
        <f t="shared" si="1"/>
        <v>4</v>
      </c>
      <c r="AG91" s="1">
        <v>1</v>
      </c>
      <c r="AH91" s="1">
        <v>4</v>
      </c>
      <c r="AI91" s="1">
        <v>4</v>
      </c>
      <c r="AJ91" s="1">
        <v>4</v>
      </c>
      <c r="AK91" s="1">
        <v>4</v>
      </c>
      <c r="AL91" s="1">
        <f t="shared" si="2"/>
        <v>4</v>
      </c>
      <c r="AM91" s="1">
        <v>4</v>
      </c>
      <c r="AN91" s="1">
        <v>4</v>
      </c>
      <c r="AO91" s="1">
        <v>4</v>
      </c>
      <c r="AP91" s="1">
        <v>3</v>
      </c>
      <c r="AQ91" s="1">
        <f t="shared" si="3"/>
        <v>4</v>
      </c>
      <c r="AR91" s="1">
        <v>4</v>
      </c>
      <c r="AS91" s="1">
        <v>3</v>
      </c>
      <c r="AT91" s="1">
        <v>4</v>
      </c>
      <c r="AU91" s="1">
        <f t="shared" si="4"/>
        <v>4</v>
      </c>
      <c r="AV91" s="1">
        <v>4</v>
      </c>
      <c r="AW91" s="1">
        <f t="shared" si="5"/>
        <v>4</v>
      </c>
      <c r="AX91" s="1">
        <v>4</v>
      </c>
      <c r="AY91" s="1"/>
    </row>
    <row r="92" spans="2:51" ht="14.25" customHeight="1" x14ac:dyDescent="0.3">
      <c r="B92" s="1">
        <v>17522</v>
      </c>
      <c r="C92" s="2">
        <v>1</v>
      </c>
      <c r="D92" s="2">
        <v>1993</v>
      </c>
      <c r="E92" s="11">
        <v>43773.760011574072</v>
      </c>
      <c r="F92" s="2">
        <v>0</v>
      </c>
      <c r="G92" s="2">
        <v>3</v>
      </c>
      <c r="H92" s="2">
        <v>4</v>
      </c>
      <c r="I92" s="2">
        <v>1</v>
      </c>
      <c r="J92" s="2">
        <v>3</v>
      </c>
      <c r="K92" s="2">
        <v>2</v>
      </c>
      <c r="L92" s="2">
        <v>4</v>
      </c>
      <c r="M92" s="2">
        <v>4</v>
      </c>
      <c r="N92" s="2">
        <v>3</v>
      </c>
      <c r="O92" s="2">
        <v>1</v>
      </c>
      <c r="P92" s="2">
        <v>4</v>
      </c>
      <c r="Q92" s="2">
        <v>2</v>
      </c>
      <c r="R92" s="2">
        <v>3</v>
      </c>
      <c r="S92" s="2">
        <v>3</v>
      </c>
      <c r="T92" s="2">
        <v>1</v>
      </c>
      <c r="U92" s="2">
        <v>4</v>
      </c>
      <c r="V92" s="2">
        <v>2</v>
      </c>
      <c r="W92" s="2">
        <v>4</v>
      </c>
      <c r="X92" s="2">
        <v>1</v>
      </c>
      <c r="Y92" s="2">
        <v>3</v>
      </c>
      <c r="Z92" s="2">
        <v>2</v>
      </c>
      <c r="AA92" s="2">
        <v>2</v>
      </c>
      <c r="AC92" s="1">
        <v>17522</v>
      </c>
      <c r="AD92" s="1">
        <f t="shared" si="0"/>
        <v>2</v>
      </c>
      <c r="AE92" s="1">
        <v>4</v>
      </c>
      <c r="AF92" s="1">
        <f t="shared" si="1"/>
        <v>4</v>
      </c>
      <c r="AG92" s="1">
        <v>3</v>
      </c>
      <c r="AH92" s="1">
        <v>2</v>
      </c>
      <c r="AI92" s="1">
        <v>4</v>
      </c>
      <c r="AJ92" s="1">
        <v>4</v>
      </c>
      <c r="AK92" s="1">
        <v>3</v>
      </c>
      <c r="AL92" s="1">
        <f t="shared" si="2"/>
        <v>4</v>
      </c>
      <c r="AM92" s="1">
        <v>4</v>
      </c>
      <c r="AN92" s="1">
        <v>2</v>
      </c>
      <c r="AO92" s="1">
        <v>3</v>
      </c>
      <c r="AP92" s="1">
        <v>3</v>
      </c>
      <c r="AQ92" s="1">
        <f t="shared" si="3"/>
        <v>4</v>
      </c>
      <c r="AR92" s="1">
        <v>4</v>
      </c>
      <c r="AS92" s="1">
        <v>2</v>
      </c>
      <c r="AT92" s="1">
        <v>4</v>
      </c>
      <c r="AU92" s="1">
        <f t="shared" si="4"/>
        <v>4</v>
      </c>
      <c r="AV92" s="1">
        <v>3</v>
      </c>
      <c r="AW92" s="1">
        <f t="shared" si="5"/>
        <v>3</v>
      </c>
      <c r="AX92" s="1">
        <v>2</v>
      </c>
      <c r="AY92" s="1"/>
    </row>
    <row r="93" spans="2:51" ht="14.25" customHeight="1" x14ac:dyDescent="0.3">
      <c r="B93" s="1">
        <v>17524</v>
      </c>
      <c r="C93" s="2">
        <v>0</v>
      </c>
      <c r="D93" s="2">
        <v>1994</v>
      </c>
      <c r="E93" s="11">
        <v>43773.764525462961</v>
      </c>
      <c r="F93" s="2">
        <v>1</v>
      </c>
      <c r="G93" s="2">
        <v>2</v>
      </c>
      <c r="H93" s="2">
        <v>4</v>
      </c>
      <c r="I93" s="2">
        <v>1</v>
      </c>
      <c r="J93" s="2">
        <v>4</v>
      </c>
      <c r="K93" s="2">
        <v>4</v>
      </c>
      <c r="L93" s="2">
        <v>3</v>
      </c>
      <c r="M93" s="2">
        <v>4</v>
      </c>
      <c r="N93" s="2">
        <v>3</v>
      </c>
      <c r="O93" s="2">
        <v>2</v>
      </c>
      <c r="P93" s="2">
        <v>4</v>
      </c>
      <c r="Q93" s="2">
        <v>3</v>
      </c>
      <c r="R93" s="2">
        <v>2</v>
      </c>
      <c r="S93" s="2">
        <v>2</v>
      </c>
      <c r="T93" s="2">
        <v>3</v>
      </c>
      <c r="U93" s="2">
        <v>4</v>
      </c>
      <c r="V93" s="2">
        <v>3</v>
      </c>
      <c r="W93" s="2">
        <v>2</v>
      </c>
      <c r="X93" s="2">
        <v>1</v>
      </c>
      <c r="Y93" s="2">
        <v>4</v>
      </c>
      <c r="Z93" s="2">
        <v>1</v>
      </c>
      <c r="AA93" s="2">
        <v>3</v>
      </c>
      <c r="AC93" s="1">
        <v>17524</v>
      </c>
      <c r="AD93" s="1">
        <f t="shared" si="0"/>
        <v>3</v>
      </c>
      <c r="AE93" s="1">
        <v>4</v>
      </c>
      <c r="AF93" s="1">
        <f t="shared" si="1"/>
        <v>4</v>
      </c>
      <c r="AG93" s="1">
        <v>4</v>
      </c>
      <c r="AH93" s="1">
        <v>4</v>
      </c>
      <c r="AI93" s="1">
        <v>3</v>
      </c>
      <c r="AJ93" s="1">
        <v>4</v>
      </c>
      <c r="AK93" s="1">
        <v>3</v>
      </c>
      <c r="AL93" s="1">
        <f t="shared" si="2"/>
        <v>3</v>
      </c>
      <c r="AM93" s="1">
        <v>4</v>
      </c>
      <c r="AN93" s="1">
        <v>3</v>
      </c>
      <c r="AO93" s="1">
        <v>2</v>
      </c>
      <c r="AP93" s="1">
        <v>2</v>
      </c>
      <c r="AQ93" s="1">
        <f t="shared" si="3"/>
        <v>2</v>
      </c>
      <c r="AR93" s="1">
        <v>4</v>
      </c>
      <c r="AS93" s="1">
        <v>3</v>
      </c>
      <c r="AT93" s="1">
        <v>2</v>
      </c>
      <c r="AU93" s="1">
        <f t="shared" si="4"/>
        <v>4</v>
      </c>
      <c r="AV93" s="1">
        <v>4</v>
      </c>
      <c r="AW93" s="1">
        <f t="shared" si="5"/>
        <v>4</v>
      </c>
      <c r="AX93" s="1">
        <v>3</v>
      </c>
      <c r="AY93" s="1"/>
    </row>
    <row r="94" spans="2:51" ht="14.25" customHeight="1" x14ac:dyDescent="0.3">
      <c r="B94" s="1">
        <v>17527</v>
      </c>
      <c r="C94" s="2">
        <v>0</v>
      </c>
      <c r="D94" s="2">
        <v>1997</v>
      </c>
      <c r="E94" s="11">
        <v>43773.78392361111</v>
      </c>
      <c r="F94" s="2">
        <v>0</v>
      </c>
      <c r="G94" s="2">
        <v>2</v>
      </c>
      <c r="H94" s="2">
        <v>4</v>
      </c>
      <c r="I94" s="2">
        <v>1</v>
      </c>
      <c r="J94" s="2">
        <v>4</v>
      </c>
      <c r="K94" s="2">
        <v>4</v>
      </c>
      <c r="L94" s="2">
        <v>4</v>
      </c>
      <c r="M94" s="2">
        <v>4</v>
      </c>
      <c r="N94" s="2">
        <v>2</v>
      </c>
      <c r="O94" s="2">
        <v>3</v>
      </c>
      <c r="P94" s="2">
        <v>4</v>
      </c>
      <c r="Q94" s="2">
        <v>3</v>
      </c>
      <c r="R94" s="2">
        <v>2</v>
      </c>
      <c r="S94" s="2">
        <v>2</v>
      </c>
      <c r="T94" s="2">
        <v>1</v>
      </c>
      <c r="U94" s="2">
        <v>4</v>
      </c>
      <c r="V94" s="2">
        <v>3</v>
      </c>
      <c r="W94" s="2">
        <v>3</v>
      </c>
      <c r="X94" s="2">
        <v>1</v>
      </c>
      <c r="Y94" s="2">
        <v>3</v>
      </c>
      <c r="Z94" s="2">
        <v>2</v>
      </c>
      <c r="AA94" s="2">
        <v>4</v>
      </c>
      <c r="AC94" s="1">
        <v>17527</v>
      </c>
      <c r="AD94" s="1">
        <f t="shared" si="0"/>
        <v>3</v>
      </c>
      <c r="AE94" s="1">
        <v>4</v>
      </c>
      <c r="AF94" s="1">
        <f t="shared" si="1"/>
        <v>4</v>
      </c>
      <c r="AG94" s="1">
        <v>4</v>
      </c>
      <c r="AH94" s="1">
        <v>4</v>
      </c>
      <c r="AI94" s="1">
        <v>4</v>
      </c>
      <c r="AJ94" s="1">
        <v>4</v>
      </c>
      <c r="AK94" s="1">
        <v>2</v>
      </c>
      <c r="AL94" s="1">
        <f t="shared" si="2"/>
        <v>2</v>
      </c>
      <c r="AM94" s="1">
        <v>4</v>
      </c>
      <c r="AN94" s="1">
        <v>3</v>
      </c>
      <c r="AO94" s="1">
        <v>2</v>
      </c>
      <c r="AP94" s="1">
        <v>2</v>
      </c>
      <c r="AQ94" s="1">
        <f t="shared" si="3"/>
        <v>4</v>
      </c>
      <c r="AR94" s="1">
        <v>4</v>
      </c>
      <c r="AS94" s="1">
        <v>3</v>
      </c>
      <c r="AT94" s="1">
        <v>3</v>
      </c>
      <c r="AU94" s="1">
        <f t="shared" si="4"/>
        <v>4</v>
      </c>
      <c r="AV94" s="1">
        <v>3</v>
      </c>
      <c r="AW94" s="1">
        <f t="shared" si="5"/>
        <v>3</v>
      </c>
      <c r="AX94" s="1">
        <v>4</v>
      </c>
      <c r="AY94" s="1"/>
    </row>
    <row r="95" spans="2:51" ht="14.25" customHeight="1" x14ac:dyDescent="0.3">
      <c r="B95" s="1">
        <v>17528</v>
      </c>
      <c r="C95" s="2">
        <v>0</v>
      </c>
      <c r="D95" s="2">
        <v>1996</v>
      </c>
      <c r="E95" s="11">
        <v>43773.784930555557</v>
      </c>
      <c r="F95" s="2">
        <v>2</v>
      </c>
      <c r="G95" s="2">
        <v>3</v>
      </c>
      <c r="H95" s="2">
        <v>3</v>
      </c>
      <c r="I95" s="2">
        <v>2</v>
      </c>
      <c r="J95" s="2">
        <v>3</v>
      </c>
      <c r="K95" s="2">
        <v>3</v>
      </c>
      <c r="L95" s="2">
        <v>4</v>
      </c>
      <c r="M95" s="2">
        <v>3</v>
      </c>
      <c r="N95" s="2">
        <v>2</v>
      </c>
      <c r="O95" s="2">
        <v>3</v>
      </c>
      <c r="P95" s="2">
        <v>4</v>
      </c>
      <c r="Q95" s="2">
        <v>2</v>
      </c>
      <c r="R95" s="2">
        <v>2</v>
      </c>
      <c r="S95" s="2">
        <v>3</v>
      </c>
      <c r="T95" s="2">
        <v>1</v>
      </c>
      <c r="U95" s="2">
        <v>3</v>
      </c>
      <c r="V95" s="2">
        <v>3</v>
      </c>
      <c r="W95" s="2">
        <v>4</v>
      </c>
      <c r="X95" s="2">
        <v>3</v>
      </c>
      <c r="Y95" s="2">
        <v>2</v>
      </c>
      <c r="Z95" s="2">
        <v>3</v>
      </c>
      <c r="AA95" s="2">
        <v>2</v>
      </c>
      <c r="AC95" s="1">
        <v>17528</v>
      </c>
      <c r="AD95" s="1">
        <f t="shared" si="0"/>
        <v>2</v>
      </c>
      <c r="AE95" s="1">
        <v>3</v>
      </c>
      <c r="AF95" s="1">
        <f t="shared" si="1"/>
        <v>3</v>
      </c>
      <c r="AG95" s="1">
        <v>3</v>
      </c>
      <c r="AH95" s="1">
        <v>3</v>
      </c>
      <c r="AI95" s="1">
        <v>4</v>
      </c>
      <c r="AJ95" s="1">
        <v>3</v>
      </c>
      <c r="AK95" s="1">
        <v>2</v>
      </c>
      <c r="AL95" s="1">
        <f t="shared" si="2"/>
        <v>2</v>
      </c>
      <c r="AM95" s="1">
        <v>4</v>
      </c>
      <c r="AN95" s="1">
        <v>2</v>
      </c>
      <c r="AO95" s="1">
        <v>2</v>
      </c>
      <c r="AP95" s="1">
        <v>3</v>
      </c>
      <c r="AQ95" s="1">
        <f t="shared" si="3"/>
        <v>4</v>
      </c>
      <c r="AR95" s="1">
        <v>3</v>
      </c>
      <c r="AS95" s="1">
        <v>3</v>
      </c>
      <c r="AT95" s="1">
        <v>4</v>
      </c>
      <c r="AU95" s="1">
        <f t="shared" si="4"/>
        <v>2</v>
      </c>
      <c r="AV95" s="1">
        <v>2</v>
      </c>
      <c r="AW95" s="1">
        <f t="shared" si="5"/>
        <v>2</v>
      </c>
      <c r="AX95" s="1">
        <v>2</v>
      </c>
      <c r="AY95" s="1"/>
    </row>
    <row r="96" spans="2:51" ht="14.25" customHeight="1" x14ac:dyDescent="0.3">
      <c r="B96" s="1">
        <v>17530</v>
      </c>
      <c r="C96" s="2">
        <v>1</v>
      </c>
      <c r="D96" s="2">
        <v>1997</v>
      </c>
      <c r="E96" s="11">
        <v>43773.785694444443</v>
      </c>
      <c r="F96" s="2">
        <v>3</v>
      </c>
      <c r="G96" s="2">
        <v>3</v>
      </c>
      <c r="H96" s="2">
        <v>4</v>
      </c>
      <c r="I96" s="2">
        <v>1</v>
      </c>
      <c r="J96" s="2">
        <v>4</v>
      </c>
      <c r="K96" s="2">
        <v>2</v>
      </c>
      <c r="L96" s="2">
        <v>3</v>
      </c>
      <c r="M96" s="2">
        <v>4</v>
      </c>
      <c r="N96" s="2">
        <v>2</v>
      </c>
      <c r="O96" s="2">
        <v>1</v>
      </c>
      <c r="P96" s="2">
        <v>4</v>
      </c>
      <c r="Q96" s="2">
        <v>1</v>
      </c>
      <c r="R96" s="2">
        <v>3</v>
      </c>
      <c r="S96" s="2">
        <v>3</v>
      </c>
      <c r="T96" s="2">
        <v>2</v>
      </c>
      <c r="U96" s="2">
        <v>4</v>
      </c>
      <c r="V96" s="2">
        <v>3</v>
      </c>
      <c r="W96" s="2">
        <v>3</v>
      </c>
      <c r="X96" s="2">
        <v>3</v>
      </c>
      <c r="Y96" s="2">
        <v>2</v>
      </c>
      <c r="Z96" s="2">
        <v>4</v>
      </c>
      <c r="AA96" s="2">
        <v>2</v>
      </c>
      <c r="AC96" s="1">
        <v>17530</v>
      </c>
      <c r="AD96" s="1">
        <f t="shared" si="0"/>
        <v>2</v>
      </c>
      <c r="AE96" s="1">
        <v>4</v>
      </c>
      <c r="AF96" s="1">
        <f t="shared" si="1"/>
        <v>4</v>
      </c>
      <c r="AG96" s="1">
        <v>4</v>
      </c>
      <c r="AH96" s="1">
        <v>2</v>
      </c>
      <c r="AI96" s="1">
        <v>3</v>
      </c>
      <c r="AJ96" s="1">
        <v>4</v>
      </c>
      <c r="AK96" s="1">
        <v>2</v>
      </c>
      <c r="AL96" s="1">
        <f t="shared" si="2"/>
        <v>4</v>
      </c>
      <c r="AM96" s="1">
        <v>4</v>
      </c>
      <c r="AN96" s="1">
        <v>1</v>
      </c>
      <c r="AO96" s="1">
        <v>3</v>
      </c>
      <c r="AP96" s="1">
        <v>3</v>
      </c>
      <c r="AQ96" s="1">
        <f t="shared" si="3"/>
        <v>3</v>
      </c>
      <c r="AR96" s="1">
        <v>4</v>
      </c>
      <c r="AS96" s="1">
        <v>3</v>
      </c>
      <c r="AT96" s="1">
        <v>3</v>
      </c>
      <c r="AU96" s="1">
        <f t="shared" si="4"/>
        <v>2</v>
      </c>
      <c r="AV96" s="1">
        <v>2</v>
      </c>
      <c r="AW96" s="1">
        <f t="shared" si="5"/>
        <v>1</v>
      </c>
      <c r="AX96" s="1">
        <v>2</v>
      </c>
      <c r="AY96" s="1"/>
    </row>
    <row r="97" spans="2:51" ht="14.25" customHeight="1" x14ac:dyDescent="0.3">
      <c r="B97" s="1">
        <v>17529</v>
      </c>
      <c r="C97" s="2">
        <v>1</v>
      </c>
      <c r="D97" s="2">
        <v>1993</v>
      </c>
      <c r="E97" s="11">
        <v>43773.786087962966</v>
      </c>
      <c r="F97" s="2" t="s">
        <v>167</v>
      </c>
      <c r="G97" s="2">
        <v>4</v>
      </c>
      <c r="H97" s="2">
        <v>4</v>
      </c>
      <c r="I97" s="2">
        <v>1</v>
      </c>
      <c r="J97" s="2">
        <v>3</v>
      </c>
      <c r="K97" s="2">
        <v>4</v>
      </c>
      <c r="L97" s="2">
        <v>4</v>
      </c>
      <c r="M97" s="2">
        <v>1</v>
      </c>
      <c r="N97" s="2">
        <v>1</v>
      </c>
      <c r="O97" s="2">
        <v>3</v>
      </c>
      <c r="P97" s="2">
        <v>4</v>
      </c>
      <c r="Q97" s="2">
        <v>4</v>
      </c>
      <c r="R97" s="2">
        <v>1</v>
      </c>
      <c r="S97" s="2">
        <v>4</v>
      </c>
      <c r="T97" s="2">
        <v>1</v>
      </c>
      <c r="U97" s="2">
        <v>4</v>
      </c>
      <c r="V97" s="2">
        <v>3</v>
      </c>
      <c r="W97" s="2">
        <v>3</v>
      </c>
      <c r="X97" s="2">
        <v>4</v>
      </c>
      <c r="Y97" s="2">
        <v>1</v>
      </c>
      <c r="Z97" s="2">
        <v>4</v>
      </c>
      <c r="AA97" s="2">
        <v>2</v>
      </c>
      <c r="AC97" s="1">
        <v>17529</v>
      </c>
      <c r="AD97" s="1">
        <f t="shared" si="0"/>
        <v>1</v>
      </c>
      <c r="AE97" s="1">
        <v>4</v>
      </c>
      <c r="AF97" s="1">
        <f t="shared" si="1"/>
        <v>4</v>
      </c>
      <c r="AG97" s="1">
        <v>3</v>
      </c>
      <c r="AH97" s="1">
        <v>4</v>
      </c>
      <c r="AI97" s="1">
        <v>4</v>
      </c>
      <c r="AJ97" s="1">
        <v>1</v>
      </c>
      <c r="AK97" s="1">
        <v>1</v>
      </c>
      <c r="AL97" s="1">
        <f t="shared" si="2"/>
        <v>2</v>
      </c>
      <c r="AM97" s="1">
        <v>4</v>
      </c>
      <c r="AN97" s="1">
        <v>4</v>
      </c>
      <c r="AO97" s="1">
        <v>1</v>
      </c>
      <c r="AP97" s="1">
        <v>4</v>
      </c>
      <c r="AQ97" s="1">
        <f t="shared" si="3"/>
        <v>4</v>
      </c>
      <c r="AR97" s="1">
        <v>4</v>
      </c>
      <c r="AS97" s="1">
        <v>3</v>
      </c>
      <c r="AT97" s="1">
        <v>3</v>
      </c>
      <c r="AU97" s="1">
        <f t="shared" si="4"/>
        <v>1</v>
      </c>
      <c r="AV97" s="1">
        <v>1</v>
      </c>
      <c r="AW97" s="1">
        <f t="shared" si="5"/>
        <v>1</v>
      </c>
      <c r="AX97" s="1">
        <v>2</v>
      </c>
      <c r="AY97" s="1"/>
    </row>
    <row r="98" spans="2:51" ht="14.25" customHeight="1" x14ac:dyDescent="0.3">
      <c r="B98" s="1">
        <v>17531</v>
      </c>
      <c r="C98" s="2">
        <v>0</v>
      </c>
      <c r="D98" s="2">
        <v>1993</v>
      </c>
      <c r="E98" s="11">
        <v>43773.786747685182</v>
      </c>
      <c r="F98" s="2">
        <v>0</v>
      </c>
      <c r="G98" s="2">
        <v>4</v>
      </c>
      <c r="H98" s="2">
        <v>4</v>
      </c>
      <c r="I98" s="2">
        <v>1</v>
      </c>
      <c r="J98" s="2">
        <v>3</v>
      </c>
      <c r="K98" s="2">
        <v>4</v>
      </c>
      <c r="L98" s="2">
        <v>3</v>
      </c>
      <c r="M98" s="2">
        <v>4</v>
      </c>
      <c r="N98" s="2">
        <v>3</v>
      </c>
      <c r="O98" s="2">
        <v>1</v>
      </c>
      <c r="P98" s="2">
        <v>3</v>
      </c>
      <c r="Q98" s="2">
        <v>3</v>
      </c>
      <c r="R98" s="2">
        <v>3</v>
      </c>
      <c r="S98" s="2">
        <v>4</v>
      </c>
      <c r="T98" s="2">
        <v>2</v>
      </c>
      <c r="U98" s="2">
        <v>4</v>
      </c>
      <c r="V98" s="2">
        <v>3</v>
      </c>
      <c r="W98" s="2">
        <v>3</v>
      </c>
      <c r="X98" s="2">
        <v>1</v>
      </c>
      <c r="Y98" s="2">
        <v>3</v>
      </c>
      <c r="Z98" s="2">
        <v>1</v>
      </c>
      <c r="AA98" s="2">
        <v>4</v>
      </c>
      <c r="AC98" s="1">
        <v>17531</v>
      </c>
      <c r="AD98" s="1">
        <f t="shared" si="0"/>
        <v>1</v>
      </c>
      <c r="AE98" s="1">
        <v>4</v>
      </c>
      <c r="AF98" s="1">
        <f t="shared" si="1"/>
        <v>4</v>
      </c>
      <c r="AG98" s="1">
        <v>3</v>
      </c>
      <c r="AH98" s="1">
        <v>4</v>
      </c>
      <c r="AI98" s="1">
        <v>3</v>
      </c>
      <c r="AJ98" s="1">
        <v>4</v>
      </c>
      <c r="AK98" s="1">
        <v>3</v>
      </c>
      <c r="AL98" s="1">
        <f t="shared" si="2"/>
        <v>4</v>
      </c>
      <c r="AM98" s="1">
        <v>3</v>
      </c>
      <c r="AN98" s="1">
        <v>3</v>
      </c>
      <c r="AO98" s="1">
        <v>3</v>
      </c>
      <c r="AP98" s="1">
        <v>4</v>
      </c>
      <c r="AQ98" s="1">
        <f t="shared" si="3"/>
        <v>3</v>
      </c>
      <c r="AR98" s="1">
        <v>4</v>
      </c>
      <c r="AS98" s="1">
        <v>3</v>
      </c>
      <c r="AT98" s="1">
        <v>3</v>
      </c>
      <c r="AU98" s="1">
        <f t="shared" si="4"/>
        <v>4</v>
      </c>
      <c r="AV98" s="1">
        <v>3</v>
      </c>
      <c r="AW98" s="1">
        <f t="shared" si="5"/>
        <v>4</v>
      </c>
      <c r="AX98" s="1">
        <v>4</v>
      </c>
      <c r="AY98" s="1"/>
    </row>
    <row r="99" spans="2:51" ht="14.25" customHeight="1" x14ac:dyDescent="0.3">
      <c r="B99" s="1">
        <v>17533</v>
      </c>
      <c r="C99" s="2">
        <v>0</v>
      </c>
      <c r="D99" s="2">
        <v>1997</v>
      </c>
      <c r="E99" s="11">
        <v>43773.791388888887</v>
      </c>
      <c r="F99" s="2">
        <v>0</v>
      </c>
      <c r="G99" s="2">
        <v>2</v>
      </c>
      <c r="H99" s="2">
        <v>4</v>
      </c>
      <c r="I99" s="2">
        <v>2</v>
      </c>
      <c r="J99" s="2">
        <v>4</v>
      </c>
      <c r="K99" s="2">
        <v>3</v>
      </c>
      <c r="L99" s="2">
        <v>3</v>
      </c>
      <c r="M99" s="2">
        <v>3</v>
      </c>
      <c r="N99" s="2">
        <v>3</v>
      </c>
      <c r="O99" s="2">
        <v>2</v>
      </c>
      <c r="P99" s="2">
        <v>3</v>
      </c>
      <c r="Q99" s="2">
        <v>2</v>
      </c>
      <c r="R99" s="2">
        <v>3</v>
      </c>
      <c r="S99" s="2">
        <v>3</v>
      </c>
      <c r="T99" s="2">
        <v>3</v>
      </c>
      <c r="U99" s="2">
        <v>4</v>
      </c>
      <c r="V99" s="2">
        <v>3</v>
      </c>
      <c r="W99" s="2">
        <v>3</v>
      </c>
      <c r="X99" s="2">
        <v>4</v>
      </c>
      <c r="Y99" s="2">
        <v>3</v>
      </c>
      <c r="Z99" s="2">
        <v>3</v>
      </c>
      <c r="AA99" s="2">
        <v>3</v>
      </c>
      <c r="AC99" s="1">
        <v>17533</v>
      </c>
      <c r="AD99" s="1">
        <f t="shared" si="0"/>
        <v>3</v>
      </c>
      <c r="AE99" s="1">
        <v>4</v>
      </c>
      <c r="AF99" s="1">
        <f t="shared" si="1"/>
        <v>3</v>
      </c>
      <c r="AG99" s="1">
        <v>4</v>
      </c>
      <c r="AH99" s="1">
        <v>3</v>
      </c>
      <c r="AI99" s="1">
        <v>3</v>
      </c>
      <c r="AJ99" s="1">
        <v>3</v>
      </c>
      <c r="AK99" s="1">
        <v>3</v>
      </c>
      <c r="AL99" s="1">
        <f t="shared" si="2"/>
        <v>3</v>
      </c>
      <c r="AM99" s="1">
        <v>3</v>
      </c>
      <c r="AN99" s="1">
        <v>2</v>
      </c>
      <c r="AO99" s="1">
        <v>3</v>
      </c>
      <c r="AP99" s="1">
        <v>3</v>
      </c>
      <c r="AQ99" s="1">
        <f t="shared" si="3"/>
        <v>2</v>
      </c>
      <c r="AR99" s="1">
        <v>4</v>
      </c>
      <c r="AS99" s="1">
        <v>3</v>
      </c>
      <c r="AT99" s="1">
        <v>3</v>
      </c>
      <c r="AU99" s="1">
        <f t="shared" si="4"/>
        <v>1</v>
      </c>
      <c r="AV99" s="1">
        <v>3</v>
      </c>
      <c r="AW99" s="1">
        <f t="shared" si="5"/>
        <v>2</v>
      </c>
      <c r="AX99" s="1">
        <v>3</v>
      </c>
      <c r="AY99" s="1"/>
    </row>
    <row r="100" spans="2:51" ht="14.25" customHeight="1" x14ac:dyDescent="0.3">
      <c r="B100" s="1">
        <v>17534</v>
      </c>
      <c r="C100" s="2">
        <v>0</v>
      </c>
      <c r="D100" s="2">
        <v>1995</v>
      </c>
      <c r="E100" s="11">
        <v>43773.792337962965</v>
      </c>
      <c r="F100" s="2">
        <v>0</v>
      </c>
      <c r="G100" s="2">
        <v>1</v>
      </c>
      <c r="H100" s="2">
        <v>4</v>
      </c>
      <c r="I100" s="2">
        <v>3</v>
      </c>
      <c r="J100" s="2">
        <v>3</v>
      </c>
      <c r="K100" s="2">
        <v>3</v>
      </c>
      <c r="L100" s="2">
        <v>4</v>
      </c>
      <c r="M100" s="2">
        <v>4</v>
      </c>
      <c r="N100" s="2">
        <v>4</v>
      </c>
      <c r="O100" s="2">
        <v>1</v>
      </c>
      <c r="P100" s="2">
        <v>4</v>
      </c>
      <c r="Q100" s="2">
        <v>4</v>
      </c>
      <c r="R100" s="2">
        <v>1</v>
      </c>
      <c r="S100" s="2">
        <v>4</v>
      </c>
      <c r="T100" s="2">
        <v>1</v>
      </c>
      <c r="U100" s="2">
        <v>4</v>
      </c>
      <c r="V100" s="2">
        <v>4</v>
      </c>
      <c r="W100" s="2">
        <v>3</v>
      </c>
      <c r="X100" s="2">
        <v>1</v>
      </c>
      <c r="Y100" s="2">
        <v>4</v>
      </c>
      <c r="Z100" s="2">
        <v>1</v>
      </c>
      <c r="AA100" s="2">
        <v>4</v>
      </c>
      <c r="AC100" s="1">
        <v>17534</v>
      </c>
      <c r="AD100" s="1">
        <f t="shared" si="0"/>
        <v>4</v>
      </c>
      <c r="AE100" s="1">
        <v>4</v>
      </c>
      <c r="AF100" s="1">
        <f t="shared" si="1"/>
        <v>2</v>
      </c>
      <c r="AG100" s="1">
        <v>3</v>
      </c>
      <c r="AH100" s="1">
        <v>3</v>
      </c>
      <c r="AI100" s="1">
        <v>4</v>
      </c>
      <c r="AJ100" s="1">
        <v>4</v>
      </c>
      <c r="AK100" s="1">
        <v>4</v>
      </c>
      <c r="AL100" s="1">
        <f t="shared" si="2"/>
        <v>4</v>
      </c>
      <c r="AM100" s="1">
        <v>4</v>
      </c>
      <c r="AN100" s="1">
        <v>4</v>
      </c>
      <c r="AO100" s="1">
        <v>1</v>
      </c>
      <c r="AP100" s="1">
        <v>4</v>
      </c>
      <c r="AQ100" s="1">
        <f t="shared" si="3"/>
        <v>4</v>
      </c>
      <c r="AR100" s="1">
        <v>4</v>
      </c>
      <c r="AS100" s="1">
        <v>4</v>
      </c>
      <c r="AT100" s="1">
        <v>3</v>
      </c>
      <c r="AU100" s="1">
        <f t="shared" si="4"/>
        <v>4</v>
      </c>
      <c r="AV100" s="1">
        <v>4</v>
      </c>
      <c r="AW100" s="1">
        <f t="shared" si="5"/>
        <v>4</v>
      </c>
      <c r="AX100" s="1">
        <v>4</v>
      </c>
      <c r="AY100" s="1"/>
    </row>
    <row r="101" spans="2:51" ht="14.25" customHeight="1" x14ac:dyDescent="0.3">
      <c r="B101" s="1">
        <v>17535</v>
      </c>
      <c r="C101" s="2">
        <v>0</v>
      </c>
      <c r="D101" s="2">
        <v>1995</v>
      </c>
      <c r="E101" s="11">
        <v>43773.797210648147</v>
      </c>
      <c r="F101" s="2">
        <v>1</v>
      </c>
      <c r="G101" s="2">
        <v>3</v>
      </c>
      <c r="H101" s="2">
        <v>4</v>
      </c>
      <c r="I101" s="2">
        <v>1</v>
      </c>
      <c r="J101" s="2">
        <v>3</v>
      </c>
      <c r="K101" s="2">
        <v>3</v>
      </c>
      <c r="L101" s="2">
        <v>3</v>
      </c>
      <c r="M101" s="2">
        <v>4</v>
      </c>
      <c r="N101" s="2">
        <v>2</v>
      </c>
      <c r="O101" s="2">
        <v>3</v>
      </c>
      <c r="P101" s="2">
        <v>4</v>
      </c>
      <c r="Q101" s="2">
        <v>2</v>
      </c>
      <c r="R101" s="2">
        <v>2</v>
      </c>
      <c r="S101" s="2">
        <v>2</v>
      </c>
      <c r="T101" s="2">
        <v>3</v>
      </c>
      <c r="U101" s="2">
        <v>4</v>
      </c>
      <c r="V101" s="2">
        <v>3</v>
      </c>
      <c r="W101" s="2">
        <v>2</v>
      </c>
      <c r="X101" s="2">
        <v>3</v>
      </c>
      <c r="Y101" s="2">
        <v>2</v>
      </c>
      <c r="Z101" s="2">
        <v>3</v>
      </c>
      <c r="AA101" s="2">
        <v>2</v>
      </c>
      <c r="AC101" s="1">
        <v>17535</v>
      </c>
      <c r="AD101" s="1">
        <f t="shared" si="0"/>
        <v>2</v>
      </c>
      <c r="AE101" s="1">
        <v>4</v>
      </c>
      <c r="AF101" s="1">
        <f t="shared" si="1"/>
        <v>4</v>
      </c>
      <c r="AG101" s="1">
        <v>3</v>
      </c>
      <c r="AH101" s="1">
        <v>3</v>
      </c>
      <c r="AI101" s="1">
        <v>3</v>
      </c>
      <c r="AJ101" s="1">
        <v>4</v>
      </c>
      <c r="AK101" s="1">
        <v>2</v>
      </c>
      <c r="AL101" s="1">
        <f t="shared" si="2"/>
        <v>2</v>
      </c>
      <c r="AM101" s="1">
        <v>4</v>
      </c>
      <c r="AN101" s="1">
        <v>2</v>
      </c>
      <c r="AO101" s="1">
        <v>2</v>
      </c>
      <c r="AP101" s="1">
        <v>2</v>
      </c>
      <c r="AQ101" s="1">
        <f t="shared" si="3"/>
        <v>2</v>
      </c>
      <c r="AR101" s="1">
        <v>4</v>
      </c>
      <c r="AS101" s="1">
        <v>3</v>
      </c>
      <c r="AT101" s="1">
        <v>2</v>
      </c>
      <c r="AU101" s="1">
        <f t="shared" si="4"/>
        <v>2</v>
      </c>
      <c r="AV101" s="1">
        <v>2</v>
      </c>
      <c r="AW101" s="1">
        <f t="shared" si="5"/>
        <v>2</v>
      </c>
      <c r="AX101" s="1">
        <v>2</v>
      </c>
      <c r="AY101" s="1"/>
    </row>
    <row r="102" spans="2:51" ht="14.25" customHeight="1" x14ac:dyDescent="0.3">
      <c r="B102" s="1">
        <v>17537</v>
      </c>
      <c r="C102" s="2">
        <v>1</v>
      </c>
      <c r="D102" s="2">
        <v>1992</v>
      </c>
      <c r="E102" s="11">
        <v>43773.811400462961</v>
      </c>
      <c r="F102" s="2" t="s">
        <v>72</v>
      </c>
      <c r="G102" s="2">
        <v>2</v>
      </c>
      <c r="H102" s="2">
        <v>4</v>
      </c>
      <c r="I102" s="2">
        <v>1</v>
      </c>
      <c r="J102" s="2">
        <v>4</v>
      </c>
      <c r="K102" s="2">
        <v>4</v>
      </c>
      <c r="L102" s="2">
        <v>3</v>
      </c>
      <c r="M102" s="2">
        <v>4</v>
      </c>
      <c r="N102" s="2">
        <v>4</v>
      </c>
      <c r="O102" s="2">
        <v>1</v>
      </c>
      <c r="P102" s="2">
        <v>3</v>
      </c>
      <c r="Q102" s="2">
        <v>4</v>
      </c>
      <c r="R102" s="2">
        <v>3</v>
      </c>
      <c r="S102" s="2">
        <v>4</v>
      </c>
      <c r="T102" s="2">
        <v>2</v>
      </c>
      <c r="U102" s="2">
        <v>4</v>
      </c>
      <c r="V102" s="2">
        <v>4</v>
      </c>
      <c r="W102" s="2">
        <v>3</v>
      </c>
      <c r="X102" s="2">
        <v>1</v>
      </c>
      <c r="Y102" s="2">
        <v>4</v>
      </c>
      <c r="Z102" s="2">
        <v>1</v>
      </c>
      <c r="AA102" s="2">
        <v>4</v>
      </c>
      <c r="AC102" s="1">
        <v>17537</v>
      </c>
      <c r="AD102" s="1">
        <f t="shared" si="0"/>
        <v>3</v>
      </c>
      <c r="AE102" s="1">
        <v>4</v>
      </c>
      <c r="AF102" s="1">
        <f t="shared" si="1"/>
        <v>4</v>
      </c>
      <c r="AG102" s="1">
        <v>4</v>
      </c>
      <c r="AH102" s="1">
        <v>4</v>
      </c>
      <c r="AI102" s="1">
        <v>3</v>
      </c>
      <c r="AJ102" s="1">
        <v>4</v>
      </c>
      <c r="AK102" s="1">
        <v>4</v>
      </c>
      <c r="AL102" s="1">
        <f t="shared" si="2"/>
        <v>4</v>
      </c>
      <c r="AM102" s="1">
        <v>3</v>
      </c>
      <c r="AN102" s="1">
        <v>4</v>
      </c>
      <c r="AO102" s="1">
        <v>3</v>
      </c>
      <c r="AP102" s="1">
        <v>4</v>
      </c>
      <c r="AQ102" s="1">
        <f t="shared" si="3"/>
        <v>3</v>
      </c>
      <c r="AR102" s="1">
        <v>4</v>
      </c>
      <c r="AS102" s="1">
        <v>4</v>
      </c>
      <c r="AT102" s="1">
        <v>3</v>
      </c>
      <c r="AU102" s="1">
        <f t="shared" si="4"/>
        <v>4</v>
      </c>
      <c r="AV102" s="1">
        <v>4</v>
      </c>
      <c r="AW102" s="1">
        <f t="shared" si="5"/>
        <v>4</v>
      </c>
      <c r="AX102" s="1">
        <v>4</v>
      </c>
      <c r="AY102" s="1"/>
    </row>
    <row r="103" spans="2:51" ht="14.25" customHeight="1" x14ac:dyDescent="0.3">
      <c r="B103" s="1">
        <v>17538</v>
      </c>
      <c r="C103" s="2">
        <v>0</v>
      </c>
      <c r="D103" s="2">
        <v>1997</v>
      </c>
      <c r="E103" s="11">
        <v>43773.827291666668</v>
      </c>
      <c r="F103" s="2" t="s">
        <v>72</v>
      </c>
      <c r="G103" s="2">
        <v>1</v>
      </c>
      <c r="H103" s="2">
        <v>4</v>
      </c>
      <c r="I103" s="2">
        <v>1</v>
      </c>
      <c r="J103" s="2">
        <v>3</v>
      </c>
      <c r="K103" s="2">
        <v>4</v>
      </c>
      <c r="L103" s="2">
        <v>3</v>
      </c>
      <c r="M103" s="2">
        <v>4</v>
      </c>
      <c r="N103" s="2">
        <v>4</v>
      </c>
      <c r="O103" s="2">
        <v>1</v>
      </c>
      <c r="P103" s="2">
        <v>1</v>
      </c>
      <c r="Q103" s="2">
        <v>4</v>
      </c>
      <c r="R103" s="2">
        <v>4</v>
      </c>
      <c r="S103" s="2">
        <v>3</v>
      </c>
      <c r="T103" s="2">
        <v>1</v>
      </c>
      <c r="U103" s="2">
        <v>4</v>
      </c>
      <c r="V103" s="2">
        <v>4</v>
      </c>
      <c r="W103" s="2">
        <v>1</v>
      </c>
      <c r="X103" s="2">
        <v>1</v>
      </c>
      <c r="Y103" s="2">
        <v>4</v>
      </c>
      <c r="Z103" s="2">
        <v>1</v>
      </c>
      <c r="AA103" s="2">
        <v>4</v>
      </c>
      <c r="AC103" s="1">
        <v>17538</v>
      </c>
      <c r="AD103" s="1">
        <f t="shared" si="0"/>
        <v>4</v>
      </c>
      <c r="AE103" s="1">
        <v>4</v>
      </c>
      <c r="AF103" s="1">
        <f t="shared" si="1"/>
        <v>4</v>
      </c>
      <c r="AG103" s="1">
        <v>3</v>
      </c>
      <c r="AH103" s="1">
        <v>4</v>
      </c>
      <c r="AI103" s="1">
        <v>3</v>
      </c>
      <c r="AJ103" s="1">
        <v>4</v>
      </c>
      <c r="AK103" s="1">
        <v>4</v>
      </c>
      <c r="AL103" s="1">
        <f t="shared" si="2"/>
        <v>4</v>
      </c>
      <c r="AM103" s="1">
        <v>1</v>
      </c>
      <c r="AN103" s="1">
        <v>4</v>
      </c>
      <c r="AO103" s="1">
        <v>4</v>
      </c>
      <c r="AP103" s="1">
        <v>3</v>
      </c>
      <c r="AQ103" s="1">
        <f t="shared" si="3"/>
        <v>4</v>
      </c>
      <c r="AR103" s="1">
        <v>4</v>
      </c>
      <c r="AS103" s="1">
        <v>4</v>
      </c>
      <c r="AT103" s="1">
        <v>1</v>
      </c>
      <c r="AU103" s="1">
        <f t="shared" si="4"/>
        <v>4</v>
      </c>
      <c r="AV103" s="1">
        <v>4</v>
      </c>
      <c r="AW103" s="1">
        <f t="shared" si="5"/>
        <v>4</v>
      </c>
      <c r="AX103" s="1">
        <v>4</v>
      </c>
      <c r="AY103" s="1"/>
    </row>
    <row r="104" spans="2:51" ht="14.25" customHeight="1" x14ac:dyDescent="0.3">
      <c r="B104" s="1">
        <v>17545</v>
      </c>
      <c r="C104" s="2">
        <v>0</v>
      </c>
      <c r="D104" s="2">
        <v>1993</v>
      </c>
      <c r="E104" s="11">
        <v>43773.873379629629</v>
      </c>
      <c r="F104" s="2" t="s">
        <v>72</v>
      </c>
      <c r="G104" s="2">
        <v>4</v>
      </c>
      <c r="H104" s="2">
        <v>1</v>
      </c>
      <c r="I104" s="2">
        <v>3</v>
      </c>
      <c r="J104" s="2">
        <v>3</v>
      </c>
      <c r="K104" s="2">
        <v>4</v>
      </c>
      <c r="L104" s="2">
        <v>4</v>
      </c>
      <c r="M104" s="2">
        <v>4</v>
      </c>
      <c r="N104" s="2">
        <v>2</v>
      </c>
      <c r="O104" s="2">
        <v>1</v>
      </c>
      <c r="P104" s="2">
        <v>3</v>
      </c>
      <c r="Q104" s="2">
        <v>2</v>
      </c>
      <c r="R104" s="2">
        <v>1</v>
      </c>
      <c r="S104" s="2">
        <v>1</v>
      </c>
      <c r="T104" s="2">
        <v>3</v>
      </c>
      <c r="U104" s="2">
        <v>4</v>
      </c>
      <c r="V104" s="2">
        <v>2</v>
      </c>
      <c r="W104" s="2">
        <v>3</v>
      </c>
      <c r="X104" s="2">
        <v>4</v>
      </c>
      <c r="Y104" s="2">
        <v>3</v>
      </c>
      <c r="Z104" s="2">
        <v>2</v>
      </c>
      <c r="AA104" s="2">
        <v>2</v>
      </c>
      <c r="AC104" s="1">
        <v>17545</v>
      </c>
      <c r="AD104" s="1">
        <f t="shared" si="0"/>
        <v>1</v>
      </c>
      <c r="AE104" s="1">
        <v>1</v>
      </c>
      <c r="AF104" s="1">
        <f t="shared" si="1"/>
        <v>2</v>
      </c>
      <c r="AG104" s="1">
        <v>3</v>
      </c>
      <c r="AH104" s="1">
        <v>4</v>
      </c>
      <c r="AI104" s="1">
        <v>4</v>
      </c>
      <c r="AJ104" s="1">
        <v>4</v>
      </c>
      <c r="AK104" s="1">
        <v>2</v>
      </c>
      <c r="AL104" s="1">
        <f t="shared" si="2"/>
        <v>4</v>
      </c>
      <c r="AM104" s="1">
        <v>3</v>
      </c>
      <c r="AN104" s="1">
        <v>2</v>
      </c>
      <c r="AO104" s="1">
        <v>1</v>
      </c>
      <c r="AP104" s="1">
        <v>1</v>
      </c>
      <c r="AQ104" s="1">
        <f t="shared" si="3"/>
        <v>2</v>
      </c>
      <c r="AR104" s="1">
        <v>4</v>
      </c>
      <c r="AS104" s="1">
        <v>2</v>
      </c>
      <c r="AT104" s="1">
        <v>3</v>
      </c>
      <c r="AU104" s="1">
        <f t="shared" si="4"/>
        <v>1</v>
      </c>
      <c r="AV104" s="1">
        <v>3</v>
      </c>
      <c r="AW104" s="1">
        <f t="shared" si="5"/>
        <v>3</v>
      </c>
      <c r="AX104" s="1">
        <v>2</v>
      </c>
      <c r="AY104" s="1"/>
    </row>
    <row r="105" spans="2:51" ht="14.25" customHeight="1" x14ac:dyDescent="0.3">
      <c r="B105" s="1">
        <v>17550</v>
      </c>
      <c r="C105" s="2">
        <v>1</v>
      </c>
      <c r="D105" s="2">
        <v>1994</v>
      </c>
      <c r="E105" s="11">
        <v>43773.880868055552</v>
      </c>
      <c r="F105" s="2">
        <v>0</v>
      </c>
      <c r="G105" s="2">
        <v>2</v>
      </c>
      <c r="H105" s="2">
        <v>4</v>
      </c>
      <c r="I105" s="2">
        <v>2</v>
      </c>
      <c r="J105" s="2">
        <v>4</v>
      </c>
      <c r="K105" s="2">
        <v>4</v>
      </c>
      <c r="L105" s="2">
        <v>4</v>
      </c>
      <c r="M105" s="2">
        <v>4</v>
      </c>
      <c r="N105" s="2">
        <v>2</v>
      </c>
      <c r="O105" s="2">
        <v>2</v>
      </c>
      <c r="P105" s="2">
        <v>4</v>
      </c>
      <c r="Q105" s="2">
        <v>2</v>
      </c>
      <c r="R105" s="2">
        <v>3</v>
      </c>
      <c r="S105" s="2">
        <v>2</v>
      </c>
      <c r="T105" s="2">
        <v>2</v>
      </c>
      <c r="U105" s="2">
        <v>4</v>
      </c>
      <c r="V105" s="2">
        <v>2</v>
      </c>
      <c r="W105" s="2">
        <v>3</v>
      </c>
      <c r="X105" s="2">
        <v>2</v>
      </c>
      <c r="Y105" s="2">
        <v>2</v>
      </c>
      <c r="Z105" s="2">
        <v>2</v>
      </c>
      <c r="AA105" s="2">
        <v>3</v>
      </c>
      <c r="AC105" s="1">
        <v>17550</v>
      </c>
      <c r="AD105" s="1">
        <f t="shared" si="0"/>
        <v>3</v>
      </c>
      <c r="AE105" s="1">
        <v>4</v>
      </c>
      <c r="AF105" s="1">
        <f t="shared" si="1"/>
        <v>3</v>
      </c>
      <c r="AG105" s="1">
        <v>4</v>
      </c>
      <c r="AH105" s="1">
        <v>4</v>
      </c>
      <c r="AI105" s="1">
        <v>4</v>
      </c>
      <c r="AJ105" s="1">
        <v>4</v>
      </c>
      <c r="AK105" s="1">
        <v>2</v>
      </c>
      <c r="AL105" s="1">
        <f t="shared" si="2"/>
        <v>3</v>
      </c>
      <c r="AM105" s="1">
        <v>4</v>
      </c>
      <c r="AN105" s="1">
        <v>2</v>
      </c>
      <c r="AO105" s="1">
        <v>3</v>
      </c>
      <c r="AP105" s="1">
        <v>2</v>
      </c>
      <c r="AQ105" s="1">
        <f t="shared" si="3"/>
        <v>3</v>
      </c>
      <c r="AR105" s="1">
        <v>4</v>
      </c>
      <c r="AS105" s="1">
        <v>2</v>
      </c>
      <c r="AT105" s="1">
        <v>3</v>
      </c>
      <c r="AU105" s="1">
        <f t="shared" si="4"/>
        <v>3</v>
      </c>
      <c r="AV105" s="1">
        <v>2</v>
      </c>
      <c r="AW105" s="1">
        <f t="shared" si="5"/>
        <v>3</v>
      </c>
      <c r="AX105" s="1">
        <v>3</v>
      </c>
      <c r="AY105" s="1"/>
    </row>
    <row r="106" spans="2:51" ht="14.25" customHeight="1" x14ac:dyDescent="0.3">
      <c r="B106" s="1">
        <v>17555</v>
      </c>
      <c r="C106" s="2">
        <v>0</v>
      </c>
      <c r="D106" s="2">
        <v>1997</v>
      </c>
      <c r="E106" s="11">
        <v>43773.892268518517</v>
      </c>
      <c r="F106" s="2">
        <v>1</v>
      </c>
      <c r="G106" s="2">
        <v>2</v>
      </c>
      <c r="H106" s="2">
        <v>4</v>
      </c>
      <c r="I106" s="2">
        <v>1</v>
      </c>
      <c r="J106" s="2">
        <v>3</v>
      </c>
      <c r="K106" s="2">
        <v>3</v>
      </c>
      <c r="L106" s="2">
        <v>3</v>
      </c>
      <c r="M106" s="2">
        <v>4</v>
      </c>
      <c r="N106" s="2">
        <v>2</v>
      </c>
      <c r="O106" s="2">
        <v>3</v>
      </c>
      <c r="P106" s="2">
        <v>4</v>
      </c>
      <c r="Q106" s="2">
        <v>3</v>
      </c>
      <c r="R106" s="2">
        <v>2</v>
      </c>
      <c r="S106" s="2">
        <v>1</v>
      </c>
      <c r="T106" s="2">
        <v>2</v>
      </c>
      <c r="U106" s="2">
        <v>4</v>
      </c>
      <c r="V106" s="2">
        <v>3</v>
      </c>
      <c r="W106" s="2">
        <v>3</v>
      </c>
      <c r="X106" s="2">
        <v>3</v>
      </c>
      <c r="Y106" s="2">
        <v>3</v>
      </c>
      <c r="Z106" s="2">
        <v>3</v>
      </c>
      <c r="AA106" s="2">
        <v>2</v>
      </c>
      <c r="AC106" s="1">
        <v>17555</v>
      </c>
      <c r="AD106" s="1">
        <f t="shared" si="0"/>
        <v>3</v>
      </c>
      <c r="AE106" s="1">
        <v>4</v>
      </c>
      <c r="AF106" s="1">
        <f t="shared" si="1"/>
        <v>4</v>
      </c>
      <c r="AG106" s="1">
        <v>3</v>
      </c>
      <c r="AH106" s="1">
        <v>3</v>
      </c>
      <c r="AI106" s="1">
        <v>3</v>
      </c>
      <c r="AJ106" s="1">
        <v>4</v>
      </c>
      <c r="AK106" s="1">
        <v>2</v>
      </c>
      <c r="AL106" s="1">
        <f t="shared" si="2"/>
        <v>2</v>
      </c>
      <c r="AM106" s="1">
        <v>4</v>
      </c>
      <c r="AN106" s="1">
        <v>3</v>
      </c>
      <c r="AO106" s="1">
        <v>2</v>
      </c>
      <c r="AP106" s="1">
        <v>1</v>
      </c>
      <c r="AQ106" s="1">
        <f t="shared" si="3"/>
        <v>3</v>
      </c>
      <c r="AR106" s="1">
        <v>4</v>
      </c>
      <c r="AS106" s="1">
        <v>3</v>
      </c>
      <c r="AT106" s="1">
        <v>3</v>
      </c>
      <c r="AU106" s="1">
        <f t="shared" si="4"/>
        <v>2</v>
      </c>
      <c r="AV106" s="1">
        <v>3</v>
      </c>
      <c r="AW106" s="1">
        <f t="shared" si="5"/>
        <v>2</v>
      </c>
      <c r="AX106" s="1">
        <v>2</v>
      </c>
      <c r="AY106" s="1"/>
    </row>
    <row r="107" spans="2:51" ht="14.25" customHeight="1" x14ac:dyDescent="0.3">
      <c r="B107" s="1">
        <v>17567</v>
      </c>
      <c r="C107" s="2">
        <v>0</v>
      </c>
      <c r="D107" s="2">
        <v>1994</v>
      </c>
      <c r="E107" s="11">
        <v>43773.957384259258</v>
      </c>
      <c r="F107" s="2">
        <v>0</v>
      </c>
      <c r="G107" s="2">
        <v>1</v>
      </c>
      <c r="H107" s="2">
        <v>4</v>
      </c>
      <c r="I107" s="2">
        <v>1</v>
      </c>
      <c r="J107" s="2">
        <v>4</v>
      </c>
      <c r="K107" s="2">
        <v>4</v>
      </c>
      <c r="L107" s="2">
        <v>4</v>
      </c>
      <c r="M107" s="2">
        <v>4</v>
      </c>
      <c r="N107" s="2">
        <v>4</v>
      </c>
      <c r="O107" s="2">
        <v>1</v>
      </c>
      <c r="P107" s="2">
        <v>4</v>
      </c>
      <c r="Q107" s="2">
        <v>4</v>
      </c>
      <c r="R107" s="2">
        <v>3</v>
      </c>
      <c r="S107" s="2">
        <v>4</v>
      </c>
      <c r="T107" s="2">
        <v>1</v>
      </c>
      <c r="U107" s="2">
        <v>4</v>
      </c>
      <c r="V107" s="2">
        <v>4</v>
      </c>
      <c r="W107" s="2">
        <v>3</v>
      </c>
      <c r="X107" s="2">
        <v>1</v>
      </c>
      <c r="Y107" s="2">
        <v>4</v>
      </c>
      <c r="Z107" s="2">
        <v>1</v>
      </c>
      <c r="AA107" s="2">
        <v>4</v>
      </c>
      <c r="AC107" s="1">
        <v>17567</v>
      </c>
      <c r="AD107" s="1">
        <f t="shared" si="0"/>
        <v>4</v>
      </c>
      <c r="AE107" s="1">
        <v>4</v>
      </c>
      <c r="AF107" s="1">
        <f t="shared" si="1"/>
        <v>4</v>
      </c>
      <c r="AG107" s="1">
        <v>4</v>
      </c>
      <c r="AH107" s="1">
        <v>4</v>
      </c>
      <c r="AI107" s="1">
        <v>4</v>
      </c>
      <c r="AJ107" s="1">
        <v>4</v>
      </c>
      <c r="AK107" s="1">
        <v>4</v>
      </c>
      <c r="AL107" s="1">
        <f t="shared" si="2"/>
        <v>4</v>
      </c>
      <c r="AM107" s="1">
        <v>4</v>
      </c>
      <c r="AN107" s="1">
        <v>4</v>
      </c>
      <c r="AO107" s="1">
        <v>3</v>
      </c>
      <c r="AP107" s="1">
        <v>4</v>
      </c>
      <c r="AQ107" s="1">
        <f t="shared" si="3"/>
        <v>4</v>
      </c>
      <c r="AR107" s="1">
        <v>4</v>
      </c>
      <c r="AS107" s="1">
        <v>4</v>
      </c>
      <c r="AT107" s="1">
        <v>3</v>
      </c>
      <c r="AU107" s="1">
        <f t="shared" si="4"/>
        <v>4</v>
      </c>
      <c r="AV107" s="1">
        <v>4</v>
      </c>
      <c r="AW107" s="1">
        <f t="shared" si="5"/>
        <v>4</v>
      </c>
      <c r="AX107" s="1">
        <v>4</v>
      </c>
      <c r="AY107" s="1"/>
    </row>
    <row r="108" spans="2:51" ht="14.25" customHeight="1" x14ac:dyDescent="0.3">
      <c r="B108" s="1">
        <v>17570</v>
      </c>
      <c r="C108" s="2">
        <v>0</v>
      </c>
      <c r="D108" s="2">
        <v>1993</v>
      </c>
      <c r="E108" s="11">
        <v>43774.009942129633</v>
      </c>
      <c r="F108" s="2">
        <v>4</v>
      </c>
      <c r="G108" s="2">
        <v>4</v>
      </c>
      <c r="H108" s="2">
        <v>3</v>
      </c>
      <c r="I108" s="2">
        <v>2</v>
      </c>
      <c r="J108" s="2">
        <v>3</v>
      </c>
      <c r="K108" s="2">
        <v>3</v>
      </c>
      <c r="L108" s="2">
        <v>3</v>
      </c>
      <c r="M108" s="2">
        <v>3</v>
      </c>
      <c r="N108" s="2">
        <v>2</v>
      </c>
      <c r="O108" s="2">
        <v>3</v>
      </c>
      <c r="P108" s="2">
        <v>2</v>
      </c>
      <c r="Q108" s="2">
        <v>2</v>
      </c>
      <c r="R108" s="2">
        <v>1</v>
      </c>
      <c r="S108" s="2">
        <v>2</v>
      </c>
      <c r="T108" s="2">
        <v>2</v>
      </c>
      <c r="U108" s="2">
        <v>4</v>
      </c>
      <c r="V108" s="2">
        <v>3</v>
      </c>
      <c r="W108" s="2">
        <v>1</v>
      </c>
      <c r="X108" s="2">
        <v>4</v>
      </c>
      <c r="Y108" s="2">
        <v>1</v>
      </c>
      <c r="Z108" s="2">
        <v>4</v>
      </c>
      <c r="AA108" s="2">
        <v>1</v>
      </c>
      <c r="AC108" s="1">
        <v>17570</v>
      </c>
      <c r="AD108" s="1">
        <f t="shared" si="0"/>
        <v>1</v>
      </c>
      <c r="AE108" s="1">
        <v>3</v>
      </c>
      <c r="AF108" s="1">
        <f t="shared" si="1"/>
        <v>3</v>
      </c>
      <c r="AG108" s="1">
        <v>3</v>
      </c>
      <c r="AH108" s="1">
        <v>3</v>
      </c>
      <c r="AI108" s="1">
        <v>3</v>
      </c>
      <c r="AJ108" s="1">
        <v>3</v>
      </c>
      <c r="AK108" s="1">
        <v>2</v>
      </c>
      <c r="AL108" s="1">
        <f t="shared" si="2"/>
        <v>2</v>
      </c>
      <c r="AM108" s="1">
        <v>2</v>
      </c>
      <c r="AN108" s="1">
        <v>2</v>
      </c>
      <c r="AO108" s="1">
        <v>1</v>
      </c>
      <c r="AP108" s="1">
        <v>2</v>
      </c>
      <c r="AQ108" s="1">
        <f t="shared" si="3"/>
        <v>3</v>
      </c>
      <c r="AR108" s="1">
        <v>4</v>
      </c>
      <c r="AS108" s="1">
        <v>3</v>
      </c>
      <c r="AT108" s="1">
        <v>1</v>
      </c>
      <c r="AU108" s="1">
        <f t="shared" si="4"/>
        <v>1</v>
      </c>
      <c r="AV108" s="1">
        <v>1</v>
      </c>
      <c r="AW108" s="1">
        <f t="shared" si="5"/>
        <v>1</v>
      </c>
      <c r="AX108" s="1">
        <v>1</v>
      </c>
      <c r="AY108" s="1"/>
    </row>
    <row r="109" spans="2:51" ht="14.25" customHeight="1" x14ac:dyDescent="0.3">
      <c r="B109" s="1">
        <v>17679</v>
      </c>
      <c r="C109" s="2">
        <v>0</v>
      </c>
      <c r="D109" s="2">
        <v>1997</v>
      </c>
      <c r="E109" s="11">
        <v>43774.842766203707</v>
      </c>
      <c r="F109" s="2">
        <v>1</v>
      </c>
      <c r="G109" s="2">
        <v>4</v>
      </c>
      <c r="H109" s="2">
        <v>3</v>
      </c>
      <c r="I109" s="2">
        <v>1</v>
      </c>
      <c r="J109" s="2">
        <v>3</v>
      </c>
      <c r="K109" s="2">
        <v>3</v>
      </c>
      <c r="L109" s="2">
        <v>4</v>
      </c>
      <c r="M109" s="2">
        <v>2</v>
      </c>
      <c r="N109" s="2">
        <v>2</v>
      </c>
      <c r="O109" s="2">
        <v>2</v>
      </c>
      <c r="P109" s="2">
        <v>3</v>
      </c>
      <c r="Q109" s="2">
        <v>3</v>
      </c>
      <c r="R109" s="2">
        <v>2</v>
      </c>
      <c r="S109" s="2">
        <v>2</v>
      </c>
      <c r="T109" s="2">
        <v>1</v>
      </c>
      <c r="U109" s="2">
        <v>4</v>
      </c>
      <c r="V109" s="2">
        <v>2</v>
      </c>
      <c r="W109" s="2">
        <v>2</v>
      </c>
      <c r="X109" s="2">
        <v>2</v>
      </c>
      <c r="Y109" s="2">
        <v>2</v>
      </c>
      <c r="Z109" s="2">
        <v>2</v>
      </c>
      <c r="AA109" s="2">
        <v>2</v>
      </c>
      <c r="AC109" s="1">
        <v>17679</v>
      </c>
      <c r="AD109" s="1">
        <f t="shared" si="0"/>
        <v>1</v>
      </c>
      <c r="AE109" s="1">
        <v>3</v>
      </c>
      <c r="AF109" s="1">
        <f t="shared" si="1"/>
        <v>4</v>
      </c>
      <c r="AG109" s="1">
        <v>3</v>
      </c>
      <c r="AH109" s="1">
        <v>3</v>
      </c>
      <c r="AI109" s="1">
        <v>4</v>
      </c>
      <c r="AJ109" s="1">
        <v>2</v>
      </c>
      <c r="AK109" s="1">
        <v>2</v>
      </c>
      <c r="AL109" s="1">
        <f t="shared" si="2"/>
        <v>3</v>
      </c>
      <c r="AM109" s="1">
        <v>3</v>
      </c>
      <c r="AN109" s="1">
        <v>3</v>
      </c>
      <c r="AO109" s="1">
        <v>2</v>
      </c>
      <c r="AP109" s="1">
        <v>2</v>
      </c>
      <c r="AQ109" s="1">
        <f t="shared" si="3"/>
        <v>4</v>
      </c>
      <c r="AR109" s="1">
        <v>4</v>
      </c>
      <c r="AS109" s="1">
        <v>2</v>
      </c>
      <c r="AT109" s="1">
        <v>2</v>
      </c>
      <c r="AU109" s="1">
        <f t="shared" si="4"/>
        <v>3</v>
      </c>
      <c r="AV109" s="1">
        <v>2</v>
      </c>
      <c r="AW109" s="1">
        <f t="shared" si="5"/>
        <v>3</v>
      </c>
      <c r="AX109" s="1">
        <v>2</v>
      </c>
      <c r="AY109" s="1"/>
    </row>
    <row r="110" spans="2:51" ht="14.25" customHeight="1" x14ac:dyDescent="0.3">
      <c r="B110" s="1">
        <v>17684</v>
      </c>
      <c r="C110" s="2">
        <v>0</v>
      </c>
      <c r="D110" s="2">
        <v>1998</v>
      </c>
      <c r="E110" s="11">
        <v>43774.8434375</v>
      </c>
      <c r="F110" s="2">
        <v>1</v>
      </c>
      <c r="G110" s="2">
        <v>2</v>
      </c>
      <c r="H110" s="2">
        <v>4</v>
      </c>
      <c r="I110" s="2">
        <v>1</v>
      </c>
      <c r="J110" s="2">
        <v>3</v>
      </c>
      <c r="K110" s="2">
        <v>4</v>
      </c>
      <c r="L110" s="2">
        <v>4</v>
      </c>
      <c r="M110" s="2">
        <v>3</v>
      </c>
      <c r="N110" s="2">
        <v>3</v>
      </c>
      <c r="O110" s="2">
        <v>1</v>
      </c>
      <c r="P110" s="2">
        <v>3</v>
      </c>
      <c r="Q110" s="2">
        <v>4</v>
      </c>
      <c r="R110" s="2">
        <v>3</v>
      </c>
      <c r="S110" s="2">
        <v>3</v>
      </c>
      <c r="T110" s="2">
        <v>1</v>
      </c>
      <c r="U110" s="2">
        <v>4</v>
      </c>
      <c r="V110" s="2">
        <v>4</v>
      </c>
      <c r="W110" s="2">
        <v>4</v>
      </c>
      <c r="X110" s="2">
        <v>1</v>
      </c>
      <c r="Y110" s="2">
        <v>2</v>
      </c>
      <c r="Z110" s="2">
        <v>1</v>
      </c>
      <c r="AA110" s="2">
        <v>2</v>
      </c>
      <c r="AC110" s="1">
        <v>17684</v>
      </c>
      <c r="AD110" s="1">
        <f t="shared" si="0"/>
        <v>3</v>
      </c>
      <c r="AE110" s="1">
        <v>4</v>
      </c>
      <c r="AF110" s="1">
        <f t="shared" si="1"/>
        <v>4</v>
      </c>
      <c r="AG110" s="1">
        <v>3</v>
      </c>
      <c r="AH110" s="1">
        <v>4</v>
      </c>
      <c r="AI110" s="1">
        <v>4</v>
      </c>
      <c r="AJ110" s="1">
        <v>3</v>
      </c>
      <c r="AK110" s="1">
        <v>3</v>
      </c>
      <c r="AL110" s="1">
        <f t="shared" si="2"/>
        <v>4</v>
      </c>
      <c r="AM110" s="1">
        <v>3</v>
      </c>
      <c r="AN110" s="1">
        <v>4</v>
      </c>
      <c r="AO110" s="1">
        <v>3</v>
      </c>
      <c r="AP110" s="1">
        <v>3</v>
      </c>
      <c r="AQ110" s="1">
        <f t="shared" si="3"/>
        <v>4</v>
      </c>
      <c r="AR110" s="1">
        <v>4</v>
      </c>
      <c r="AS110" s="1">
        <v>4</v>
      </c>
      <c r="AT110" s="1">
        <v>4</v>
      </c>
      <c r="AU110" s="1">
        <f t="shared" si="4"/>
        <v>4</v>
      </c>
      <c r="AV110" s="1">
        <v>2</v>
      </c>
      <c r="AW110" s="1">
        <f t="shared" si="5"/>
        <v>4</v>
      </c>
      <c r="AX110" s="1">
        <v>2</v>
      </c>
      <c r="AY110" s="1"/>
    </row>
    <row r="111" spans="2:51" ht="14.25" customHeight="1" x14ac:dyDescent="0.3">
      <c r="B111" s="1">
        <v>17605</v>
      </c>
      <c r="C111" s="2">
        <v>0</v>
      </c>
      <c r="D111" s="2">
        <v>1995</v>
      </c>
      <c r="E111" s="11">
        <v>43775.452465277776</v>
      </c>
      <c r="F111" s="2">
        <v>0</v>
      </c>
      <c r="G111" s="2">
        <v>1</v>
      </c>
      <c r="H111" s="2">
        <v>4</v>
      </c>
      <c r="I111" s="2">
        <v>1</v>
      </c>
      <c r="J111" s="2">
        <v>4</v>
      </c>
      <c r="K111" s="2">
        <v>4</v>
      </c>
      <c r="L111" s="2">
        <v>4</v>
      </c>
      <c r="M111" s="2">
        <v>4</v>
      </c>
      <c r="N111" s="2">
        <v>4</v>
      </c>
      <c r="O111" s="2">
        <v>1</v>
      </c>
      <c r="P111" s="2">
        <v>4</v>
      </c>
      <c r="Q111" s="2">
        <v>1</v>
      </c>
      <c r="R111" s="2">
        <v>4</v>
      </c>
      <c r="S111" s="2">
        <v>4</v>
      </c>
      <c r="T111" s="2">
        <v>1</v>
      </c>
      <c r="U111" s="2">
        <v>4</v>
      </c>
      <c r="V111" s="2">
        <v>4</v>
      </c>
      <c r="W111" s="2">
        <v>4</v>
      </c>
      <c r="X111" s="2">
        <v>1</v>
      </c>
      <c r="Y111" s="2">
        <v>4</v>
      </c>
      <c r="Z111" s="2">
        <v>1</v>
      </c>
      <c r="AA111" s="2">
        <v>4</v>
      </c>
      <c r="AC111" s="1">
        <v>17605</v>
      </c>
      <c r="AD111" s="1">
        <f t="shared" si="0"/>
        <v>4</v>
      </c>
      <c r="AE111" s="1">
        <v>4</v>
      </c>
      <c r="AF111" s="1">
        <f t="shared" si="1"/>
        <v>4</v>
      </c>
      <c r="AG111" s="1">
        <v>4</v>
      </c>
      <c r="AH111" s="1">
        <v>4</v>
      </c>
      <c r="AI111" s="1">
        <v>4</v>
      </c>
      <c r="AJ111" s="1">
        <v>4</v>
      </c>
      <c r="AK111" s="1">
        <v>4</v>
      </c>
      <c r="AL111" s="1">
        <f t="shared" si="2"/>
        <v>4</v>
      </c>
      <c r="AM111" s="1">
        <v>4</v>
      </c>
      <c r="AN111" s="1">
        <v>1</v>
      </c>
      <c r="AO111" s="1">
        <v>4</v>
      </c>
      <c r="AP111" s="1">
        <v>4</v>
      </c>
      <c r="AQ111" s="1">
        <f t="shared" si="3"/>
        <v>4</v>
      </c>
      <c r="AR111" s="1">
        <v>4</v>
      </c>
      <c r="AS111" s="1">
        <v>4</v>
      </c>
      <c r="AT111" s="1">
        <v>4</v>
      </c>
      <c r="AU111" s="1">
        <f t="shared" si="4"/>
        <v>4</v>
      </c>
      <c r="AV111" s="1">
        <v>4</v>
      </c>
      <c r="AW111" s="1">
        <f t="shared" si="5"/>
        <v>4</v>
      </c>
      <c r="AX111" s="1">
        <v>4</v>
      </c>
      <c r="AY111" s="1"/>
    </row>
    <row r="112" spans="2:51" ht="14.25" customHeight="1" x14ac:dyDescent="0.3">
      <c r="B112" s="1">
        <v>17785</v>
      </c>
      <c r="C112" s="2">
        <v>0</v>
      </c>
      <c r="D112" s="2">
        <v>1997</v>
      </c>
      <c r="E112" s="11">
        <v>43775.481400462966</v>
      </c>
      <c r="F112" s="2">
        <v>0</v>
      </c>
      <c r="G112" s="2">
        <v>1</v>
      </c>
      <c r="H112" s="2">
        <v>2</v>
      </c>
      <c r="I112" s="2">
        <v>2</v>
      </c>
      <c r="J112" s="2">
        <v>4</v>
      </c>
      <c r="K112" s="2">
        <v>4</v>
      </c>
      <c r="L112" s="2">
        <v>4</v>
      </c>
      <c r="M112" s="2">
        <v>4</v>
      </c>
      <c r="N112" s="2">
        <v>4</v>
      </c>
      <c r="O112" s="2">
        <v>1</v>
      </c>
      <c r="P112" s="2">
        <v>4</v>
      </c>
      <c r="Q112" s="2">
        <v>3</v>
      </c>
      <c r="R112" s="2">
        <v>3</v>
      </c>
      <c r="S112" s="2">
        <v>3</v>
      </c>
      <c r="T112" s="2">
        <v>1</v>
      </c>
      <c r="U112" s="2">
        <v>4</v>
      </c>
      <c r="V112" s="2">
        <v>4</v>
      </c>
      <c r="W112" s="2">
        <v>4</v>
      </c>
      <c r="X112" s="2">
        <v>1</v>
      </c>
      <c r="Y112" s="2">
        <v>4</v>
      </c>
      <c r="Z112" s="2">
        <v>2</v>
      </c>
      <c r="AA112" s="2">
        <v>3</v>
      </c>
      <c r="AC112" s="1">
        <v>17785</v>
      </c>
      <c r="AD112" s="1">
        <f t="shared" si="0"/>
        <v>4</v>
      </c>
      <c r="AE112" s="1">
        <v>2</v>
      </c>
      <c r="AF112" s="1">
        <f t="shared" si="1"/>
        <v>3</v>
      </c>
      <c r="AG112" s="1">
        <v>4</v>
      </c>
      <c r="AH112" s="1">
        <v>4</v>
      </c>
      <c r="AI112" s="1">
        <v>4</v>
      </c>
      <c r="AJ112" s="1">
        <v>4</v>
      </c>
      <c r="AK112" s="1">
        <v>4</v>
      </c>
      <c r="AL112" s="1">
        <f t="shared" si="2"/>
        <v>4</v>
      </c>
      <c r="AM112" s="1">
        <v>4</v>
      </c>
      <c r="AN112" s="1">
        <v>3</v>
      </c>
      <c r="AO112" s="1">
        <v>3</v>
      </c>
      <c r="AP112" s="1">
        <v>3</v>
      </c>
      <c r="AQ112" s="1">
        <f t="shared" si="3"/>
        <v>4</v>
      </c>
      <c r="AR112" s="1">
        <v>4</v>
      </c>
      <c r="AS112" s="1">
        <v>4</v>
      </c>
      <c r="AT112" s="1">
        <v>4</v>
      </c>
      <c r="AU112" s="1">
        <f t="shared" si="4"/>
        <v>4</v>
      </c>
      <c r="AV112" s="1">
        <v>4</v>
      </c>
      <c r="AW112" s="1">
        <f t="shared" si="5"/>
        <v>3</v>
      </c>
      <c r="AX112" s="1">
        <v>3</v>
      </c>
      <c r="AY112" s="1"/>
    </row>
    <row r="113" spans="2:51" ht="14.25" customHeight="1" x14ac:dyDescent="0.3">
      <c r="B113" s="1">
        <v>17764</v>
      </c>
      <c r="C113" s="2">
        <v>0</v>
      </c>
      <c r="D113" s="2">
        <v>1963</v>
      </c>
      <c r="E113" s="11">
        <v>43775.56695601852</v>
      </c>
      <c r="F113" s="2" t="s">
        <v>72</v>
      </c>
      <c r="G113" s="2">
        <v>3</v>
      </c>
      <c r="H113" s="2">
        <v>4</v>
      </c>
      <c r="I113" s="2">
        <v>2</v>
      </c>
      <c r="J113" s="2">
        <v>3</v>
      </c>
      <c r="K113" s="2">
        <v>4</v>
      </c>
      <c r="L113" s="2">
        <v>4</v>
      </c>
      <c r="M113" s="2">
        <v>4</v>
      </c>
      <c r="N113" s="2">
        <v>4</v>
      </c>
      <c r="O113" s="2">
        <v>1</v>
      </c>
      <c r="P113" s="2">
        <v>3</v>
      </c>
      <c r="Q113" s="2">
        <v>4</v>
      </c>
      <c r="R113" s="2">
        <v>4</v>
      </c>
      <c r="S113" s="2">
        <v>4</v>
      </c>
      <c r="T113" s="2">
        <v>2</v>
      </c>
      <c r="U113" s="2">
        <v>4</v>
      </c>
      <c r="V113" s="2">
        <v>1</v>
      </c>
      <c r="W113" s="2">
        <v>3</v>
      </c>
      <c r="X113" s="2">
        <v>2</v>
      </c>
      <c r="Y113" s="2">
        <v>4</v>
      </c>
      <c r="Z113" s="2">
        <v>1</v>
      </c>
      <c r="AA113" s="2">
        <v>3</v>
      </c>
      <c r="AC113" s="1">
        <v>17764</v>
      </c>
      <c r="AD113" s="1">
        <f t="shared" si="0"/>
        <v>2</v>
      </c>
      <c r="AE113" s="1">
        <v>4</v>
      </c>
      <c r="AF113" s="1">
        <f t="shared" si="1"/>
        <v>3</v>
      </c>
      <c r="AG113" s="1">
        <v>3</v>
      </c>
      <c r="AH113" s="1">
        <v>4</v>
      </c>
      <c r="AI113" s="1">
        <v>4</v>
      </c>
      <c r="AJ113" s="1">
        <v>4</v>
      </c>
      <c r="AK113" s="1">
        <v>4</v>
      </c>
      <c r="AL113" s="1">
        <f t="shared" si="2"/>
        <v>4</v>
      </c>
      <c r="AM113" s="1">
        <v>3</v>
      </c>
      <c r="AN113" s="1">
        <v>4</v>
      </c>
      <c r="AO113" s="1">
        <v>4</v>
      </c>
      <c r="AP113" s="1">
        <v>4</v>
      </c>
      <c r="AQ113" s="1">
        <f t="shared" si="3"/>
        <v>3</v>
      </c>
      <c r="AR113" s="1">
        <v>4</v>
      </c>
      <c r="AS113" s="1">
        <v>1</v>
      </c>
      <c r="AT113" s="1">
        <v>3</v>
      </c>
      <c r="AU113" s="1">
        <f t="shared" si="4"/>
        <v>3</v>
      </c>
      <c r="AV113" s="1">
        <v>4</v>
      </c>
      <c r="AW113" s="1">
        <f t="shared" si="5"/>
        <v>4</v>
      </c>
      <c r="AX113" s="1">
        <v>3</v>
      </c>
      <c r="AY113" s="1"/>
    </row>
    <row r="114" spans="2:51" ht="14.25" customHeight="1" x14ac:dyDescent="0.3">
      <c r="B114" s="1">
        <v>13993</v>
      </c>
      <c r="C114" s="2">
        <v>1</v>
      </c>
      <c r="D114" s="2">
        <v>1996</v>
      </c>
      <c r="E114" s="11">
        <v>43775.59003472222</v>
      </c>
      <c r="F114" s="2">
        <v>0</v>
      </c>
      <c r="G114" s="2">
        <v>1</v>
      </c>
      <c r="H114" s="2">
        <v>4</v>
      </c>
      <c r="I114" s="2">
        <v>1</v>
      </c>
      <c r="J114" s="2">
        <v>3</v>
      </c>
      <c r="K114" s="2">
        <v>4</v>
      </c>
      <c r="L114" s="2">
        <v>3</v>
      </c>
      <c r="M114" s="2">
        <v>4</v>
      </c>
      <c r="N114" s="2">
        <v>3</v>
      </c>
      <c r="O114" s="2">
        <v>1</v>
      </c>
      <c r="P114" s="2">
        <v>3</v>
      </c>
      <c r="Q114" s="2">
        <v>3</v>
      </c>
      <c r="R114" s="2">
        <v>4</v>
      </c>
      <c r="S114" s="2">
        <v>3</v>
      </c>
      <c r="T114" s="2">
        <v>2</v>
      </c>
      <c r="U114" s="2">
        <v>4</v>
      </c>
      <c r="V114" s="2">
        <v>3</v>
      </c>
      <c r="W114" s="2">
        <v>4</v>
      </c>
      <c r="X114" s="2">
        <v>1</v>
      </c>
      <c r="Y114" s="2">
        <v>4</v>
      </c>
      <c r="Z114" s="2">
        <v>1</v>
      </c>
      <c r="AA114" s="2">
        <v>4</v>
      </c>
      <c r="AC114" s="1">
        <v>13993</v>
      </c>
      <c r="AD114" s="1">
        <f t="shared" si="0"/>
        <v>4</v>
      </c>
      <c r="AE114" s="1">
        <v>4</v>
      </c>
      <c r="AF114" s="1">
        <f t="shared" si="1"/>
        <v>4</v>
      </c>
      <c r="AG114" s="1">
        <v>3</v>
      </c>
      <c r="AH114" s="1">
        <v>4</v>
      </c>
      <c r="AI114" s="1">
        <v>3</v>
      </c>
      <c r="AJ114" s="1">
        <v>4</v>
      </c>
      <c r="AK114" s="1">
        <v>3</v>
      </c>
      <c r="AL114" s="1">
        <f t="shared" si="2"/>
        <v>4</v>
      </c>
      <c r="AM114" s="1">
        <v>3</v>
      </c>
      <c r="AN114" s="1">
        <v>3</v>
      </c>
      <c r="AO114" s="1">
        <v>4</v>
      </c>
      <c r="AP114" s="1">
        <v>3</v>
      </c>
      <c r="AQ114" s="1">
        <f t="shared" si="3"/>
        <v>3</v>
      </c>
      <c r="AR114" s="1">
        <v>4</v>
      </c>
      <c r="AS114" s="1">
        <v>3</v>
      </c>
      <c r="AT114" s="1">
        <v>4</v>
      </c>
      <c r="AU114" s="1">
        <f t="shared" si="4"/>
        <v>4</v>
      </c>
      <c r="AV114" s="1">
        <v>4</v>
      </c>
      <c r="AW114" s="1">
        <f t="shared" si="5"/>
        <v>4</v>
      </c>
      <c r="AX114" s="1">
        <v>4</v>
      </c>
      <c r="AY114" s="1"/>
    </row>
    <row r="115" spans="2:51" ht="14.25" customHeight="1" x14ac:dyDescent="0.3">
      <c r="B115" s="1">
        <v>17629</v>
      </c>
      <c r="C115" s="2">
        <v>0</v>
      </c>
      <c r="D115" s="2">
        <v>1987</v>
      </c>
      <c r="E115" s="11">
        <v>43775.866365740738</v>
      </c>
      <c r="F115" s="2">
        <v>0</v>
      </c>
      <c r="G115" s="2">
        <v>2</v>
      </c>
      <c r="H115" s="2">
        <v>4</v>
      </c>
      <c r="I115" s="2">
        <v>2</v>
      </c>
      <c r="J115" s="2">
        <v>4</v>
      </c>
      <c r="K115" s="2">
        <v>4</v>
      </c>
      <c r="L115" s="2">
        <v>4</v>
      </c>
      <c r="M115" s="2">
        <v>4</v>
      </c>
      <c r="N115" s="2">
        <v>4</v>
      </c>
      <c r="O115" s="2">
        <v>1</v>
      </c>
      <c r="P115" s="2">
        <v>3</v>
      </c>
      <c r="Q115" s="2">
        <v>3</v>
      </c>
      <c r="R115" s="2">
        <v>3</v>
      </c>
      <c r="S115" s="2">
        <v>3</v>
      </c>
      <c r="T115" s="2">
        <v>2</v>
      </c>
      <c r="U115" s="2">
        <v>4</v>
      </c>
      <c r="V115" s="2">
        <v>3</v>
      </c>
      <c r="W115" s="2">
        <v>4</v>
      </c>
      <c r="X115" s="2">
        <v>2</v>
      </c>
      <c r="Y115" s="2">
        <v>2</v>
      </c>
      <c r="Z115" s="2">
        <v>2</v>
      </c>
      <c r="AA115" s="2">
        <v>4</v>
      </c>
      <c r="AC115" s="1">
        <v>17629</v>
      </c>
      <c r="AD115" s="1">
        <f t="shared" si="0"/>
        <v>3</v>
      </c>
      <c r="AE115" s="1">
        <v>4</v>
      </c>
      <c r="AF115" s="1">
        <f t="shared" si="1"/>
        <v>3</v>
      </c>
      <c r="AG115" s="1">
        <v>4</v>
      </c>
      <c r="AH115" s="1">
        <v>4</v>
      </c>
      <c r="AI115" s="1">
        <v>4</v>
      </c>
      <c r="AJ115" s="1">
        <v>4</v>
      </c>
      <c r="AK115" s="1">
        <v>4</v>
      </c>
      <c r="AL115" s="1">
        <f t="shared" si="2"/>
        <v>4</v>
      </c>
      <c r="AM115" s="1">
        <v>3</v>
      </c>
      <c r="AN115" s="1">
        <v>3</v>
      </c>
      <c r="AO115" s="1">
        <v>3</v>
      </c>
      <c r="AP115" s="1">
        <v>3</v>
      </c>
      <c r="AQ115" s="1">
        <f t="shared" si="3"/>
        <v>3</v>
      </c>
      <c r="AR115" s="1">
        <v>4</v>
      </c>
      <c r="AS115" s="1">
        <v>3</v>
      </c>
      <c r="AT115" s="1">
        <v>4</v>
      </c>
      <c r="AU115" s="1">
        <f t="shared" si="4"/>
        <v>3</v>
      </c>
      <c r="AV115" s="1">
        <v>2</v>
      </c>
      <c r="AW115" s="1">
        <f t="shared" si="5"/>
        <v>3</v>
      </c>
      <c r="AX115" s="1">
        <v>4</v>
      </c>
      <c r="AY115" s="1"/>
    </row>
    <row r="116" spans="2:51" ht="14.25" customHeight="1" x14ac:dyDescent="0.3">
      <c r="B116" s="1">
        <v>17898</v>
      </c>
      <c r="C116" s="2">
        <v>0</v>
      </c>
      <c r="D116" s="2">
        <v>1986</v>
      </c>
      <c r="E116" s="11">
        <v>43775.930821759262</v>
      </c>
      <c r="F116" s="2">
        <v>0</v>
      </c>
      <c r="G116" s="2">
        <v>3</v>
      </c>
      <c r="H116" s="2">
        <v>4</v>
      </c>
      <c r="I116" s="2">
        <v>2</v>
      </c>
      <c r="J116" s="2">
        <v>4</v>
      </c>
      <c r="K116" s="2">
        <v>4</v>
      </c>
      <c r="L116" s="2">
        <v>4</v>
      </c>
      <c r="M116" s="2">
        <v>4</v>
      </c>
      <c r="N116" s="2">
        <v>4</v>
      </c>
      <c r="O116" s="2">
        <v>1</v>
      </c>
      <c r="P116" s="2">
        <v>3</v>
      </c>
      <c r="Q116" s="2">
        <v>4</v>
      </c>
      <c r="R116" s="2">
        <v>3</v>
      </c>
      <c r="S116" s="2">
        <v>4</v>
      </c>
      <c r="T116" s="2">
        <v>4</v>
      </c>
      <c r="U116" s="2">
        <v>4</v>
      </c>
      <c r="V116" s="2">
        <v>4</v>
      </c>
      <c r="W116" s="2">
        <v>3</v>
      </c>
      <c r="X116" s="2">
        <v>1</v>
      </c>
      <c r="Y116" s="2">
        <v>4</v>
      </c>
      <c r="Z116" s="2">
        <v>1</v>
      </c>
      <c r="AA116" s="2">
        <v>4</v>
      </c>
      <c r="AC116" s="1">
        <v>17898</v>
      </c>
      <c r="AD116" s="1">
        <f t="shared" si="0"/>
        <v>2</v>
      </c>
      <c r="AE116" s="1">
        <v>4</v>
      </c>
      <c r="AF116" s="1">
        <f t="shared" si="1"/>
        <v>3</v>
      </c>
      <c r="AG116" s="1">
        <v>4</v>
      </c>
      <c r="AH116" s="1">
        <v>4</v>
      </c>
      <c r="AI116" s="1">
        <v>4</v>
      </c>
      <c r="AJ116" s="1">
        <v>4</v>
      </c>
      <c r="AK116" s="1">
        <v>4</v>
      </c>
      <c r="AL116" s="1">
        <f t="shared" si="2"/>
        <v>4</v>
      </c>
      <c r="AM116" s="1">
        <v>3</v>
      </c>
      <c r="AN116" s="1">
        <v>4</v>
      </c>
      <c r="AO116" s="1">
        <v>3</v>
      </c>
      <c r="AP116" s="1">
        <v>4</v>
      </c>
      <c r="AQ116" s="1">
        <f t="shared" si="3"/>
        <v>1</v>
      </c>
      <c r="AR116" s="1">
        <v>4</v>
      </c>
      <c r="AS116" s="1">
        <v>4</v>
      </c>
      <c r="AT116" s="1">
        <v>3</v>
      </c>
      <c r="AU116" s="1">
        <f t="shared" si="4"/>
        <v>4</v>
      </c>
      <c r="AV116" s="1">
        <v>4</v>
      </c>
      <c r="AW116" s="1">
        <f t="shared" si="5"/>
        <v>4</v>
      </c>
      <c r="AX116" s="1">
        <v>4</v>
      </c>
      <c r="AY116" s="1"/>
    </row>
    <row r="117" spans="2:51" ht="14.25" customHeight="1" x14ac:dyDescent="0.3">
      <c r="B117" s="1">
        <v>17924</v>
      </c>
      <c r="C117" s="2">
        <v>0</v>
      </c>
      <c r="D117" s="2">
        <v>1980</v>
      </c>
      <c r="E117" s="11">
        <v>43776.56821759259</v>
      </c>
      <c r="F117" s="2">
        <v>1</v>
      </c>
      <c r="G117" s="2">
        <v>3</v>
      </c>
      <c r="H117" s="2">
        <v>4</v>
      </c>
      <c r="I117" s="2">
        <v>2</v>
      </c>
      <c r="J117" s="2">
        <v>4</v>
      </c>
      <c r="K117" s="2">
        <v>4</v>
      </c>
      <c r="L117" s="2">
        <v>4</v>
      </c>
      <c r="M117" s="2">
        <v>4</v>
      </c>
      <c r="N117" s="2">
        <v>2</v>
      </c>
      <c r="O117" s="2">
        <v>2</v>
      </c>
      <c r="P117" s="2">
        <v>4</v>
      </c>
      <c r="Q117" s="2">
        <v>2</v>
      </c>
      <c r="R117" s="2">
        <v>2</v>
      </c>
      <c r="S117" s="2">
        <v>3</v>
      </c>
      <c r="T117" s="2">
        <v>1</v>
      </c>
      <c r="U117" s="2">
        <v>3</v>
      </c>
      <c r="V117" s="2">
        <v>3</v>
      </c>
      <c r="W117" s="2">
        <v>4</v>
      </c>
      <c r="X117" s="2">
        <v>1</v>
      </c>
      <c r="Y117" s="2">
        <v>4</v>
      </c>
      <c r="Z117" s="2">
        <v>1</v>
      </c>
      <c r="AA117" s="2">
        <v>4</v>
      </c>
      <c r="AC117" s="1">
        <v>17924</v>
      </c>
      <c r="AD117" s="1">
        <f t="shared" si="0"/>
        <v>2</v>
      </c>
      <c r="AE117" s="1">
        <v>4</v>
      </c>
      <c r="AF117" s="1">
        <f t="shared" si="1"/>
        <v>3</v>
      </c>
      <c r="AG117" s="1">
        <v>4</v>
      </c>
      <c r="AH117" s="1">
        <v>4</v>
      </c>
      <c r="AI117" s="1">
        <v>4</v>
      </c>
      <c r="AJ117" s="1">
        <v>4</v>
      </c>
      <c r="AK117" s="1">
        <v>2</v>
      </c>
      <c r="AL117" s="1">
        <f t="shared" si="2"/>
        <v>3</v>
      </c>
      <c r="AM117" s="1">
        <v>4</v>
      </c>
      <c r="AN117" s="1">
        <v>2</v>
      </c>
      <c r="AO117" s="1">
        <v>2</v>
      </c>
      <c r="AP117" s="1">
        <v>3</v>
      </c>
      <c r="AQ117" s="1">
        <f t="shared" si="3"/>
        <v>4</v>
      </c>
      <c r="AR117" s="1">
        <v>3</v>
      </c>
      <c r="AS117" s="1">
        <v>3</v>
      </c>
      <c r="AT117" s="1">
        <v>4</v>
      </c>
      <c r="AU117" s="1">
        <f t="shared" si="4"/>
        <v>4</v>
      </c>
      <c r="AV117" s="1">
        <v>4</v>
      </c>
      <c r="AW117" s="1">
        <f t="shared" si="5"/>
        <v>4</v>
      </c>
      <c r="AX117" s="1">
        <v>4</v>
      </c>
      <c r="AY117" s="1"/>
    </row>
    <row r="118" spans="2:51" ht="14.25" customHeight="1" x14ac:dyDescent="0.3">
      <c r="B118" s="1">
        <v>17995</v>
      </c>
      <c r="C118" s="2">
        <v>0</v>
      </c>
      <c r="D118" s="2">
        <v>1967</v>
      </c>
      <c r="E118" s="11">
        <v>43776.948472222219</v>
      </c>
      <c r="F118" s="2">
        <v>0</v>
      </c>
      <c r="G118" s="2">
        <v>2</v>
      </c>
      <c r="H118" s="2">
        <v>4</v>
      </c>
      <c r="I118" s="2">
        <v>2</v>
      </c>
      <c r="J118" s="2">
        <v>3</v>
      </c>
      <c r="K118" s="2">
        <v>3</v>
      </c>
      <c r="L118" s="2">
        <v>3</v>
      </c>
      <c r="M118" s="2">
        <v>3</v>
      </c>
      <c r="N118" s="2">
        <v>3</v>
      </c>
      <c r="O118" s="2">
        <v>1</v>
      </c>
      <c r="P118" s="2">
        <v>4</v>
      </c>
      <c r="Q118" s="2">
        <v>3</v>
      </c>
      <c r="R118" s="2">
        <v>4</v>
      </c>
      <c r="S118" s="2">
        <v>3</v>
      </c>
      <c r="T118" s="2">
        <v>1</v>
      </c>
      <c r="U118" s="2">
        <v>3</v>
      </c>
      <c r="V118" s="2">
        <v>4</v>
      </c>
      <c r="W118" s="2">
        <v>4</v>
      </c>
      <c r="X118" s="2">
        <v>3</v>
      </c>
      <c r="Y118" s="2">
        <v>4</v>
      </c>
      <c r="Z118" s="2">
        <v>1</v>
      </c>
      <c r="AA118" s="2">
        <v>3</v>
      </c>
      <c r="AC118" s="1">
        <v>17995</v>
      </c>
      <c r="AD118" s="1">
        <f t="shared" si="0"/>
        <v>3</v>
      </c>
      <c r="AE118" s="1">
        <v>4</v>
      </c>
      <c r="AF118" s="1">
        <f t="shared" si="1"/>
        <v>3</v>
      </c>
      <c r="AG118" s="1">
        <v>3</v>
      </c>
      <c r="AH118" s="1">
        <v>3</v>
      </c>
      <c r="AI118" s="1">
        <v>3</v>
      </c>
      <c r="AJ118" s="1">
        <v>3</v>
      </c>
      <c r="AK118" s="1">
        <v>3</v>
      </c>
      <c r="AL118" s="1">
        <f t="shared" si="2"/>
        <v>4</v>
      </c>
      <c r="AM118" s="1">
        <v>4</v>
      </c>
      <c r="AN118" s="1">
        <v>3</v>
      </c>
      <c r="AO118" s="1">
        <v>4</v>
      </c>
      <c r="AP118" s="1">
        <v>3</v>
      </c>
      <c r="AQ118" s="1">
        <f t="shared" si="3"/>
        <v>4</v>
      </c>
      <c r="AR118" s="1">
        <v>3</v>
      </c>
      <c r="AS118" s="1">
        <v>4</v>
      </c>
      <c r="AT118" s="1">
        <v>4</v>
      </c>
      <c r="AU118" s="1">
        <f t="shared" si="4"/>
        <v>2</v>
      </c>
      <c r="AV118" s="1">
        <v>4</v>
      </c>
      <c r="AW118" s="1">
        <f t="shared" si="5"/>
        <v>4</v>
      </c>
      <c r="AX118" s="1">
        <v>3</v>
      </c>
      <c r="AY118" s="1"/>
    </row>
    <row r="119" spans="2:51" ht="14.25" customHeight="1" x14ac:dyDescent="0.3">
      <c r="B119" s="1">
        <v>18114</v>
      </c>
      <c r="C119" s="2">
        <v>0</v>
      </c>
      <c r="D119" s="2">
        <v>2000</v>
      </c>
      <c r="E119" s="11">
        <v>43777.611574074072</v>
      </c>
      <c r="F119" s="2" t="s">
        <v>170</v>
      </c>
      <c r="G119" s="2">
        <v>2</v>
      </c>
      <c r="H119" s="2">
        <v>4</v>
      </c>
      <c r="I119" s="2">
        <v>1</v>
      </c>
      <c r="J119" s="2">
        <v>4</v>
      </c>
      <c r="K119" s="2">
        <v>4</v>
      </c>
      <c r="L119" s="2">
        <v>4</v>
      </c>
      <c r="M119" s="2">
        <v>4</v>
      </c>
      <c r="N119" s="2">
        <v>3</v>
      </c>
      <c r="O119" s="2">
        <v>1</v>
      </c>
      <c r="P119" s="2">
        <v>3</v>
      </c>
      <c r="Q119" s="2">
        <v>2</v>
      </c>
      <c r="R119" s="2">
        <v>3</v>
      </c>
      <c r="S119" s="2">
        <v>3</v>
      </c>
      <c r="T119" s="2">
        <v>1</v>
      </c>
      <c r="U119" s="2">
        <v>4</v>
      </c>
      <c r="V119" s="2">
        <v>3</v>
      </c>
      <c r="W119" s="2">
        <v>2</v>
      </c>
      <c r="X119" s="2">
        <v>1</v>
      </c>
      <c r="Y119" s="2">
        <v>4</v>
      </c>
      <c r="Z119" s="2">
        <v>1</v>
      </c>
      <c r="AA119" s="2">
        <v>4</v>
      </c>
      <c r="AC119" s="1">
        <v>18114</v>
      </c>
      <c r="AD119" s="1">
        <f t="shared" si="0"/>
        <v>3</v>
      </c>
      <c r="AE119" s="1">
        <v>4</v>
      </c>
      <c r="AF119" s="1">
        <f t="shared" si="1"/>
        <v>4</v>
      </c>
      <c r="AG119" s="1">
        <v>4</v>
      </c>
      <c r="AH119" s="1">
        <v>4</v>
      </c>
      <c r="AI119" s="1">
        <v>4</v>
      </c>
      <c r="AJ119" s="1">
        <v>4</v>
      </c>
      <c r="AK119" s="1">
        <v>3</v>
      </c>
      <c r="AL119" s="1">
        <f t="shared" si="2"/>
        <v>4</v>
      </c>
      <c r="AM119" s="1">
        <v>3</v>
      </c>
      <c r="AN119" s="1">
        <v>2</v>
      </c>
      <c r="AO119" s="1">
        <v>3</v>
      </c>
      <c r="AP119" s="1">
        <v>3</v>
      </c>
      <c r="AQ119" s="1">
        <f t="shared" si="3"/>
        <v>4</v>
      </c>
      <c r="AR119" s="1">
        <v>4</v>
      </c>
      <c r="AS119" s="1">
        <v>3</v>
      </c>
      <c r="AT119" s="1">
        <v>2</v>
      </c>
      <c r="AU119" s="1">
        <f t="shared" si="4"/>
        <v>4</v>
      </c>
      <c r="AV119" s="1">
        <v>4</v>
      </c>
      <c r="AW119" s="1">
        <f t="shared" si="5"/>
        <v>4</v>
      </c>
      <c r="AX119" s="1">
        <v>4</v>
      </c>
      <c r="AY119" s="1"/>
    </row>
    <row r="120" spans="2:51" ht="14.25" customHeight="1" x14ac:dyDescent="0.3">
      <c r="B120" s="1">
        <v>18187</v>
      </c>
      <c r="C120" s="2">
        <v>0</v>
      </c>
      <c r="D120" s="2">
        <v>2001</v>
      </c>
      <c r="E120" s="11">
        <v>43778.440474537034</v>
      </c>
      <c r="F120" s="2">
        <v>4</v>
      </c>
      <c r="G120" s="2">
        <v>3</v>
      </c>
      <c r="H120" s="2">
        <v>2</v>
      </c>
      <c r="I120" s="2">
        <v>3</v>
      </c>
      <c r="J120" s="2">
        <v>2</v>
      </c>
      <c r="K120" s="2">
        <v>1</v>
      </c>
      <c r="L120" s="2">
        <v>3</v>
      </c>
      <c r="M120" s="2">
        <v>2</v>
      </c>
      <c r="N120" s="2">
        <v>2</v>
      </c>
      <c r="O120" s="2">
        <v>4</v>
      </c>
      <c r="P120" s="2">
        <v>2</v>
      </c>
      <c r="Q120" s="2">
        <v>2</v>
      </c>
      <c r="R120" s="2">
        <v>2</v>
      </c>
      <c r="S120" s="2">
        <v>1</v>
      </c>
      <c r="T120" s="2">
        <v>2</v>
      </c>
      <c r="U120" s="2">
        <v>3</v>
      </c>
      <c r="V120" s="2">
        <v>2</v>
      </c>
      <c r="W120" s="2">
        <v>4</v>
      </c>
      <c r="X120" s="2">
        <v>4</v>
      </c>
      <c r="Y120" s="2">
        <v>1</v>
      </c>
      <c r="Z120" s="2">
        <v>4</v>
      </c>
      <c r="AA120" s="2">
        <v>1</v>
      </c>
      <c r="AC120" s="1">
        <v>18187</v>
      </c>
      <c r="AD120" s="1">
        <f t="shared" si="0"/>
        <v>2</v>
      </c>
      <c r="AE120" s="1">
        <v>2</v>
      </c>
      <c r="AF120" s="1">
        <f t="shared" si="1"/>
        <v>2</v>
      </c>
      <c r="AG120" s="1">
        <v>2</v>
      </c>
      <c r="AH120" s="1">
        <v>1</v>
      </c>
      <c r="AI120" s="1">
        <v>3</v>
      </c>
      <c r="AJ120" s="1">
        <v>2</v>
      </c>
      <c r="AK120" s="1">
        <v>2</v>
      </c>
      <c r="AL120" s="1">
        <f t="shared" si="2"/>
        <v>1</v>
      </c>
      <c r="AM120" s="1">
        <v>2</v>
      </c>
      <c r="AN120" s="1">
        <v>2</v>
      </c>
      <c r="AO120" s="1">
        <v>2</v>
      </c>
      <c r="AP120" s="1">
        <v>1</v>
      </c>
      <c r="AQ120" s="1">
        <f t="shared" si="3"/>
        <v>3</v>
      </c>
      <c r="AR120" s="1">
        <v>3</v>
      </c>
      <c r="AS120" s="1">
        <v>2</v>
      </c>
      <c r="AT120" s="1">
        <v>4</v>
      </c>
      <c r="AU120" s="1">
        <f t="shared" si="4"/>
        <v>1</v>
      </c>
      <c r="AV120" s="1">
        <v>1</v>
      </c>
      <c r="AW120" s="1">
        <f t="shared" si="5"/>
        <v>1</v>
      </c>
      <c r="AX120" s="1">
        <v>1</v>
      </c>
      <c r="AY120" s="1"/>
    </row>
    <row r="121" spans="2:51" ht="14.25" customHeight="1" x14ac:dyDescent="0.3">
      <c r="B121" s="1">
        <v>18193</v>
      </c>
      <c r="C121" s="2">
        <v>1</v>
      </c>
      <c r="D121" s="2">
        <v>1997</v>
      </c>
      <c r="E121" s="11">
        <v>43778.478761574072</v>
      </c>
      <c r="F121" s="2">
        <v>0</v>
      </c>
      <c r="G121" s="2">
        <v>2</v>
      </c>
      <c r="H121" s="2">
        <v>4</v>
      </c>
      <c r="I121" s="2">
        <v>1</v>
      </c>
      <c r="J121" s="2">
        <v>4</v>
      </c>
      <c r="K121" s="2">
        <v>4</v>
      </c>
      <c r="L121" s="2">
        <v>4</v>
      </c>
      <c r="M121" s="2">
        <v>4</v>
      </c>
      <c r="N121" s="2">
        <v>4</v>
      </c>
      <c r="O121" s="2">
        <v>1</v>
      </c>
      <c r="P121" s="2">
        <v>2</v>
      </c>
      <c r="Q121" s="2">
        <v>3</v>
      </c>
      <c r="R121" s="2">
        <v>3</v>
      </c>
      <c r="S121" s="2">
        <v>3</v>
      </c>
      <c r="T121" s="2">
        <v>3</v>
      </c>
      <c r="U121" s="2">
        <v>3</v>
      </c>
      <c r="V121" s="2">
        <v>3</v>
      </c>
      <c r="W121" s="2">
        <v>1</v>
      </c>
      <c r="X121" s="2">
        <v>3</v>
      </c>
      <c r="Y121" s="2">
        <v>2</v>
      </c>
      <c r="Z121" s="2">
        <v>1</v>
      </c>
      <c r="AA121" s="2">
        <v>3</v>
      </c>
      <c r="AC121" s="1">
        <v>18193</v>
      </c>
      <c r="AD121" s="1">
        <f t="shared" si="0"/>
        <v>3</v>
      </c>
      <c r="AE121" s="1">
        <v>4</v>
      </c>
      <c r="AF121" s="1">
        <f t="shared" si="1"/>
        <v>4</v>
      </c>
      <c r="AG121" s="1">
        <v>4</v>
      </c>
      <c r="AH121" s="1">
        <v>4</v>
      </c>
      <c r="AI121" s="1">
        <v>4</v>
      </c>
      <c r="AJ121" s="1">
        <v>4</v>
      </c>
      <c r="AK121" s="1">
        <v>4</v>
      </c>
      <c r="AL121" s="1">
        <f t="shared" si="2"/>
        <v>4</v>
      </c>
      <c r="AM121" s="1">
        <v>2</v>
      </c>
      <c r="AN121" s="1">
        <v>3</v>
      </c>
      <c r="AO121" s="1">
        <v>3</v>
      </c>
      <c r="AP121" s="1">
        <v>3</v>
      </c>
      <c r="AQ121" s="1">
        <f t="shared" si="3"/>
        <v>2</v>
      </c>
      <c r="AR121" s="1">
        <v>3</v>
      </c>
      <c r="AS121" s="1">
        <v>3</v>
      </c>
      <c r="AT121" s="1">
        <v>1</v>
      </c>
      <c r="AU121" s="1">
        <f t="shared" si="4"/>
        <v>2</v>
      </c>
      <c r="AV121" s="1">
        <v>2</v>
      </c>
      <c r="AW121" s="1">
        <f t="shared" si="5"/>
        <v>4</v>
      </c>
      <c r="AX121" s="1">
        <v>3</v>
      </c>
      <c r="AY121" s="1"/>
    </row>
    <row r="122" spans="2:51" ht="14.25" customHeight="1" x14ac:dyDescent="0.3">
      <c r="B122" s="1">
        <v>18201</v>
      </c>
      <c r="C122" s="2">
        <v>0</v>
      </c>
      <c r="D122" s="2">
        <v>1998</v>
      </c>
      <c r="E122" s="11">
        <v>43778.528958333336</v>
      </c>
      <c r="F122" s="2">
        <v>1</v>
      </c>
      <c r="G122" s="2">
        <v>4</v>
      </c>
      <c r="H122" s="2">
        <v>4</v>
      </c>
      <c r="I122" s="2">
        <v>1</v>
      </c>
      <c r="J122" s="2">
        <v>4</v>
      </c>
      <c r="K122" s="2">
        <v>3</v>
      </c>
      <c r="L122" s="2">
        <v>4</v>
      </c>
      <c r="M122" s="2">
        <v>4</v>
      </c>
      <c r="N122" s="2">
        <v>2</v>
      </c>
      <c r="O122" s="2">
        <v>2</v>
      </c>
      <c r="P122" s="2">
        <v>4</v>
      </c>
      <c r="Q122" s="2">
        <v>3</v>
      </c>
      <c r="R122" s="2">
        <v>2</v>
      </c>
      <c r="S122" s="2">
        <v>2</v>
      </c>
      <c r="T122" s="2">
        <v>1</v>
      </c>
      <c r="U122" s="2">
        <v>4</v>
      </c>
      <c r="V122" s="2">
        <v>4</v>
      </c>
      <c r="W122" s="2">
        <v>4</v>
      </c>
      <c r="X122" s="2">
        <v>1</v>
      </c>
      <c r="Y122" s="2">
        <v>3</v>
      </c>
      <c r="Z122" s="2">
        <v>1</v>
      </c>
      <c r="AA122" s="2">
        <v>4</v>
      </c>
      <c r="AC122" s="1">
        <v>18201</v>
      </c>
      <c r="AD122" s="1">
        <f t="shared" si="0"/>
        <v>1</v>
      </c>
      <c r="AE122" s="1">
        <v>4</v>
      </c>
      <c r="AF122" s="1">
        <f t="shared" si="1"/>
        <v>4</v>
      </c>
      <c r="AG122" s="1">
        <v>4</v>
      </c>
      <c r="AH122" s="1">
        <v>3</v>
      </c>
      <c r="AI122" s="1">
        <v>4</v>
      </c>
      <c r="AJ122" s="1">
        <v>4</v>
      </c>
      <c r="AK122" s="1">
        <v>2</v>
      </c>
      <c r="AL122" s="1">
        <f t="shared" si="2"/>
        <v>3</v>
      </c>
      <c r="AM122" s="1">
        <v>4</v>
      </c>
      <c r="AN122" s="1">
        <v>3</v>
      </c>
      <c r="AO122" s="1">
        <v>2</v>
      </c>
      <c r="AP122" s="1">
        <v>2</v>
      </c>
      <c r="AQ122" s="1">
        <f t="shared" si="3"/>
        <v>4</v>
      </c>
      <c r="AR122" s="1">
        <v>4</v>
      </c>
      <c r="AS122" s="1">
        <v>4</v>
      </c>
      <c r="AT122" s="1">
        <v>4</v>
      </c>
      <c r="AU122" s="1">
        <f t="shared" si="4"/>
        <v>4</v>
      </c>
      <c r="AV122" s="1">
        <v>3</v>
      </c>
      <c r="AW122" s="1">
        <f t="shared" si="5"/>
        <v>4</v>
      </c>
      <c r="AX122" s="1">
        <v>4</v>
      </c>
      <c r="AY122" s="1"/>
    </row>
    <row r="123" spans="2:51" ht="14.25" customHeight="1" x14ac:dyDescent="0.3">
      <c r="B123" s="1">
        <v>18215</v>
      </c>
      <c r="C123" s="2">
        <v>0</v>
      </c>
      <c r="D123" s="2">
        <v>1997</v>
      </c>
      <c r="E123" s="11">
        <v>43778.612314814818</v>
      </c>
      <c r="F123" s="2">
        <v>0</v>
      </c>
      <c r="G123" s="2">
        <v>2</v>
      </c>
      <c r="H123" s="2">
        <v>4</v>
      </c>
      <c r="I123" s="2">
        <v>1</v>
      </c>
      <c r="J123" s="2">
        <v>4</v>
      </c>
      <c r="K123" s="2">
        <v>4</v>
      </c>
      <c r="L123" s="2">
        <v>4</v>
      </c>
      <c r="M123" s="2">
        <v>4</v>
      </c>
      <c r="N123" s="2">
        <v>4</v>
      </c>
      <c r="O123" s="2">
        <v>1</v>
      </c>
      <c r="P123" s="2">
        <v>4</v>
      </c>
      <c r="Q123" s="2">
        <v>4</v>
      </c>
      <c r="R123" s="2">
        <v>4</v>
      </c>
      <c r="S123" s="2">
        <v>4</v>
      </c>
      <c r="T123" s="2">
        <v>1</v>
      </c>
      <c r="U123" s="2">
        <v>4</v>
      </c>
      <c r="V123" s="2">
        <v>4</v>
      </c>
      <c r="W123" s="2">
        <v>2</v>
      </c>
      <c r="X123" s="2">
        <v>1</v>
      </c>
      <c r="Y123" s="2">
        <v>4</v>
      </c>
      <c r="Z123" s="2">
        <v>1</v>
      </c>
      <c r="AA123" s="2">
        <v>4</v>
      </c>
      <c r="AC123" s="1">
        <v>18215</v>
      </c>
      <c r="AD123" s="1">
        <f t="shared" si="0"/>
        <v>3</v>
      </c>
      <c r="AE123" s="1">
        <v>4</v>
      </c>
      <c r="AF123" s="1">
        <f t="shared" si="1"/>
        <v>4</v>
      </c>
      <c r="AG123" s="1">
        <v>4</v>
      </c>
      <c r="AH123" s="1">
        <v>4</v>
      </c>
      <c r="AI123" s="1">
        <v>4</v>
      </c>
      <c r="AJ123" s="1">
        <v>4</v>
      </c>
      <c r="AK123" s="1">
        <v>4</v>
      </c>
      <c r="AL123" s="1">
        <f t="shared" si="2"/>
        <v>4</v>
      </c>
      <c r="AM123" s="1">
        <v>4</v>
      </c>
      <c r="AN123" s="1">
        <v>4</v>
      </c>
      <c r="AO123" s="1">
        <v>4</v>
      </c>
      <c r="AP123" s="1">
        <v>4</v>
      </c>
      <c r="AQ123" s="1">
        <f t="shared" si="3"/>
        <v>4</v>
      </c>
      <c r="AR123" s="1">
        <v>4</v>
      </c>
      <c r="AS123" s="1">
        <v>4</v>
      </c>
      <c r="AT123" s="1">
        <v>2</v>
      </c>
      <c r="AU123" s="1">
        <f t="shared" si="4"/>
        <v>4</v>
      </c>
      <c r="AV123" s="1">
        <v>4</v>
      </c>
      <c r="AW123" s="1">
        <f t="shared" si="5"/>
        <v>4</v>
      </c>
      <c r="AX123" s="1">
        <v>4</v>
      </c>
      <c r="AY123" s="1"/>
    </row>
    <row r="124" spans="2:51" ht="14.25" customHeight="1" x14ac:dyDescent="0.3">
      <c r="B124" s="1">
        <v>18216</v>
      </c>
      <c r="C124" s="2">
        <v>0</v>
      </c>
      <c r="D124" s="2">
        <v>2001</v>
      </c>
      <c r="E124" s="11">
        <v>43778.617905092593</v>
      </c>
      <c r="F124" s="2">
        <v>0</v>
      </c>
      <c r="G124" s="2">
        <v>4</v>
      </c>
      <c r="H124" s="2">
        <v>3</v>
      </c>
      <c r="I124" s="2">
        <v>2</v>
      </c>
      <c r="J124" s="2">
        <v>2</v>
      </c>
      <c r="K124" s="2">
        <v>3</v>
      </c>
      <c r="L124" s="2">
        <v>2</v>
      </c>
      <c r="M124" s="2">
        <v>1</v>
      </c>
      <c r="N124" s="2">
        <v>2</v>
      </c>
      <c r="O124" s="2">
        <v>4</v>
      </c>
      <c r="P124" s="2">
        <v>2</v>
      </c>
      <c r="Q124" s="2">
        <v>2</v>
      </c>
      <c r="R124" s="2">
        <v>1</v>
      </c>
      <c r="S124" s="2">
        <v>1</v>
      </c>
      <c r="T124" s="2">
        <v>3</v>
      </c>
      <c r="U124" s="2">
        <v>3</v>
      </c>
      <c r="V124" s="2">
        <v>3</v>
      </c>
      <c r="W124" s="2">
        <v>2</v>
      </c>
      <c r="X124" s="2">
        <v>1</v>
      </c>
      <c r="Y124" s="2">
        <v>3</v>
      </c>
      <c r="Z124" s="2">
        <v>1</v>
      </c>
      <c r="AA124" s="2">
        <v>3</v>
      </c>
      <c r="AC124" s="1">
        <v>18216</v>
      </c>
      <c r="AD124" s="1">
        <f t="shared" si="0"/>
        <v>1</v>
      </c>
      <c r="AE124" s="1">
        <v>3</v>
      </c>
      <c r="AF124" s="1">
        <f t="shared" si="1"/>
        <v>3</v>
      </c>
      <c r="AG124" s="1">
        <v>2</v>
      </c>
      <c r="AH124" s="1">
        <v>3</v>
      </c>
      <c r="AI124" s="1">
        <v>2</v>
      </c>
      <c r="AJ124" s="1">
        <v>1</v>
      </c>
      <c r="AK124" s="1">
        <v>2</v>
      </c>
      <c r="AL124" s="1">
        <f t="shared" si="2"/>
        <v>1</v>
      </c>
      <c r="AM124" s="1">
        <v>2</v>
      </c>
      <c r="AN124" s="1">
        <v>2</v>
      </c>
      <c r="AO124" s="1">
        <v>1</v>
      </c>
      <c r="AP124" s="1">
        <v>1</v>
      </c>
      <c r="AQ124" s="1">
        <f t="shared" si="3"/>
        <v>2</v>
      </c>
      <c r="AR124" s="1">
        <v>3</v>
      </c>
      <c r="AS124" s="1">
        <v>3</v>
      </c>
      <c r="AT124" s="1">
        <v>2</v>
      </c>
      <c r="AU124" s="1">
        <f t="shared" si="4"/>
        <v>4</v>
      </c>
      <c r="AV124" s="1">
        <v>3</v>
      </c>
      <c r="AW124" s="1">
        <f t="shared" si="5"/>
        <v>4</v>
      </c>
      <c r="AX124" s="1">
        <v>3</v>
      </c>
      <c r="AY124" s="1"/>
    </row>
    <row r="125" spans="2:51" ht="14.25" customHeight="1" x14ac:dyDescent="0.3">
      <c r="B125" s="1">
        <v>18217</v>
      </c>
      <c r="C125" s="2">
        <v>0</v>
      </c>
      <c r="D125" s="2">
        <v>1997</v>
      </c>
      <c r="E125" s="11">
        <v>43778.626250000001</v>
      </c>
      <c r="F125" s="2">
        <v>0</v>
      </c>
      <c r="G125" s="2">
        <v>1</v>
      </c>
      <c r="H125" s="2">
        <v>4</v>
      </c>
      <c r="I125" s="2">
        <v>1</v>
      </c>
      <c r="J125" s="2">
        <v>2</v>
      </c>
      <c r="K125" s="2">
        <v>4</v>
      </c>
      <c r="L125" s="2">
        <v>4</v>
      </c>
      <c r="M125" s="2">
        <v>4</v>
      </c>
      <c r="N125" s="2">
        <v>3</v>
      </c>
      <c r="O125" s="2">
        <v>1</v>
      </c>
      <c r="P125" s="2">
        <v>2</v>
      </c>
      <c r="Q125" s="2">
        <v>4</v>
      </c>
      <c r="R125" s="2">
        <v>3</v>
      </c>
      <c r="S125" s="2">
        <v>2</v>
      </c>
      <c r="T125" s="2">
        <v>1</v>
      </c>
      <c r="U125" s="2">
        <v>1</v>
      </c>
      <c r="V125" s="2">
        <v>1</v>
      </c>
      <c r="W125" s="2">
        <v>4</v>
      </c>
      <c r="X125" s="2">
        <v>2</v>
      </c>
      <c r="Y125" s="2">
        <v>4</v>
      </c>
      <c r="Z125" s="2">
        <v>4</v>
      </c>
      <c r="AA125" s="2">
        <v>4</v>
      </c>
      <c r="AC125" s="1">
        <v>18217</v>
      </c>
      <c r="AD125" s="1">
        <f t="shared" si="0"/>
        <v>4</v>
      </c>
      <c r="AE125" s="1">
        <v>4</v>
      </c>
      <c r="AF125" s="1">
        <f t="shared" si="1"/>
        <v>4</v>
      </c>
      <c r="AG125" s="1">
        <v>2</v>
      </c>
      <c r="AH125" s="1">
        <v>4</v>
      </c>
      <c r="AI125" s="1">
        <v>4</v>
      </c>
      <c r="AJ125" s="1">
        <v>4</v>
      </c>
      <c r="AK125" s="1">
        <v>3</v>
      </c>
      <c r="AL125" s="1">
        <f t="shared" si="2"/>
        <v>4</v>
      </c>
      <c r="AM125" s="1">
        <v>2</v>
      </c>
      <c r="AN125" s="1">
        <v>4</v>
      </c>
      <c r="AO125" s="1">
        <v>3</v>
      </c>
      <c r="AP125" s="1">
        <v>2</v>
      </c>
      <c r="AQ125" s="1">
        <f t="shared" si="3"/>
        <v>4</v>
      </c>
      <c r="AR125" s="1">
        <v>1</v>
      </c>
      <c r="AS125" s="1">
        <v>1</v>
      </c>
      <c r="AT125" s="1">
        <v>4</v>
      </c>
      <c r="AU125" s="1">
        <f t="shared" si="4"/>
        <v>3</v>
      </c>
      <c r="AV125" s="1">
        <v>4</v>
      </c>
      <c r="AW125" s="1">
        <f t="shared" si="5"/>
        <v>1</v>
      </c>
      <c r="AX125" s="1">
        <v>4</v>
      </c>
      <c r="AY125" s="1"/>
    </row>
    <row r="126" spans="2:51" ht="14.25" customHeight="1" x14ac:dyDescent="0.3">
      <c r="B126" s="1">
        <v>18218</v>
      </c>
      <c r="C126" s="2">
        <v>0</v>
      </c>
      <c r="D126" s="2">
        <v>1998</v>
      </c>
      <c r="E126" s="11">
        <v>43778.626875000002</v>
      </c>
      <c r="F126" s="2">
        <v>0</v>
      </c>
      <c r="G126" s="2">
        <v>1</v>
      </c>
      <c r="H126" s="2">
        <v>4</v>
      </c>
      <c r="I126" s="2">
        <v>1</v>
      </c>
      <c r="J126" s="2">
        <v>4</v>
      </c>
      <c r="K126" s="2">
        <v>4</v>
      </c>
      <c r="L126" s="2">
        <v>4</v>
      </c>
      <c r="M126" s="2">
        <v>4</v>
      </c>
      <c r="N126" s="2">
        <v>4</v>
      </c>
      <c r="O126" s="2">
        <v>1</v>
      </c>
      <c r="P126" s="2">
        <v>4</v>
      </c>
      <c r="Q126" s="2">
        <v>4</v>
      </c>
      <c r="R126" s="2">
        <v>4</v>
      </c>
      <c r="S126" s="2">
        <v>4</v>
      </c>
      <c r="T126" s="2">
        <v>1</v>
      </c>
      <c r="U126" s="2">
        <v>4</v>
      </c>
      <c r="V126" s="2">
        <v>4</v>
      </c>
      <c r="W126" s="2">
        <v>4</v>
      </c>
      <c r="X126" s="2">
        <v>1</v>
      </c>
      <c r="Y126" s="2">
        <v>4</v>
      </c>
      <c r="Z126" s="2">
        <v>1</v>
      </c>
      <c r="AA126" s="2">
        <v>4</v>
      </c>
      <c r="AC126" s="1">
        <v>18218</v>
      </c>
      <c r="AD126" s="1">
        <f t="shared" si="0"/>
        <v>4</v>
      </c>
      <c r="AE126" s="1">
        <v>4</v>
      </c>
      <c r="AF126" s="1">
        <f t="shared" si="1"/>
        <v>4</v>
      </c>
      <c r="AG126" s="1">
        <v>4</v>
      </c>
      <c r="AH126" s="1">
        <v>4</v>
      </c>
      <c r="AI126" s="1">
        <v>4</v>
      </c>
      <c r="AJ126" s="1">
        <v>4</v>
      </c>
      <c r="AK126" s="1">
        <v>4</v>
      </c>
      <c r="AL126" s="1">
        <f t="shared" si="2"/>
        <v>4</v>
      </c>
      <c r="AM126" s="1">
        <v>4</v>
      </c>
      <c r="AN126" s="1">
        <v>4</v>
      </c>
      <c r="AO126" s="1">
        <v>4</v>
      </c>
      <c r="AP126" s="1">
        <v>4</v>
      </c>
      <c r="AQ126" s="1">
        <f t="shared" si="3"/>
        <v>4</v>
      </c>
      <c r="AR126" s="1">
        <v>4</v>
      </c>
      <c r="AS126" s="1">
        <v>4</v>
      </c>
      <c r="AT126" s="1">
        <v>4</v>
      </c>
      <c r="AU126" s="1">
        <f t="shared" si="4"/>
        <v>4</v>
      </c>
      <c r="AV126" s="1">
        <v>4</v>
      </c>
      <c r="AW126" s="1">
        <f t="shared" si="5"/>
        <v>4</v>
      </c>
      <c r="AX126" s="1">
        <v>4</v>
      </c>
      <c r="AY126" s="1"/>
    </row>
    <row r="127" spans="2:51" ht="14.25" customHeight="1" x14ac:dyDescent="0.3">
      <c r="B127" s="1">
        <v>18219</v>
      </c>
      <c r="C127" s="2">
        <v>0</v>
      </c>
      <c r="D127" s="2">
        <v>1999</v>
      </c>
      <c r="E127" s="11">
        <v>43778.638287037036</v>
      </c>
      <c r="F127" s="2">
        <v>0</v>
      </c>
      <c r="G127" s="2">
        <v>3</v>
      </c>
      <c r="H127" s="2">
        <v>4</v>
      </c>
      <c r="I127" s="2">
        <v>1</v>
      </c>
      <c r="J127" s="2">
        <v>2</v>
      </c>
      <c r="K127" s="2">
        <v>4</v>
      </c>
      <c r="L127" s="2">
        <v>2</v>
      </c>
      <c r="M127" s="2">
        <v>4</v>
      </c>
      <c r="N127" s="2">
        <v>3</v>
      </c>
      <c r="O127" s="2">
        <v>1</v>
      </c>
      <c r="P127" s="2">
        <v>3</v>
      </c>
      <c r="Q127" s="2">
        <v>3</v>
      </c>
      <c r="R127" s="2">
        <v>4</v>
      </c>
      <c r="S127" s="2">
        <v>4</v>
      </c>
      <c r="T127" s="2">
        <v>2</v>
      </c>
      <c r="U127" s="2">
        <v>1</v>
      </c>
      <c r="V127" s="2">
        <v>4</v>
      </c>
      <c r="W127" s="2">
        <v>4</v>
      </c>
      <c r="X127" s="2">
        <v>1</v>
      </c>
      <c r="Y127" s="2">
        <v>4</v>
      </c>
      <c r="Z127" s="2">
        <v>4</v>
      </c>
      <c r="AA127" s="2">
        <v>4</v>
      </c>
      <c r="AC127" s="1">
        <v>18219</v>
      </c>
      <c r="AD127" s="1">
        <f t="shared" si="0"/>
        <v>2</v>
      </c>
      <c r="AE127" s="1">
        <v>4</v>
      </c>
      <c r="AF127" s="1">
        <f t="shared" si="1"/>
        <v>4</v>
      </c>
      <c r="AG127" s="1">
        <v>2</v>
      </c>
      <c r="AH127" s="1">
        <v>4</v>
      </c>
      <c r="AI127" s="1">
        <v>2</v>
      </c>
      <c r="AJ127" s="1">
        <v>4</v>
      </c>
      <c r="AK127" s="1">
        <v>3</v>
      </c>
      <c r="AL127" s="1">
        <f t="shared" si="2"/>
        <v>4</v>
      </c>
      <c r="AM127" s="1">
        <v>3</v>
      </c>
      <c r="AN127" s="1">
        <v>3</v>
      </c>
      <c r="AO127" s="1">
        <v>4</v>
      </c>
      <c r="AP127" s="1">
        <v>4</v>
      </c>
      <c r="AQ127" s="1">
        <f t="shared" si="3"/>
        <v>3</v>
      </c>
      <c r="AR127" s="1">
        <v>1</v>
      </c>
      <c r="AS127" s="1">
        <v>4</v>
      </c>
      <c r="AT127" s="1">
        <v>4</v>
      </c>
      <c r="AU127" s="1">
        <f t="shared" si="4"/>
        <v>4</v>
      </c>
      <c r="AV127" s="1">
        <v>4</v>
      </c>
      <c r="AW127" s="1">
        <f t="shared" si="5"/>
        <v>1</v>
      </c>
      <c r="AX127" s="1">
        <v>4</v>
      </c>
      <c r="AY127" s="1"/>
    </row>
    <row r="128" spans="2:51" ht="14.25" customHeight="1" x14ac:dyDescent="0.3">
      <c r="B128" s="1">
        <v>18222</v>
      </c>
      <c r="C128" s="2">
        <v>1</v>
      </c>
      <c r="D128" s="2">
        <v>2000</v>
      </c>
      <c r="E128" s="11">
        <v>43778.654328703706</v>
      </c>
      <c r="F128" s="2">
        <v>2</v>
      </c>
      <c r="G128" s="2">
        <v>2</v>
      </c>
      <c r="H128" s="2">
        <v>3</v>
      </c>
      <c r="I128" s="2">
        <v>1</v>
      </c>
      <c r="J128" s="2">
        <v>3</v>
      </c>
      <c r="K128" s="2">
        <v>3</v>
      </c>
      <c r="L128" s="2">
        <v>3</v>
      </c>
      <c r="M128" s="2">
        <v>3</v>
      </c>
      <c r="N128" s="2">
        <v>1</v>
      </c>
      <c r="O128" s="2">
        <v>4</v>
      </c>
      <c r="P128" s="2">
        <v>4</v>
      </c>
      <c r="Q128" s="2">
        <v>1</v>
      </c>
      <c r="R128" s="2">
        <v>1</v>
      </c>
      <c r="S128" s="2">
        <v>1</v>
      </c>
      <c r="T128" s="2">
        <v>2</v>
      </c>
      <c r="U128" s="2">
        <v>4</v>
      </c>
      <c r="V128" s="2">
        <v>4</v>
      </c>
      <c r="W128" s="2">
        <v>1</v>
      </c>
      <c r="X128" s="2">
        <v>1</v>
      </c>
      <c r="Y128" s="2">
        <v>3</v>
      </c>
      <c r="Z128" s="2">
        <v>1</v>
      </c>
      <c r="AA128" s="2">
        <v>3</v>
      </c>
      <c r="AC128" s="1">
        <v>18222</v>
      </c>
      <c r="AD128" s="1">
        <f t="shared" si="0"/>
        <v>3</v>
      </c>
      <c r="AE128" s="1">
        <v>3</v>
      </c>
      <c r="AF128" s="1">
        <f t="shared" si="1"/>
        <v>4</v>
      </c>
      <c r="AG128" s="1">
        <v>3</v>
      </c>
      <c r="AH128" s="1">
        <v>3</v>
      </c>
      <c r="AI128" s="1">
        <v>3</v>
      </c>
      <c r="AJ128" s="1">
        <v>3</v>
      </c>
      <c r="AK128" s="1">
        <v>1</v>
      </c>
      <c r="AL128" s="1">
        <f t="shared" si="2"/>
        <v>1</v>
      </c>
      <c r="AM128" s="1">
        <v>4</v>
      </c>
      <c r="AN128" s="1">
        <v>1</v>
      </c>
      <c r="AO128" s="1">
        <v>1</v>
      </c>
      <c r="AP128" s="1">
        <v>1</v>
      </c>
      <c r="AQ128" s="1">
        <f t="shared" si="3"/>
        <v>3</v>
      </c>
      <c r="AR128" s="1">
        <v>4</v>
      </c>
      <c r="AS128" s="1">
        <v>4</v>
      </c>
      <c r="AT128" s="1">
        <v>1</v>
      </c>
      <c r="AU128" s="1">
        <f t="shared" si="4"/>
        <v>4</v>
      </c>
      <c r="AV128" s="1">
        <v>3</v>
      </c>
      <c r="AW128" s="1">
        <f t="shared" si="5"/>
        <v>4</v>
      </c>
      <c r="AX128" s="1">
        <v>3</v>
      </c>
      <c r="AY128" s="1"/>
    </row>
    <row r="129" spans="2:51" ht="14.25" customHeight="1" x14ac:dyDescent="0.3">
      <c r="B129" s="1">
        <v>18231</v>
      </c>
      <c r="C129" s="2">
        <v>0</v>
      </c>
      <c r="D129" s="2">
        <v>1999</v>
      </c>
      <c r="E129" s="11">
        <v>43778.666516203702</v>
      </c>
      <c r="F129" s="2">
        <v>1</v>
      </c>
      <c r="G129" s="2">
        <v>3</v>
      </c>
      <c r="H129" s="2">
        <v>4</v>
      </c>
      <c r="I129" s="2">
        <v>2</v>
      </c>
      <c r="J129" s="2">
        <v>3</v>
      </c>
      <c r="K129" s="2">
        <v>3</v>
      </c>
      <c r="L129" s="2">
        <v>3</v>
      </c>
      <c r="M129" s="2">
        <v>4</v>
      </c>
      <c r="N129" s="2">
        <v>3</v>
      </c>
      <c r="O129" s="2">
        <v>3</v>
      </c>
      <c r="P129" s="2">
        <v>3</v>
      </c>
      <c r="Q129" s="2">
        <v>3</v>
      </c>
      <c r="R129" s="2">
        <v>3</v>
      </c>
      <c r="S129" s="2">
        <v>2</v>
      </c>
      <c r="T129" s="2">
        <v>2</v>
      </c>
      <c r="U129" s="2">
        <v>3</v>
      </c>
      <c r="V129" s="2">
        <v>4</v>
      </c>
      <c r="W129" s="2">
        <v>3</v>
      </c>
      <c r="X129" s="2">
        <v>3</v>
      </c>
      <c r="Y129" s="2">
        <v>2</v>
      </c>
      <c r="Z129" s="2">
        <v>3</v>
      </c>
      <c r="AA129" s="2">
        <v>4</v>
      </c>
      <c r="AC129" s="1">
        <v>18231</v>
      </c>
      <c r="AD129" s="1">
        <f t="shared" si="0"/>
        <v>2</v>
      </c>
      <c r="AE129" s="1">
        <v>4</v>
      </c>
      <c r="AF129" s="1">
        <f t="shared" si="1"/>
        <v>3</v>
      </c>
      <c r="AG129" s="1">
        <v>3</v>
      </c>
      <c r="AH129" s="1">
        <v>3</v>
      </c>
      <c r="AI129" s="1">
        <v>3</v>
      </c>
      <c r="AJ129" s="1">
        <v>4</v>
      </c>
      <c r="AK129" s="1">
        <v>3</v>
      </c>
      <c r="AL129" s="1">
        <f t="shared" si="2"/>
        <v>2</v>
      </c>
      <c r="AM129" s="1">
        <v>3</v>
      </c>
      <c r="AN129" s="1">
        <v>3</v>
      </c>
      <c r="AO129" s="1">
        <v>3</v>
      </c>
      <c r="AP129" s="1">
        <v>2</v>
      </c>
      <c r="AQ129" s="1">
        <f t="shared" si="3"/>
        <v>3</v>
      </c>
      <c r="AR129" s="1">
        <v>3</v>
      </c>
      <c r="AS129" s="1">
        <v>4</v>
      </c>
      <c r="AT129" s="1">
        <v>3</v>
      </c>
      <c r="AU129" s="1">
        <f t="shared" si="4"/>
        <v>2</v>
      </c>
      <c r="AV129" s="1">
        <v>2</v>
      </c>
      <c r="AW129" s="1">
        <f t="shared" si="5"/>
        <v>2</v>
      </c>
      <c r="AX129" s="1">
        <v>4</v>
      </c>
      <c r="AY129" s="1"/>
    </row>
    <row r="130" spans="2:51" ht="14.25" customHeight="1" x14ac:dyDescent="0.3">
      <c r="B130" s="1">
        <v>18232</v>
      </c>
      <c r="C130" s="2">
        <v>0</v>
      </c>
      <c r="D130" s="2">
        <v>1995</v>
      </c>
      <c r="E130" s="11">
        <v>43778.680474537039</v>
      </c>
      <c r="F130" s="2">
        <v>1</v>
      </c>
      <c r="G130" s="2">
        <v>4</v>
      </c>
      <c r="H130" s="2">
        <v>4</v>
      </c>
      <c r="I130" s="2">
        <v>1</v>
      </c>
      <c r="J130" s="2">
        <v>2</v>
      </c>
      <c r="K130" s="2">
        <v>2</v>
      </c>
      <c r="L130" s="2">
        <v>3</v>
      </c>
      <c r="M130" s="2">
        <v>3</v>
      </c>
      <c r="N130" s="2">
        <v>1</v>
      </c>
      <c r="O130" s="2">
        <v>3</v>
      </c>
      <c r="P130" s="2">
        <v>3</v>
      </c>
      <c r="Q130" s="2">
        <v>2</v>
      </c>
      <c r="R130" s="2">
        <v>2</v>
      </c>
      <c r="S130" s="2">
        <v>1</v>
      </c>
      <c r="T130" s="2">
        <v>2</v>
      </c>
      <c r="U130" s="2">
        <v>4</v>
      </c>
      <c r="V130" s="2">
        <v>3</v>
      </c>
      <c r="W130" s="2">
        <v>3</v>
      </c>
      <c r="X130" s="2">
        <v>4</v>
      </c>
      <c r="Y130" s="2">
        <v>2</v>
      </c>
      <c r="Z130" s="2">
        <v>3</v>
      </c>
      <c r="AA130" s="2">
        <v>1</v>
      </c>
      <c r="AC130" s="1">
        <v>18232</v>
      </c>
      <c r="AD130" s="1">
        <f t="shared" si="0"/>
        <v>1</v>
      </c>
      <c r="AE130" s="1">
        <v>4</v>
      </c>
      <c r="AF130" s="1">
        <f t="shared" si="1"/>
        <v>4</v>
      </c>
      <c r="AG130" s="1">
        <v>2</v>
      </c>
      <c r="AH130" s="1">
        <v>2</v>
      </c>
      <c r="AI130" s="1">
        <v>3</v>
      </c>
      <c r="AJ130" s="1">
        <v>3</v>
      </c>
      <c r="AK130" s="1">
        <v>1</v>
      </c>
      <c r="AL130" s="1">
        <f t="shared" si="2"/>
        <v>2</v>
      </c>
      <c r="AM130" s="1">
        <v>3</v>
      </c>
      <c r="AN130" s="1">
        <v>2</v>
      </c>
      <c r="AO130" s="1">
        <v>2</v>
      </c>
      <c r="AP130" s="1">
        <v>1</v>
      </c>
      <c r="AQ130" s="1">
        <f t="shared" si="3"/>
        <v>3</v>
      </c>
      <c r="AR130" s="1">
        <v>4</v>
      </c>
      <c r="AS130" s="1">
        <v>3</v>
      </c>
      <c r="AT130" s="1">
        <v>3</v>
      </c>
      <c r="AU130" s="1">
        <f t="shared" si="4"/>
        <v>1</v>
      </c>
      <c r="AV130" s="1">
        <v>2</v>
      </c>
      <c r="AW130" s="1">
        <f t="shared" si="5"/>
        <v>2</v>
      </c>
      <c r="AX130" s="1">
        <v>1</v>
      </c>
      <c r="AY130" s="1"/>
    </row>
    <row r="131" spans="2:51" ht="14.25" customHeight="1" x14ac:dyDescent="0.3">
      <c r="B131" s="1">
        <v>18251</v>
      </c>
      <c r="C131" s="2">
        <v>0</v>
      </c>
      <c r="D131" s="2">
        <v>1998</v>
      </c>
      <c r="E131" s="11">
        <v>43778.846759259257</v>
      </c>
      <c r="F131" s="2">
        <v>0</v>
      </c>
      <c r="G131" s="2">
        <v>1</v>
      </c>
      <c r="H131" s="2">
        <v>4</v>
      </c>
      <c r="I131" s="2">
        <v>1</v>
      </c>
      <c r="J131" s="2">
        <v>3</v>
      </c>
      <c r="K131" s="2">
        <v>4</v>
      </c>
      <c r="L131" s="2">
        <v>4</v>
      </c>
      <c r="M131" s="2">
        <v>4</v>
      </c>
      <c r="N131" s="2">
        <v>4</v>
      </c>
      <c r="O131" s="2">
        <v>1</v>
      </c>
      <c r="P131" s="2">
        <v>4</v>
      </c>
      <c r="Q131" s="2">
        <v>4</v>
      </c>
      <c r="R131" s="2">
        <v>4</v>
      </c>
      <c r="S131" s="2">
        <v>3</v>
      </c>
      <c r="T131" s="2">
        <v>1</v>
      </c>
      <c r="U131" s="2">
        <v>4</v>
      </c>
      <c r="V131" s="2">
        <v>4</v>
      </c>
      <c r="W131" s="2">
        <v>3</v>
      </c>
      <c r="X131" s="2">
        <v>1</v>
      </c>
      <c r="Y131" s="2">
        <v>4</v>
      </c>
      <c r="Z131" s="2">
        <v>1</v>
      </c>
      <c r="AA131" s="2">
        <v>4</v>
      </c>
      <c r="AC131" s="1">
        <v>18251</v>
      </c>
      <c r="AD131" s="1">
        <f t="shared" si="0"/>
        <v>4</v>
      </c>
      <c r="AE131" s="1">
        <v>4</v>
      </c>
      <c r="AF131" s="1">
        <f t="shared" si="1"/>
        <v>4</v>
      </c>
      <c r="AG131" s="1">
        <v>3</v>
      </c>
      <c r="AH131" s="1">
        <v>4</v>
      </c>
      <c r="AI131" s="1">
        <v>4</v>
      </c>
      <c r="AJ131" s="1">
        <v>4</v>
      </c>
      <c r="AK131" s="1">
        <v>4</v>
      </c>
      <c r="AL131" s="1">
        <f t="shared" si="2"/>
        <v>4</v>
      </c>
      <c r="AM131" s="1">
        <v>4</v>
      </c>
      <c r="AN131" s="1">
        <v>4</v>
      </c>
      <c r="AO131" s="1">
        <v>4</v>
      </c>
      <c r="AP131" s="1">
        <v>3</v>
      </c>
      <c r="AQ131" s="1">
        <f t="shared" si="3"/>
        <v>4</v>
      </c>
      <c r="AR131" s="1">
        <v>4</v>
      </c>
      <c r="AS131" s="1">
        <v>4</v>
      </c>
      <c r="AT131" s="1">
        <v>3</v>
      </c>
      <c r="AU131" s="1">
        <f t="shared" si="4"/>
        <v>4</v>
      </c>
      <c r="AV131" s="1">
        <v>4</v>
      </c>
      <c r="AW131" s="1">
        <f t="shared" si="5"/>
        <v>4</v>
      </c>
      <c r="AX131" s="1">
        <v>4</v>
      </c>
      <c r="AY131" s="1"/>
    </row>
    <row r="132" spans="2:51" ht="14.25" customHeight="1" x14ac:dyDescent="0.3">
      <c r="B132" s="1">
        <v>18252</v>
      </c>
      <c r="C132" s="2">
        <v>0</v>
      </c>
      <c r="D132" s="2">
        <v>1998</v>
      </c>
      <c r="E132" s="11">
        <v>43778.847905092596</v>
      </c>
      <c r="F132" s="2">
        <v>0</v>
      </c>
      <c r="G132" s="2">
        <v>4</v>
      </c>
      <c r="H132" s="2">
        <v>3</v>
      </c>
      <c r="I132" s="2">
        <v>1</v>
      </c>
      <c r="J132" s="2">
        <v>3</v>
      </c>
      <c r="K132" s="2">
        <v>4</v>
      </c>
      <c r="L132" s="2">
        <v>3</v>
      </c>
      <c r="M132" s="2">
        <v>4</v>
      </c>
      <c r="N132" s="2">
        <v>3</v>
      </c>
      <c r="O132" s="2">
        <v>2</v>
      </c>
      <c r="P132" s="2">
        <v>3</v>
      </c>
      <c r="Q132" s="2">
        <v>2</v>
      </c>
      <c r="R132" s="2">
        <v>2</v>
      </c>
      <c r="S132" s="2">
        <v>2</v>
      </c>
      <c r="T132" s="2">
        <v>1</v>
      </c>
      <c r="U132" s="2">
        <v>4</v>
      </c>
      <c r="V132" s="2">
        <v>4</v>
      </c>
      <c r="W132" s="2">
        <v>2</v>
      </c>
      <c r="X132" s="2">
        <v>1</v>
      </c>
      <c r="Y132" s="2">
        <v>4</v>
      </c>
      <c r="Z132" s="2">
        <v>1</v>
      </c>
      <c r="AA132" s="2">
        <v>4</v>
      </c>
      <c r="AC132" s="1">
        <v>18252</v>
      </c>
      <c r="AD132" s="1">
        <f t="shared" si="0"/>
        <v>1</v>
      </c>
      <c r="AE132" s="1">
        <v>3</v>
      </c>
      <c r="AF132" s="1">
        <f t="shared" si="1"/>
        <v>4</v>
      </c>
      <c r="AG132" s="1">
        <v>3</v>
      </c>
      <c r="AH132" s="1">
        <v>4</v>
      </c>
      <c r="AI132" s="1">
        <v>3</v>
      </c>
      <c r="AJ132" s="1">
        <v>4</v>
      </c>
      <c r="AK132" s="1">
        <v>3</v>
      </c>
      <c r="AL132" s="1">
        <f t="shared" si="2"/>
        <v>3</v>
      </c>
      <c r="AM132" s="1">
        <v>3</v>
      </c>
      <c r="AN132" s="1">
        <v>2</v>
      </c>
      <c r="AO132" s="1">
        <v>2</v>
      </c>
      <c r="AP132" s="1">
        <v>2</v>
      </c>
      <c r="AQ132" s="1">
        <f t="shared" si="3"/>
        <v>4</v>
      </c>
      <c r="AR132" s="1">
        <v>4</v>
      </c>
      <c r="AS132" s="1">
        <v>4</v>
      </c>
      <c r="AT132" s="1">
        <v>2</v>
      </c>
      <c r="AU132" s="1">
        <f t="shared" si="4"/>
        <v>4</v>
      </c>
      <c r="AV132" s="1">
        <v>4</v>
      </c>
      <c r="AW132" s="1">
        <f t="shared" si="5"/>
        <v>4</v>
      </c>
      <c r="AX132" s="1">
        <v>4</v>
      </c>
      <c r="AY132" s="1"/>
    </row>
    <row r="133" spans="2:51" ht="14.25" customHeight="1" x14ac:dyDescent="0.3">
      <c r="B133" s="1">
        <v>18253</v>
      </c>
      <c r="C133" s="2">
        <v>0</v>
      </c>
      <c r="D133" s="2">
        <v>1998</v>
      </c>
      <c r="E133" s="11">
        <v>43778.849444444444</v>
      </c>
      <c r="F133" s="2">
        <v>0</v>
      </c>
      <c r="G133" s="2">
        <v>2</v>
      </c>
      <c r="H133" s="2">
        <v>4</v>
      </c>
      <c r="I133" s="2">
        <v>1</v>
      </c>
      <c r="J133" s="2">
        <v>4</v>
      </c>
      <c r="K133" s="2">
        <v>4</v>
      </c>
      <c r="L133" s="2">
        <v>4</v>
      </c>
      <c r="M133" s="2">
        <v>4</v>
      </c>
      <c r="N133" s="2">
        <v>4</v>
      </c>
      <c r="O133" s="2">
        <v>1</v>
      </c>
      <c r="P133" s="2">
        <v>4</v>
      </c>
      <c r="Q133" s="2">
        <v>4</v>
      </c>
      <c r="R133" s="2">
        <v>3</v>
      </c>
      <c r="S133" s="2">
        <v>4</v>
      </c>
      <c r="T133" s="2">
        <v>2</v>
      </c>
      <c r="U133" s="2">
        <v>4</v>
      </c>
      <c r="V133" s="2">
        <v>4</v>
      </c>
      <c r="W133" s="2">
        <v>4</v>
      </c>
      <c r="X133" s="2">
        <v>1</v>
      </c>
      <c r="Y133" s="2">
        <v>4</v>
      </c>
      <c r="Z133" s="2">
        <v>1</v>
      </c>
      <c r="AA133" s="2">
        <v>4</v>
      </c>
      <c r="AC133" s="1">
        <v>18253</v>
      </c>
      <c r="AD133" s="1">
        <f t="shared" si="0"/>
        <v>3</v>
      </c>
      <c r="AE133" s="1">
        <v>4</v>
      </c>
      <c r="AF133" s="1">
        <f t="shared" si="1"/>
        <v>4</v>
      </c>
      <c r="AG133" s="1">
        <v>4</v>
      </c>
      <c r="AH133" s="1">
        <v>4</v>
      </c>
      <c r="AI133" s="1">
        <v>4</v>
      </c>
      <c r="AJ133" s="1">
        <v>4</v>
      </c>
      <c r="AK133" s="1">
        <v>4</v>
      </c>
      <c r="AL133" s="1">
        <f t="shared" si="2"/>
        <v>4</v>
      </c>
      <c r="AM133" s="1">
        <v>4</v>
      </c>
      <c r="AN133" s="1">
        <v>4</v>
      </c>
      <c r="AO133" s="1">
        <v>3</v>
      </c>
      <c r="AP133" s="1">
        <v>4</v>
      </c>
      <c r="AQ133" s="1">
        <f t="shared" si="3"/>
        <v>3</v>
      </c>
      <c r="AR133" s="1">
        <v>4</v>
      </c>
      <c r="AS133" s="1">
        <v>4</v>
      </c>
      <c r="AT133" s="1">
        <v>4</v>
      </c>
      <c r="AU133" s="1">
        <f t="shared" si="4"/>
        <v>4</v>
      </c>
      <c r="AV133" s="1">
        <v>4</v>
      </c>
      <c r="AW133" s="1">
        <f t="shared" si="5"/>
        <v>4</v>
      </c>
      <c r="AX133" s="1">
        <v>4</v>
      </c>
      <c r="AY133" s="1"/>
    </row>
    <row r="134" spans="2:51" ht="14.25" customHeight="1" x14ac:dyDescent="0.3">
      <c r="B134" s="1">
        <v>18258</v>
      </c>
      <c r="C134" s="2">
        <v>0</v>
      </c>
      <c r="D134" s="2">
        <v>1997</v>
      </c>
      <c r="E134" s="11">
        <v>43778.891226851854</v>
      </c>
      <c r="F134" s="2">
        <v>0</v>
      </c>
      <c r="G134" s="2">
        <v>1</v>
      </c>
      <c r="H134" s="2">
        <v>4</v>
      </c>
      <c r="I134" s="2">
        <v>1</v>
      </c>
      <c r="J134" s="2">
        <v>4</v>
      </c>
      <c r="K134" s="2">
        <v>3</v>
      </c>
      <c r="L134" s="2">
        <v>4</v>
      </c>
      <c r="M134" s="2">
        <v>3</v>
      </c>
      <c r="N134" s="2">
        <v>3</v>
      </c>
      <c r="O134" s="2">
        <v>1</v>
      </c>
      <c r="P134" s="2">
        <v>4</v>
      </c>
      <c r="Q134" s="2">
        <v>2</v>
      </c>
      <c r="R134" s="2">
        <v>2</v>
      </c>
      <c r="S134" s="2">
        <v>3</v>
      </c>
      <c r="T134" s="2">
        <v>1</v>
      </c>
      <c r="U134" s="2">
        <v>4</v>
      </c>
      <c r="V134" s="2">
        <v>4</v>
      </c>
      <c r="W134" s="2">
        <v>4</v>
      </c>
      <c r="X134" s="2">
        <v>1</v>
      </c>
      <c r="Y134" s="2">
        <v>3</v>
      </c>
      <c r="Z134" s="2">
        <v>1</v>
      </c>
      <c r="AA134" s="2">
        <v>3</v>
      </c>
      <c r="AC134" s="1">
        <v>18258</v>
      </c>
      <c r="AD134" s="1">
        <f t="shared" si="0"/>
        <v>4</v>
      </c>
      <c r="AE134" s="1">
        <v>4</v>
      </c>
      <c r="AF134" s="1">
        <f t="shared" si="1"/>
        <v>4</v>
      </c>
      <c r="AG134" s="1">
        <v>4</v>
      </c>
      <c r="AH134" s="1">
        <v>3</v>
      </c>
      <c r="AI134" s="1">
        <v>4</v>
      </c>
      <c r="AJ134" s="1">
        <v>3</v>
      </c>
      <c r="AK134" s="1">
        <v>3</v>
      </c>
      <c r="AL134" s="1">
        <f t="shared" si="2"/>
        <v>4</v>
      </c>
      <c r="AM134" s="1">
        <v>4</v>
      </c>
      <c r="AN134" s="1">
        <v>2</v>
      </c>
      <c r="AO134" s="1">
        <v>2</v>
      </c>
      <c r="AP134" s="1">
        <v>3</v>
      </c>
      <c r="AQ134" s="1">
        <f t="shared" si="3"/>
        <v>4</v>
      </c>
      <c r="AR134" s="1">
        <v>4</v>
      </c>
      <c r="AS134" s="1">
        <v>4</v>
      </c>
      <c r="AT134" s="1">
        <v>4</v>
      </c>
      <c r="AU134" s="1">
        <f t="shared" si="4"/>
        <v>4</v>
      </c>
      <c r="AV134" s="1">
        <v>3</v>
      </c>
      <c r="AW134" s="1">
        <f t="shared" si="5"/>
        <v>4</v>
      </c>
      <c r="AX134" s="1">
        <v>3</v>
      </c>
      <c r="AY134" s="1"/>
    </row>
    <row r="135" spans="2:51" ht="14.25" customHeight="1" x14ac:dyDescent="0.3">
      <c r="B135" s="1">
        <v>18272</v>
      </c>
      <c r="C135" s="2">
        <v>1</v>
      </c>
      <c r="D135" s="2">
        <v>1998</v>
      </c>
      <c r="E135" s="11">
        <v>43778.973877314813</v>
      </c>
      <c r="F135" s="2" t="s">
        <v>72</v>
      </c>
      <c r="G135" s="2">
        <v>4</v>
      </c>
      <c r="H135" s="2">
        <v>2</v>
      </c>
      <c r="I135" s="2">
        <v>3</v>
      </c>
      <c r="J135" s="2">
        <v>4</v>
      </c>
      <c r="K135" s="2">
        <v>1</v>
      </c>
      <c r="L135" s="2">
        <v>3</v>
      </c>
      <c r="M135" s="2">
        <v>2</v>
      </c>
      <c r="N135" s="2">
        <v>1</v>
      </c>
      <c r="O135" s="2">
        <v>3</v>
      </c>
      <c r="P135" s="2">
        <v>4</v>
      </c>
      <c r="Q135" s="2">
        <v>2</v>
      </c>
      <c r="R135" s="2">
        <v>1</v>
      </c>
      <c r="S135" s="2">
        <v>2</v>
      </c>
      <c r="T135" s="2">
        <v>2</v>
      </c>
      <c r="U135" s="2">
        <v>2</v>
      </c>
      <c r="V135" s="2">
        <v>2</v>
      </c>
      <c r="W135" s="2">
        <v>2</v>
      </c>
      <c r="X135" s="2">
        <v>4</v>
      </c>
      <c r="Y135" s="2">
        <v>2</v>
      </c>
      <c r="Z135" s="2">
        <v>4</v>
      </c>
      <c r="AA135" s="2">
        <v>2</v>
      </c>
      <c r="AC135" s="1">
        <v>18272</v>
      </c>
      <c r="AD135" s="1">
        <f t="shared" si="0"/>
        <v>1</v>
      </c>
      <c r="AE135" s="1">
        <v>2</v>
      </c>
      <c r="AF135" s="1">
        <f t="shared" si="1"/>
        <v>2</v>
      </c>
      <c r="AG135" s="1">
        <v>4</v>
      </c>
      <c r="AH135" s="1">
        <v>1</v>
      </c>
      <c r="AI135" s="1">
        <v>3</v>
      </c>
      <c r="AJ135" s="1">
        <v>2</v>
      </c>
      <c r="AK135" s="1">
        <v>1</v>
      </c>
      <c r="AL135" s="1">
        <f t="shared" si="2"/>
        <v>2</v>
      </c>
      <c r="AM135" s="1">
        <v>4</v>
      </c>
      <c r="AN135" s="1">
        <v>2</v>
      </c>
      <c r="AO135" s="1">
        <v>1</v>
      </c>
      <c r="AP135" s="1">
        <v>2</v>
      </c>
      <c r="AQ135" s="1">
        <f t="shared" si="3"/>
        <v>3</v>
      </c>
      <c r="AR135" s="1">
        <v>2</v>
      </c>
      <c r="AS135" s="1">
        <v>2</v>
      </c>
      <c r="AT135" s="1">
        <v>2</v>
      </c>
      <c r="AU135" s="1">
        <f t="shared" si="4"/>
        <v>1</v>
      </c>
      <c r="AV135" s="1">
        <v>2</v>
      </c>
      <c r="AW135" s="1">
        <f t="shared" si="5"/>
        <v>1</v>
      </c>
      <c r="AX135" s="1">
        <v>2</v>
      </c>
      <c r="AY135" s="1"/>
    </row>
    <row r="136" spans="2:51" ht="14.25" customHeight="1" x14ac:dyDescent="0.3">
      <c r="B136" s="1">
        <v>18320</v>
      </c>
      <c r="C136" s="2">
        <v>1</v>
      </c>
      <c r="D136" s="2">
        <v>1996</v>
      </c>
      <c r="E136" s="11">
        <v>43779.52747685185</v>
      </c>
      <c r="F136" s="2">
        <v>0</v>
      </c>
      <c r="G136" s="2">
        <v>3</v>
      </c>
      <c r="H136" s="2">
        <v>4</v>
      </c>
      <c r="I136" s="2">
        <v>3</v>
      </c>
      <c r="J136" s="2">
        <v>3</v>
      </c>
      <c r="K136" s="2">
        <v>3</v>
      </c>
      <c r="L136" s="2">
        <v>4</v>
      </c>
      <c r="M136" s="2">
        <v>3</v>
      </c>
      <c r="N136" s="2">
        <v>2</v>
      </c>
      <c r="O136" s="2">
        <v>3</v>
      </c>
      <c r="P136" s="2">
        <v>3</v>
      </c>
      <c r="Q136" s="2">
        <v>3</v>
      </c>
      <c r="R136" s="2">
        <v>2</v>
      </c>
      <c r="S136" s="2">
        <v>2</v>
      </c>
      <c r="T136" s="2">
        <v>1</v>
      </c>
      <c r="U136" s="2">
        <v>3</v>
      </c>
      <c r="V136" s="2">
        <v>4</v>
      </c>
      <c r="W136" s="2">
        <v>4</v>
      </c>
      <c r="X136" s="2">
        <v>2</v>
      </c>
      <c r="Y136" s="2">
        <v>3</v>
      </c>
      <c r="Z136" s="2">
        <v>2</v>
      </c>
      <c r="AA136" s="2">
        <v>3</v>
      </c>
      <c r="AC136" s="1">
        <v>18320</v>
      </c>
      <c r="AD136" s="1">
        <f t="shared" si="0"/>
        <v>2</v>
      </c>
      <c r="AE136" s="1">
        <v>4</v>
      </c>
      <c r="AF136" s="1">
        <f t="shared" si="1"/>
        <v>2</v>
      </c>
      <c r="AG136" s="1">
        <v>3</v>
      </c>
      <c r="AH136" s="1">
        <v>3</v>
      </c>
      <c r="AI136" s="1">
        <v>4</v>
      </c>
      <c r="AJ136" s="1">
        <v>3</v>
      </c>
      <c r="AK136" s="1">
        <v>2</v>
      </c>
      <c r="AL136" s="1">
        <f t="shared" si="2"/>
        <v>2</v>
      </c>
      <c r="AM136" s="1">
        <v>3</v>
      </c>
      <c r="AN136" s="1">
        <v>3</v>
      </c>
      <c r="AO136" s="1">
        <v>2</v>
      </c>
      <c r="AP136" s="1">
        <v>2</v>
      </c>
      <c r="AQ136" s="1">
        <f t="shared" si="3"/>
        <v>4</v>
      </c>
      <c r="AR136" s="1">
        <v>3</v>
      </c>
      <c r="AS136" s="1">
        <v>4</v>
      </c>
      <c r="AT136" s="1">
        <v>4</v>
      </c>
      <c r="AU136" s="1">
        <f t="shared" si="4"/>
        <v>3</v>
      </c>
      <c r="AV136" s="1">
        <v>3</v>
      </c>
      <c r="AW136" s="1">
        <f t="shared" si="5"/>
        <v>3</v>
      </c>
      <c r="AX136" s="1">
        <v>3</v>
      </c>
      <c r="AY136" s="1"/>
    </row>
    <row r="137" spans="2:51" ht="14.25" customHeight="1" x14ac:dyDescent="0.3">
      <c r="B137" s="1">
        <v>18345</v>
      </c>
      <c r="C137" s="2">
        <v>0</v>
      </c>
      <c r="D137" s="2">
        <v>1998</v>
      </c>
      <c r="E137" s="11">
        <v>43779.635763888888</v>
      </c>
      <c r="F137" s="2">
        <v>0</v>
      </c>
      <c r="G137" s="2">
        <v>1</v>
      </c>
      <c r="H137" s="2">
        <v>4</v>
      </c>
      <c r="I137" s="2">
        <v>1</v>
      </c>
      <c r="J137" s="2">
        <v>4</v>
      </c>
      <c r="K137" s="2">
        <v>4</v>
      </c>
      <c r="L137" s="2">
        <v>1</v>
      </c>
      <c r="M137" s="2">
        <v>4</v>
      </c>
      <c r="N137" s="2">
        <v>4</v>
      </c>
      <c r="O137" s="2">
        <v>1</v>
      </c>
      <c r="P137" s="2">
        <v>2</v>
      </c>
      <c r="Q137" s="2">
        <v>4</v>
      </c>
      <c r="R137" s="2">
        <v>4</v>
      </c>
      <c r="S137" s="2">
        <v>4</v>
      </c>
      <c r="T137" s="2">
        <v>2</v>
      </c>
      <c r="U137" s="2">
        <v>4</v>
      </c>
      <c r="V137" s="2">
        <v>4</v>
      </c>
      <c r="W137" s="2">
        <v>2</v>
      </c>
      <c r="X137" s="2">
        <v>1</v>
      </c>
      <c r="Y137" s="2">
        <v>4</v>
      </c>
      <c r="Z137" s="2">
        <v>1</v>
      </c>
      <c r="AA137" s="2">
        <v>4</v>
      </c>
      <c r="AC137" s="1">
        <v>18345</v>
      </c>
      <c r="AD137" s="1">
        <f t="shared" si="0"/>
        <v>4</v>
      </c>
      <c r="AE137" s="1">
        <v>4</v>
      </c>
      <c r="AF137" s="1">
        <f t="shared" si="1"/>
        <v>4</v>
      </c>
      <c r="AG137" s="1">
        <v>4</v>
      </c>
      <c r="AH137" s="1">
        <v>4</v>
      </c>
      <c r="AI137" s="1">
        <v>1</v>
      </c>
      <c r="AJ137" s="1">
        <v>4</v>
      </c>
      <c r="AK137" s="1">
        <v>4</v>
      </c>
      <c r="AL137" s="1">
        <f t="shared" si="2"/>
        <v>4</v>
      </c>
      <c r="AM137" s="1">
        <v>2</v>
      </c>
      <c r="AN137" s="1">
        <v>4</v>
      </c>
      <c r="AO137" s="1">
        <v>4</v>
      </c>
      <c r="AP137" s="1">
        <v>4</v>
      </c>
      <c r="AQ137" s="1">
        <f t="shared" si="3"/>
        <v>3</v>
      </c>
      <c r="AR137" s="1">
        <v>4</v>
      </c>
      <c r="AS137" s="1">
        <v>4</v>
      </c>
      <c r="AT137" s="1">
        <v>2</v>
      </c>
      <c r="AU137" s="1">
        <f t="shared" si="4"/>
        <v>4</v>
      </c>
      <c r="AV137" s="1">
        <v>4</v>
      </c>
      <c r="AW137" s="1">
        <f t="shared" si="5"/>
        <v>4</v>
      </c>
      <c r="AX137" s="1">
        <v>4</v>
      </c>
      <c r="AY137" s="1"/>
    </row>
    <row r="138" spans="2:51" ht="14.25" customHeight="1" x14ac:dyDescent="0.3">
      <c r="B138" s="1">
        <v>18449</v>
      </c>
      <c r="C138" s="2">
        <v>1</v>
      </c>
      <c r="D138" s="2">
        <v>1997</v>
      </c>
      <c r="E138" s="11">
        <v>43779.893645833334</v>
      </c>
      <c r="F138" s="2">
        <v>8</v>
      </c>
      <c r="G138" s="2">
        <v>4</v>
      </c>
      <c r="H138" s="2">
        <v>2</v>
      </c>
      <c r="I138" s="2">
        <v>3</v>
      </c>
      <c r="J138" s="2">
        <v>3</v>
      </c>
      <c r="K138" s="2">
        <v>2</v>
      </c>
      <c r="L138" s="2">
        <v>3</v>
      </c>
      <c r="M138" s="2">
        <v>3</v>
      </c>
      <c r="N138" s="2">
        <v>2</v>
      </c>
      <c r="O138" s="2">
        <v>3</v>
      </c>
      <c r="P138" s="2">
        <v>3</v>
      </c>
      <c r="Q138" s="2">
        <v>2</v>
      </c>
      <c r="R138" s="2">
        <v>1</v>
      </c>
      <c r="S138" s="2">
        <v>1</v>
      </c>
      <c r="T138" s="2">
        <v>3</v>
      </c>
      <c r="U138" s="2">
        <v>2</v>
      </c>
      <c r="V138" s="2">
        <v>2</v>
      </c>
      <c r="W138" s="2">
        <v>3</v>
      </c>
      <c r="X138" s="2">
        <v>4</v>
      </c>
      <c r="Y138" s="2">
        <v>2</v>
      </c>
      <c r="Z138" s="2">
        <v>4</v>
      </c>
      <c r="AA138" s="2">
        <v>1</v>
      </c>
      <c r="AC138" s="1">
        <v>18449</v>
      </c>
      <c r="AD138" s="1">
        <f t="shared" si="0"/>
        <v>1</v>
      </c>
      <c r="AE138" s="1">
        <v>2</v>
      </c>
      <c r="AF138" s="1">
        <f t="shared" si="1"/>
        <v>2</v>
      </c>
      <c r="AG138" s="1">
        <v>3</v>
      </c>
      <c r="AH138" s="1">
        <v>2</v>
      </c>
      <c r="AI138" s="1">
        <v>3</v>
      </c>
      <c r="AJ138" s="1">
        <v>3</v>
      </c>
      <c r="AK138" s="1">
        <v>2</v>
      </c>
      <c r="AL138" s="1">
        <f t="shared" si="2"/>
        <v>2</v>
      </c>
      <c r="AM138" s="1">
        <v>3</v>
      </c>
      <c r="AN138" s="1">
        <v>2</v>
      </c>
      <c r="AO138" s="1">
        <v>1</v>
      </c>
      <c r="AP138" s="1">
        <v>1</v>
      </c>
      <c r="AQ138" s="1">
        <f t="shared" si="3"/>
        <v>2</v>
      </c>
      <c r="AR138" s="1">
        <v>2</v>
      </c>
      <c r="AS138" s="1">
        <v>2</v>
      </c>
      <c r="AT138" s="1">
        <v>3</v>
      </c>
      <c r="AU138" s="1">
        <f t="shared" si="4"/>
        <v>1</v>
      </c>
      <c r="AV138" s="1">
        <v>2</v>
      </c>
      <c r="AW138" s="1">
        <f t="shared" si="5"/>
        <v>1</v>
      </c>
      <c r="AX138" s="1">
        <v>1</v>
      </c>
      <c r="AY138" s="1"/>
    </row>
    <row r="139" spans="2:51" ht="14.25" customHeight="1" x14ac:dyDescent="0.3">
      <c r="B139" s="1">
        <v>18458</v>
      </c>
      <c r="C139" s="2">
        <v>1</v>
      </c>
      <c r="D139" s="2">
        <v>1998</v>
      </c>
      <c r="E139" s="11">
        <v>43779.90148148148</v>
      </c>
      <c r="F139" s="2" t="s">
        <v>171</v>
      </c>
      <c r="G139" s="2">
        <v>4</v>
      </c>
      <c r="H139" s="2">
        <v>4</v>
      </c>
      <c r="I139" s="2">
        <v>1</v>
      </c>
      <c r="J139" s="2">
        <v>4</v>
      </c>
      <c r="K139" s="2">
        <v>2</v>
      </c>
      <c r="L139" s="2">
        <v>4</v>
      </c>
      <c r="M139" s="2">
        <v>4</v>
      </c>
      <c r="N139" s="2">
        <v>3</v>
      </c>
      <c r="O139" s="2">
        <v>2</v>
      </c>
      <c r="P139" s="2">
        <v>3</v>
      </c>
      <c r="Q139" s="2">
        <v>3</v>
      </c>
      <c r="R139" s="2">
        <v>2</v>
      </c>
      <c r="S139" s="2">
        <v>1</v>
      </c>
      <c r="T139" s="2">
        <v>1</v>
      </c>
      <c r="U139" s="2">
        <v>4</v>
      </c>
      <c r="V139" s="2">
        <v>3</v>
      </c>
      <c r="W139" s="2">
        <v>3</v>
      </c>
      <c r="X139" s="2">
        <v>4</v>
      </c>
      <c r="Y139" s="2">
        <v>3</v>
      </c>
      <c r="Z139" s="2">
        <v>3</v>
      </c>
      <c r="AA139" s="2">
        <v>2</v>
      </c>
      <c r="AC139" s="1">
        <v>18458</v>
      </c>
      <c r="AD139" s="1">
        <f t="shared" si="0"/>
        <v>1</v>
      </c>
      <c r="AE139" s="1">
        <v>4</v>
      </c>
      <c r="AF139" s="1">
        <f t="shared" si="1"/>
        <v>4</v>
      </c>
      <c r="AG139" s="1">
        <v>4</v>
      </c>
      <c r="AH139" s="1">
        <v>2</v>
      </c>
      <c r="AI139" s="1">
        <v>4</v>
      </c>
      <c r="AJ139" s="1">
        <v>4</v>
      </c>
      <c r="AK139" s="1">
        <v>3</v>
      </c>
      <c r="AL139" s="1">
        <f t="shared" si="2"/>
        <v>3</v>
      </c>
      <c r="AM139" s="1">
        <v>3</v>
      </c>
      <c r="AN139" s="1">
        <v>3</v>
      </c>
      <c r="AO139" s="1">
        <v>2</v>
      </c>
      <c r="AP139" s="1">
        <v>1</v>
      </c>
      <c r="AQ139" s="1">
        <f t="shared" si="3"/>
        <v>4</v>
      </c>
      <c r="AR139" s="1">
        <v>4</v>
      </c>
      <c r="AS139" s="1">
        <v>3</v>
      </c>
      <c r="AT139" s="1">
        <v>3</v>
      </c>
      <c r="AU139" s="1">
        <f t="shared" si="4"/>
        <v>1</v>
      </c>
      <c r="AV139" s="1">
        <v>3</v>
      </c>
      <c r="AW139" s="1">
        <f t="shared" si="5"/>
        <v>2</v>
      </c>
      <c r="AX139" s="1">
        <v>2</v>
      </c>
      <c r="AY139" s="1"/>
    </row>
    <row r="140" spans="2:51" ht="14.25" customHeight="1" x14ac:dyDescent="0.3">
      <c r="B140" s="1">
        <v>18520</v>
      </c>
      <c r="C140" s="2">
        <v>0</v>
      </c>
      <c r="D140" s="2">
        <v>1997</v>
      </c>
      <c r="E140" s="11">
        <v>43780.341307870367</v>
      </c>
      <c r="F140" s="2">
        <v>2</v>
      </c>
      <c r="G140" s="2">
        <v>4</v>
      </c>
      <c r="H140" s="2">
        <v>3</v>
      </c>
      <c r="I140" s="2">
        <v>2</v>
      </c>
      <c r="J140" s="2">
        <v>3</v>
      </c>
      <c r="K140" s="2">
        <v>3</v>
      </c>
      <c r="L140" s="2">
        <v>2</v>
      </c>
      <c r="M140" s="2">
        <v>3</v>
      </c>
      <c r="N140" s="2">
        <v>2</v>
      </c>
      <c r="O140" s="2">
        <v>3</v>
      </c>
      <c r="P140" s="2">
        <v>2</v>
      </c>
      <c r="Q140" s="2">
        <v>4</v>
      </c>
      <c r="R140" s="2">
        <v>1</v>
      </c>
      <c r="S140" s="2">
        <v>2</v>
      </c>
      <c r="T140" s="2">
        <v>3</v>
      </c>
      <c r="U140" s="2">
        <v>4</v>
      </c>
      <c r="V140" s="2">
        <v>3</v>
      </c>
      <c r="W140" s="2">
        <v>2</v>
      </c>
      <c r="X140" s="2">
        <v>4</v>
      </c>
      <c r="Y140" s="2">
        <v>2</v>
      </c>
      <c r="Z140" s="2">
        <v>4</v>
      </c>
      <c r="AA140" s="2">
        <v>1</v>
      </c>
      <c r="AC140" s="1">
        <v>18520</v>
      </c>
      <c r="AD140" s="1">
        <f t="shared" si="0"/>
        <v>1</v>
      </c>
      <c r="AE140" s="1">
        <v>3</v>
      </c>
      <c r="AF140" s="1">
        <f t="shared" si="1"/>
        <v>3</v>
      </c>
      <c r="AG140" s="1">
        <v>3</v>
      </c>
      <c r="AH140" s="1">
        <v>3</v>
      </c>
      <c r="AI140" s="1">
        <v>2</v>
      </c>
      <c r="AJ140" s="1">
        <v>3</v>
      </c>
      <c r="AK140" s="1">
        <v>2</v>
      </c>
      <c r="AL140" s="1">
        <f t="shared" si="2"/>
        <v>2</v>
      </c>
      <c r="AM140" s="1">
        <v>2</v>
      </c>
      <c r="AN140" s="1">
        <v>4</v>
      </c>
      <c r="AO140" s="1">
        <v>1</v>
      </c>
      <c r="AP140" s="1">
        <v>2</v>
      </c>
      <c r="AQ140" s="1">
        <f t="shared" si="3"/>
        <v>2</v>
      </c>
      <c r="AR140" s="1">
        <v>4</v>
      </c>
      <c r="AS140" s="1">
        <v>3</v>
      </c>
      <c r="AT140" s="1">
        <v>2</v>
      </c>
      <c r="AU140" s="1">
        <f t="shared" si="4"/>
        <v>1</v>
      </c>
      <c r="AV140" s="1">
        <v>2</v>
      </c>
      <c r="AW140" s="1">
        <f t="shared" si="5"/>
        <v>1</v>
      </c>
      <c r="AX140" s="1">
        <v>1</v>
      </c>
      <c r="AY140" s="1"/>
    </row>
    <row r="141" spans="2:51" ht="14.25" customHeight="1" x14ac:dyDescent="0.3">
      <c r="B141" s="1">
        <v>18530</v>
      </c>
      <c r="C141" s="2">
        <v>1</v>
      </c>
      <c r="D141" s="2">
        <v>2001</v>
      </c>
      <c r="E141" s="11">
        <v>43780.359722222223</v>
      </c>
      <c r="F141" s="2">
        <v>1</v>
      </c>
      <c r="G141" s="2">
        <v>4</v>
      </c>
      <c r="H141" s="2">
        <v>3</v>
      </c>
      <c r="I141" s="2">
        <v>2</v>
      </c>
      <c r="J141" s="2">
        <v>3</v>
      </c>
      <c r="K141" s="2">
        <v>2</v>
      </c>
      <c r="L141" s="2">
        <v>2</v>
      </c>
      <c r="M141" s="2">
        <v>2</v>
      </c>
      <c r="N141" s="2">
        <v>2</v>
      </c>
      <c r="O141" s="2">
        <v>3</v>
      </c>
      <c r="P141" s="2">
        <v>2</v>
      </c>
      <c r="Q141" s="2">
        <v>2</v>
      </c>
      <c r="R141" s="2">
        <v>3</v>
      </c>
      <c r="S141" s="2">
        <v>2</v>
      </c>
      <c r="T141" s="2">
        <v>3</v>
      </c>
      <c r="U141" s="2">
        <v>3</v>
      </c>
      <c r="V141" s="2">
        <v>3</v>
      </c>
      <c r="W141" s="2">
        <v>2</v>
      </c>
      <c r="X141" s="2">
        <v>3</v>
      </c>
      <c r="Y141" s="2">
        <v>1</v>
      </c>
      <c r="Z141" s="2">
        <v>3</v>
      </c>
      <c r="AA141" s="2">
        <v>1</v>
      </c>
      <c r="AC141" s="1">
        <v>18530</v>
      </c>
      <c r="AD141" s="1">
        <f t="shared" si="0"/>
        <v>1</v>
      </c>
      <c r="AE141" s="1">
        <v>3</v>
      </c>
      <c r="AF141" s="1">
        <f t="shared" si="1"/>
        <v>3</v>
      </c>
      <c r="AG141" s="1">
        <v>3</v>
      </c>
      <c r="AH141" s="1">
        <v>2</v>
      </c>
      <c r="AI141" s="1">
        <v>2</v>
      </c>
      <c r="AJ141" s="1">
        <v>2</v>
      </c>
      <c r="AK141" s="1">
        <v>2</v>
      </c>
      <c r="AL141" s="1">
        <f t="shared" si="2"/>
        <v>2</v>
      </c>
      <c r="AM141" s="1">
        <v>2</v>
      </c>
      <c r="AN141" s="1">
        <v>2</v>
      </c>
      <c r="AO141" s="1">
        <v>3</v>
      </c>
      <c r="AP141" s="1">
        <v>2</v>
      </c>
      <c r="AQ141" s="1">
        <f t="shared" si="3"/>
        <v>2</v>
      </c>
      <c r="AR141" s="1">
        <v>3</v>
      </c>
      <c r="AS141" s="1">
        <v>3</v>
      </c>
      <c r="AT141" s="1">
        <v>2</v>
      </c>
      <c r="AU141" s="1">
        <f t="shared" si="4"/>
        <v>2</v>
      </c>
      <c r="AV141" s="1">
        <v>1</v>
      </c>
      <c r="AW141" s="1">
        <f t="shared" si="5"/>
        <v>2</v>
      </c>
      <c r="AX141" s="1">
        <v>1</v>
      </c>
      <c r="AY141" s="1"/>
    </row>
    <row r="142" spans="2:51" ht="14.25" customHeight="1" x14ac:dyDescent="0.3">
      <c r="B142" s="1">
        <v>18533</v>
      </c>
      <c r="C142" s="2">
        <v>0</v>
      </c>
      <c r="D142" s="2">
        <v>1997</v>
      </c>
      <c r="E142" s="11">
        <v>43780.360717592594</v>
      </c>
      <c r="F142" s="2">
        <v>1</v>
      </c>
      <c r="G142" s="2">
        <v>2</v>
      </c>
      <c r="H142" s="2">
        <v>4</v>
      </c>
      <c r="I142" s="2">
        <v>1</v>
      </c>
      <c r="J142" s="2">
        <v>4</v>
      </c>
      <c r="K142" s="2">
        <v>3</v>
      </c>
      <c r="L142" s="2">
        <v>3</v>
      </c>
      <c r="M142" s="2">
        <v>4</v>
      </c>
      <c r="N142" s="2">
        <v>2</v>
      </c>
      <c r="O142" s="2">
        <v>3</v>
      </c>
      <c r="P142" s="2">
        <v>4</v>
      </c>
      <c r="Q142" s="2">
        <v>3</v>
      </c>
      <c r="R142" s="2">
        <v>3</v>
      </c>
      <c r="S142" s="2">
        <v>3</v>
      </c>
      <c r="T142" s="2">
        <v>1</v>
      </c>
      <c r="U142" s="2">
        <v>2</v>
      </c>
      <c r="V142" s="2">
        <v>3</v>
      </c>
      <c r="W142" s="2">
        <v>3</v>
      </c>
      <c r="X142" s="2">
        <v>3</v>
      </c>
      <c r="Y142" s="2">
        <v>3</v>
      </c>
      <c r="Z142" s="2">
        <v>2</v>
      </c>
      <c r="AA142" s="2">
        <v>3</v>
      </c>
      <c r="AC142" s="1">
        <v>18533</v>
      </c>
      <c r="AD142" s="1">
        <f t="shared" si="0"/>
        <v>3</v>
      </c>
      <c r="AE142" s="1">
        <v>4</v>
      </c>
      <c r="AF142" s="1">
        <f t="shared" si="1"/>
        <v>4</v>
      </c>
      <c r="AG142" s="1">
        <v>4</v>
      </c>
      <c r="AH142" s="1">
        <v>3</v>
      </c>
      <c r="AI142" s="1">
        <v>3</v>
      </c>
      <c r="AJ142" s="1">
        <v>4</v>
      </c>
      <c r="AK142" s="1">
        <v>2</v>
      </c>
      <c r="AL142" s="1">
        <f t="shared" si="2"/>
        <v>2</v>
      </c>
      <c r="AM142" s="1">
        <v>4</v>
      </c>
      <c r="AN142" s="1">
        <v>3</v>
      </c>
      <c r="AO142" s="1">
        <v>3</v>
      </c>
      <c r="AP142" s="1">
        <v>3</v>
      </c>
      <c r="AQ142" s="1">
        <f t="shared" si="3"/>
        <v>4</v>
      </c>
      <c r="AR142" s="1">
        <v>2</v>
      </c>
      <c r="AS142" s="1">
        <v>3</v>
      </c>
      <c r="AT142" s="1">
        <v>3</v>
      </c>
      <c r="AU142" s="1">
        <f t="shared" si="4"/>
        <v>2</v>
      </c>
      <c r="AV142" s="1">
        <v>3</v>
      </c>
      <c r="AW142" s="1">
        <f t="shared" si="5"/>
        <v>3</v>
      </c>
      <c r="AX142" s="1">
        <v>3</v>
      </c>
      <c r="AY142" s="1"/>
    </row>
    <row r="143" spans="2:51" ht="14.25" customHeight="1" x14ac:dyDescent="0.3">
      <c r="B143" s="1">
        <v>18532</v>
      </c>
      <c r="C143" s="2">
        <v>1</v>
      </c>
      <c r="D143" s="2">
        <v>1995</v>
      </c>
      <c r="E143" s="11">
        <v>43780.360879629632</v>
      </c>
      <c r="F143" s="2">
        <v>0</v>
      </c>
      <c r="G143" s="2">
        <v>1</v>
      </c>
      <c r="H143" s="2">
        <v>4</v>
      </c>
      <c r="I143" s="2">
        <v>1</v>
      </c>
      <c r="J143" s="2">
        <v>3</v>
      </c>
      <c r="K143" s="2">
        <v>3</v>
      </c>
      <c r="L143" s="2">
        <v>4</v>
      </c>
      <c r="M143" s="2">
        <v>4</v>
      </c>
      <c r="N143" s="2">
        <v>4</v>
      </c>
      <c r="O143" s="2">
        <v>2</v>
      </c>
      <c r="P143" s="2">
        <v>4</v>
      </c>
      <c r="Q143" s="2">
        <v>4</v>
      </c>
      <c r="R143" s="2">
        <v>4</v>
      </c>
      <c r="S143" s="2">
        <v>3</v>
      </c>
      <c r="T143" s="2">
        <v>1</v>
      </c>
      <c r="U143" s="2">
        <v>4</v>
      </c>
      <c r="V143" s="2">
        <v>1</v>
      </c>
      <c r="W143" s="2">
        <v>4</v>
      </c>
      <c r="X143" s="2">
        <v>1</v>
      </c>
      <c r="Y143" s="2">
        <v>4</v>
      </c>
      <c r="Z143" s="2">
        <v>1</v>
      </c>
      <c r="AA143" s="2">
        <v>4</v>
      </c>
      <c r="AC143" s="1">
        <v>18532</v>
      </c>
      <c r="AD143" s="1">
        <f t="shared" si="0"/>
        <v>4</v>
      </c>
      <c r="AE143" s="1">
        <v>4</v>
      </c>
      <c r="AF143" s="1">
        <f t="shared" si="1"/>
        <v>4</v>
      </c>
      <c r="AG143" s="1">
        <v>3</v>
      </c>
      <c r="AH143" s="1">
        <v>3</v>
      </c>
      <c r="AI143" s="1">
        <v>4</v>
      </c>
      <c r="AJ143" s="1">
        <v>4</v>
      </c>
      <c r="AK143" s="1">
        <v>4</v>
      </c>
      <c r="AL143" s="1">
        <f t="shared" si="2"/>
        <v>3</v>
      </c>
      <c r="AM143" s="1">
        <v>4</v>
      </c>
      <c r="AN143" s="1">
        <v>4</v>
      </c>
      <c r="AO143" s="1">
        <v>4</v>
      </c>
      <c r="AP143" s="1">
        <v>3</v>
      </c>
      <c r="AQ143" s="1">
        <f t="shared" si="3"/>
        <v>4</v>
      </c>
      <c r="AR143" s="1">
        <v>4</v>
      </c>
      <c r="AS143" s="1">
        <v>1</v>
      </c>
      <c r="AT143" s="1">
        <v>4</v>
      </c>
      <c r="AU143" s="1">
        <f t="shared" si="4"/>
        <v>4</v>
      </c>
      <c r="AV143" s="1">
        <v>4</v>
      </c>
      <c r="AW143" s="1">
        <f t="shared" si="5"/>
        <v>4</v>
      </c>
      <c r="AX143" s="1">
        <v>4</v>
      </c>
      <c r="AY143" s="1"/>
    </row>
    <row r="144" spans="2:51" ht="14.25" customHeight="1" x14ac:dyDescent="0.3">
      <c r="B144" s="1">
        <v>18535</v>
      </c>
      <c r="C144" s="2">
        <v>0</v>
      </c>
      <c r="D144" s="2">
        <v>2001</v>
      </c>
      <c r="E144" s="11">
        <v>43780.362581018519</v>
      </c>
      <c r="F144" s="2">
        <v>1</v>
      </c>
      <c r="G144" s="2">
        <v>4</v>
      </c>
      <c r="H144" s="2">
        <v>3</v>
      </c>
      <c r="I144" s="2">
        <v>2</v>
      </c>
      <c r="J144" s="2">
        <v>3</v>
      </c>
      <c r="K144" s="2">
        <v>2</v>
      </c>
      <c r="L144" s="2">
        <v>2</v>
      </c>
      <c r="M144" s="2">
        <v>3</v>
      </c>
      <c r="N144" s="2">
        <v>3</v>
      </c>
      <c r="O144" s="2">
        <v>3</v>
      </c>
      <c r="P144" s="2">
        <v>2</v>
      </c>
      <c r="Q144" s="2">
        <v>3</v>
      </c>
      <c r="R144" s="2">
        <v>2</v>
      </c>
      <c r="S144" s="2">
        <v>3</v>
      </c>
      <c r="T144" s="2">
        <v>3</v>
      </c>
      <c r="U144" s="2">
        <v>3</v>
      </c>
      <c r="V144" s="2">
        <v>2</v>
      </c>
      <c r="W144" s="2">
        <v>2</v>
      </c>
      <c r="X144" s="2">
        <v>4</v>
      </c>
      <c r="Y144" s="2">
        <v>2</v>
      </c>
      <c r="Z144" s="2">
        <v>3</v>
      </c>
      <c r="AA144" s="2">
        <v>1</v>
      </c>
      <c r="AC144" s="1">
        <v>18535</v>
      </c>
      <c r="AD144" s="1">
        <f t="shared" si="0"/>
        <v>1</v>
      </c>
      <c r="AE144" s="1">
        <v>3</v>
      </c>
      <c r="AF144" s="1">
        <f t="shared" si="1"/>
        <v>3</v>
      </c>
      <c r="AG144" s="1">
        <v>3</v>
      </c>
      <c r="AH144" s="1">
        <v>2</v>
      </c>
      <c r="AI144" s="1">
        <v>2</v>
      </c>
      <c r="AJ144" s="1">
        <v>3</v>
      </c>
      <c r="AK144" s="1">
        <v>3</v>
      </c>
      <c r="AL144" s="1">
        <f t="shared" si="2"/>
        <v>2</v>
      </c>
      <c r="AM144" s="1">
        <v>2</v>
      </c>
      <c r="AN144" s="1">
        <v>3</v>
      </c>
      <c r="AO144" s="1">
        <v>2</v>
      </c>
      <c r="AP144" s="1">
        <v>3</v>
      </c>
      <c r="AQ144" s="1">
        <f t="shared" si="3"/>
        <v>2</v>
      </c>
      <c r="AR144" s="1">
        <v>3</v>
      </c>
      <c r="AS144" s="1">
        <v>2</v>
      </c>
      <c r="AT144" s="1">
        <v>2</v>
      </c>
      <c r="AU144" s="1">
        <f t="shared" si="4"/>
        <v>1</v>
      </c>
      <c r="AV144" s="1">
        <v>2</v>
      </c>
      <c r="AW144" s="1">
        <f t="shared" si="5"/>
        <v>2</v>
      </c>
      <c r="AX144" s="1">
        <v>1</v>
      </c>
      <c r="AY144" s="1"/>
    </row>
    <row r="145" spans="2:51" ht="14.25" customHeight="1" x14ac:dyDescent="0.3">
      <c r="B145" s="1">
        <v>18538</v>
      </c>
      <c r="C145" s="2">
        <v>1</v>
      </c>
      <c r="D145" s="2">
        <v>1996</v>
      </c>
      <c r="E145" s="11">
        <v>43780.369513888887</v>
      </c>
      <c r="F145" s="2">
        <v>0</v>
      </c>
      <c r="G145" s="2">
        <v>3</v>
      </c>
      <c r="H145" s="2">
        <v>4</v>
      </c>
      <c r="I145" s="2">
        <v>1</v>
      </c>
      <c r="J145" s="2">
        <v>4</v>
      </c>
      <c r="K145" s="2">
        <v>4</v>
      </c>
      <c r="L145" s="2">
        <v>4</v>
      </c>
      <c r="M145" s="2">
        <v>4</v>
      </c>
      <c r="N145" s="2">
        <v>4</v>
      </c>
      <c r="O145" s="2">
        <v>1</v>
      </c>
      <c r="P145" s="2">
        <v>4</v>
      </c>
      <c r="Q145" s="2">
        <v>1</v>
      </c>
      <c r="R145" s="2">
        <v>4</v>
      </c>
      <c r="S145" s="2">
        <v>3</v>
      </c>
      <c r="T145" s="2">
        <v>1</v>
      </c>
      <c r="U145" s="2">
        <v>4</v>
      </c>
      <c r="V145" s="2">
        <v>4</v>
      </c>
      <c r="W145" s="2">
        <v>4</v>
      </c>
      <c r="X145" s="2">
        <v>1</v>
      </c>
      <c r="Y145" s="2">
        <v>3</v>
      </c>
      <c r="Z145" s="2">
        <v>1</v>
      </c>
      <c r="AA145" s="2">
        <v>4</v>
      </c>
      <c r="AC145" s="1">
        <v>18538</v>
      </c>
      <c r="AD145" s="1">
        <f t="shared" si="0"/>
        <v>2</v>
      </c>
      <c r="AE145" s="1">
        <v>4</v>
      </c>
      <c r="AF145" s="1">
        <f t="shared" si="1"/>
        <v>4</v>
      </c>
      <c r="AG145" s="1">
        <v>4</v>
      </c>
      <c r="AH145" s="1">
        <v>4</v>
      </c>
      <c r="AI145" s="1">
        <v>4</v>
      </c>
      <c r="AJ145" s="1">
        <v>4</v>
      </c>
      <c r="AK145" s="1">
        <v>4</v>
      </c>
      <c r="AL145" s="1">
        <f t="shared" si="2"/>
        <v>4</v>
      </c>
      <c r="AM145" s="1">
        <v>4</v>
      </c>
      <c r="AN145" s="1">
        <v>1</v>
      </c>
      <c r="AO145" s="1">
        <v>4</v>
      </c>
      <c r="AP145" s="1">
        <v>3</v>
      </c>
      <c r="AQ145" s="1">
        <f t="shared" si="3"/>
        <v>4</v>
      </c>
      <c r="AR145" s="1">
        <v>4</v>
      </c>
      <c r="AS145" s="1">
        <v>4</v>
      </c>
      <c r="AT145" s="1">
        <v>4</v>
      </c>
      <c r="AU145" s="1">
        <f t="shared" si="4"/>
        <v>4</v>
      </c>
      <c r="AV145" s="1">
        <v>3</v>
      </c>
      <c r="AW145" s="1">
        <f t="shared" si="5"/>
        <v>4</v>
      </c>
      <c r="AX145" s="1">
        <v>4</v>
      </c>
      <c r="AY145" s="1"/>
    </row>
    <row r="146" spans="2:51" ht="14.25" customHeight="1" x14ac:dyDescent="0.3">
      <c r="B146" s="1">
        <v>18539</v>
      </c>
      <c r="C146" s="2">
        <v>1</v>
      </c>
      <c r="D146" s="2">
        <v>1997</v>
      </c>
      <c r="E146" s="11">
        <v>43780.372118055559</v>
      </c>
      <c r="F146" s="2">
        <v>0</v>
      </c>
      <c r="G146" s="2">
        <v>1</v>
      </c>
      <c r="H146" s="2">
        <v>4</v>
      </c>
      <c r="I146" s="2">
        <v>1</v>
      </c>
      <c r="J146" s="2">
        <v>3</v>
      </c>
      <c r="K146" s="2">
        <v>3</v>
      </c>
      <c r="L146" s="2">
        <v>4</v>
      </c>
      <c r="M146" s="2">
        <v>4</v>
      </c>
      <c r="N146" s="2">
        <v>4</v>
      </c>
      <c r="O146" s="2">
        <v>1</v>
      </c>
      <c r="P146" s="2">
        <v>4</v>
      </c>
      <c r="Q146" s="2">
        <v>3</v>
      </c>
      <c r="R146" s="2">
        <v>3</v>
      </c>
      <c r="S146" s="2">
        <v>3</v>
      </c>
      <c r="T146" s="2">
        <v>1</v>
      </c>
      <c r="U146" s="2">
        <v>3</v>
      </c>
      <c r="V146" s="2">
        <v>3</v>
      </c>
      <c r="W146" s="2">
        <v>4</v>
      </c>
      <c r="X146" s="2">
        <v>2</v>
      </c>
      <c r="Y146" s="2">
        <v>4</v>
      </c>
      <c r="Z146" s="2">
        <v>1</v>
      </c>
      <c r="AA146" s="2">
        <v>3</v>
      </c>
      <c r="AC146" s="1">
        <v>18539</v>
      </c>
      <c r="AD146" s="1">
        <f t="shared" si="0"/>
        <v>4</v>
      </c>
      <c r="AE146" s="1">
        <v>4</v>
      </c>
      <c r="AF146" s="1">
        <f t="shared" si="1"/>
        <v>4</v>
      </c>
      <c r="AG146" s="1">
        <v>3</v>
      </c>
      <c r="AH146" s="1">
        <v>3</v>
      </c>
      <c r="AI146" s="1">
        <v>4</v>
      </c>
      <c r="AJ146" s="1">
        <v>4</v>
      </c>
      <c r="AK146" s="1">
        <v>4</v>
      </c>
      <c r="AL146" s="1">
        <f t="shared" si="2"/>
        <v>4</v>
      </c>
      <c r="AM146" s="1">
        <v>4</v>
      </c>
      <c r="AN146" s="1">
        <v>3</v>
      </c>
      <c r="AO146" s="1">
        <v>3</v>
      </c>
      <c r="AP146" s="1">
        <v>3</v>
      </c>
      <c r="AQ146" s="1">
        <f t="shared" si="3"/>
        <v>4</v>
      </c>
      <c r="AR146" s="1">
        <v>3</v>
      </c>
      <c r="AS146" s="1">
        <v>3</v>
      </c>
      <c r="AT146" s="1">
        <v>4</v>
      </c>
      <c r="AU146" s="1">
        <f t="shared" si="4"/>
        <v>3</v>
      </c>
      <c r="AV146" s="1">
        <v>4</v>
      </c>
      <c r="AW146" s="1">
        <f t="shared" si="5"/>
        <v>4</v>
      </c>
      <c r="AX146" s="1">
        <v>3</v>
      </c>
      <c r="AY146" s="1"/>
    </row>
    <row r="147" spans="2:51" ht="14.25" customHeight="1" x14ac:dyDescent="0.3">
      <c r="B147" s="1">
        <v>18542</v>
      </c>
      <c r="C147" s="2">
        <v>1</v>
      </c>
      <c r="D147" s="2">
        <v>2000</v>
      </c>
      <c r="E147" s="11">
        <v>43780.37400462963</v>
      </c>
      <c r="F147" s="2">
        <v>3</v>
      </c>
      <c r="G147" s="2">
        <v>4</v>
      </c>
      <c r="H147" s="2">
        <v>3</v>
      </c>
      <c r="I147" s="2">
        <v>3</v>
      </c>
      <c r="J147" s="2">
        <v>3</v>
      </c>
      <c r="K147" s="2">
        <v>2</v>
      </c>
      <c r="L147" s="2">
        <v>3</v>
      </c>
      <c r="M147" s="2">
        <v>3</v>
      </c>
      <c r="N147" s="2">
        <v>2</v>
      </c>
      <c r="O147" s="2">
        <v>3</v>
      </c>
      <c r="P147" s="2">
        <v>3</v>
      </c>
      <c r="Q147" s="2">
        <v>1</v>
      </c>
      <c r="R147" s="2">
        <v>2</v>
      </c>
      <c r="S147" s="2">
        <v>2</v>
      </c>
      <c r="T147" s="2">
        <v>2</v>
      </c>
      <c r="U147" s="2">
        <v>1</v>
      </c>
      <c r="V147" s="2">
        <v>3</v>
      </c>
      <c r="W147" s="2">
        <v>2</v>
      </c>
      <c r="X147" s="2">
        <v>3</v>
      </c>
      <c r="Y147" s="2">
        <v>2</v>
      </c>
      <c r="Z147" s="2">
        <v>3</v>
      </c>
      <c r="AA147" s="2">
        <v>1</v>
      </c>
      <c r="AC147" s="1">
        <v>18542</v>
      </c>
      <c r="AD147" s="1">
        <f t="shared" si="0"/>
        <v>1</v>
      </c>
      <c r="AE147" s="1">
        <v>3</v>
      </c>
      <c r="AF147" s="1">
        <f t="shared" si="1"/>
        <v>2</v>
      </c>
      <c r="AG147" s="1">
        <v>3</v>
      </c>
      <c r="AH147" s="1">
        <v>2</v>
      </c>
      <c r="AI147" s="1">
        <v>3</v>
      </c>
      <c r="AJ147" s="1">
        <v>3</v>
      </c>
      <c r="AK147" s="1">
        <v>2</v>
      </c>
      <c r="AL147" s="1">
        <f t="shared" si="2"/>
        <v>2</v>
      </c>
      <c r="AM147" s="1">
        <v>3</v>
      </c>
      <c r="AN147" s="1">
        <v>1</v>
      </c>
      <c r="AO147" s="1">
        <v>2</v>
      </c>
      <c r="AP147" s="1">
        <v>2</v>
      </c>
      <c r="AQ147" s="1">
        <f t="shared" si="3"/>
        <v>3</v>
      </c>
      <c r="AR147" s="1">
        <v>1</v>
      </c>
      <c r="AS147" s="1">
        <v>3</v>
      </c>
      <c r="AT147" s="1">
        <v>2</v>
      </c>
      <c r="AU147" s="1">
        <f t="shared" si="4"/>
        <v>2</v>
      </c>
      <c r="AV147" s="1">
        <v>2</v>
      </c>
      <c r="AW147" s="1">
        <f t="shared" si="5"/>
        <v>2</v>
      </c>
      <c r="AX147" s="1">
        <v>1</v>
      </c>
      <c r="AY147" s="1"/>
    </row>
    <row r="148" spans="2:51" ht="14.25" customHeight="1" x14ac:dyDescent="0.3">
      <c r="B148" s="1">
        <v>18541</v>
      </c>
      <c r="C148" s="2">
        <v>1</v>
      </c>
      <c r="D148" s="2">
        <v>1999</v>
      </c>
      <c r="E148" s="11">
        <v>43780.375162037039</v>
      </c>
      <c r="F148" s="2">
        <v>0</v>
      </c>
      <c r="G148" s="2">
        <v>3</v>
      </c>
      <c r="H148" s="2">
        <v>3</v>
      </c>
      <c r="I148" s="2">
        <v>2</v>
      </c>
      <c r="J148" s="2">
        <v>4</v>
      </c>
      <c r="K148" s="2">
        <v>4</v>
      </c>
      <c r="L148" s="2">
        <v>3</v>
      </c>
      <c r="M148" s="2">
        <v>4</v>
      </c>
      <c r="N148" s="2">
        <v>3</v>
      </c>
      <c r="O148" s="2">
        <v>2</v>
      </c>
      <c r="P148" s="2">
        <v>3</v>
      </c>
      <c r="Q148" s="2">
        <v>3</v>
      </c>
      <c r="R148" s="2">
        <v>3</v>
      </c>
      <c r="S148" s="2">
        <v>3</v>
      </c>
      <c r="T148" s="2">
        <v>2</v>
      </c>
      <c r="U148" s="2">
        <v>3</v>
      </c>
      <c r="V148" s="2">
        <v>3</v>
      </c>
      <c r="W148" s="2">
        <v>2</v>
      </c>
      <c r="X148" s="2">
        <v>2</v>
      </c>
      <c r="Y148" s="2">
        <v>3</v>
      </c>
      <c r="Z148" s="2">
        <v>3</v>
      </c>
      <c r="AA148" s="2">
        <v>3</v>
      </c>
      <c r="AC148" s="1">
        <v>18541</v>
      </c>
      <c r="AD148" s="1">
        <f t="shared" si="0"/>
        <v>2</v>
      </c>
      <c r="AE148" s="1">
        <v>3</v>
      </c>
      <c r="AF148" s="1">
        <f t="shared" si="1"/>
        <v>3</v>
      </c>
      <c r="AG148" s="1">
        <v>4</v>
      </c>
      <c r="AH148" s="1">
        <v>4</v>
      </c>
      <c r="AI148" s="1">
        <v>3</v>
      </c>
      <c r="AJ148" s="1">
        <v>4</v>
      </c>
      <c r="AK148" s="1">
        <v>3</v>
      </c>
      <c r="AL148" s="1">
        <f t="shared" si="2"/>
        <v>3</v>
      </c>
      <c r="AM148" s="1">
        <v>3</v>
      </c>
      <c r="AN148" s="1">
        <v>3</v>
      </c>
      <c r="AO148" s="1">
        <v>3</v>
      </c>
      <c r="AP148" s="1">
        <v>3</v>
      </c>
      <c r="AQ148" s="1">
        <f t="shared" si="3"/>
        <v>3</v>
      </c>
      <c r="AR148" s="1">
        <v>3</v>
      </c>
      <c r="AS148" s="1">
        <v>3</v>
      </c>
      <c r="AT148" s="1">
        <v>2</v>
      </c>
      <c r="AU148" s="1">
        <f t="shared" si="4"/>
        <v>3</v>
      </c>
      <c r="AV148" s="1">
        <v>3</v>
      </c>
      <c r="AW148" s="1">
        <f t="shared" si="5"/>
        <v>2</v>
      </c>
      <c r="AX148" s="1">
        <v>3</v>
      </c>
      <c r="AY148" s="1"/>
    </row>
    <row r="149" spans="2:51" ht="14.25" customHeight="1" x14ac:dyDescent="0.3">
      <c r="B149" s="1">
        <v>18545</v>
      </c>
      <c r="C149" s="2">
        <v>0</v>
      </c>
      <c r="D149" s="2">
        <v>1993</v>
      </c>
      <c r="E149" s="11">
        <v>43780.383819444447</v>
      </c>
      <c r="F149" s="2">
        <v>0</v>
      </c>
      <c r="G149" s="2">
        <v>1</v>
      </c>
      <c r="H149" s="2">
        <v>4</v>
      </c>
      <c r="I149" s="2">
        <v>1</v>
      </c>
      <c r="J149" s="2">
        <v>4</v>
      </c>
      <c r="K149" s="2">
        <v>4</v>
      </c>
      <c r="L149" s="2">
        <v>4</v>
      </c>
      <c r="M149" s="2">
        <v>4</v>
      </c>
      <c r="N149" s="2">
        <v>4</v>
      </c>
      <c r="O149" s="2">
        <v>1</v>
      </c>
      <c r="P149" s="2">
        <v>4</v>
      </c>
      <c r="Q149" s="2">
        <v>4</v>
      </c>
      <c r="R149" s="2">
        <v>4</v>
      </c>
      <c r="S149" s="2">
        <v>2</v>
      </c>
      <c r="T149" s="2">
        <v>1</v>
      </c>
      <c r="U149" s="2">
        <v>4</v>
      </c>
      <c r="V149" s="2">
        <v>4</v>
      </c>
      <c r="W149" s="2">
        <v>4</v>
      </c>
      <c r="X149" s="2">
        <v>1</v>
      </c>
      <c r="Y149" s="2">
        <v>4</v>
      </c>
      <c r="Z149" s="2">
        <v>1</v>
      </c>
      <c r="AA149" s="2">
        <v>4</v>
      </c>
      <c r="AC149" s="1">
        <v>18545</v>
      </c>
      <c r="AD149" s="1">
        <f t="shared" si="0"/>
        <v>4</v>
      </c>
      <c r="AE149" s="1">
        <v>4</v>
      </c>
      <c r="AF149" s="1">
        <f t="shared" si="1"/>
        <v>4</v>
      </c>
      <c r="AG149" s="1">
        <v>4</v>
      </c>
      <c r="AH149" s="1">
        <v>4</v>
      </c>
      <c r="AI149" s="1">
        <v>4</v>
      </c>
      <c r="AJ149" s="1">
        <v>4</v>
      </c>
      <c r="AK149" s="1">
        <v>4</v>
      </c>
      <c r="AL149" s="1">
        <f t="shared" si="2"/>
        <v>4</v>
      </c>
      <c r="AM149" s="1">
        <v>4</v>
      </c>
      <c r="AN149" s="1">
        <v>4</v>
      </c>
      <c r="AO149" s="1">
        <v>4</v>
      </c>
      <c r="AP149" s="1">
        <v>2</v>
      </c>
      <c r="AQ149" s="1">
        <f t="shared" si="3"/>
        <v>4</v>
      </c>
      <c r="AR149" s="1">
        <v>4</v>
      </c>
      <c r="AS149" s="1">
        <v>4</v>
      </c>
      <c r="AT149" s="1">
        <v>4</v>
      </c>
      <c r="AU149" s="1">
        <f t="shared" si="4"/>
        <v>4</v>
      </c>
      <c r="AV149" s="1">
        <v>4</v>
      </c>
      <c r="AW149" s="1">
        <f t="shared" si="5"/>
        <v>4</v>
      </c>
      <c r="AX149" s="1">
        <v>4</v>
      </c>
      <c r="AY149" s="1"/>
    </row>
    <row r="150" spans="2:51" ht="14.25" customHeight="1" x14ac:dyDescent="0.3">
      <c r="B150" s="1">
        <v>18546</v>
      </c>
      <c r="C150" s="2">
        <v>0</v>
      </c>
      <c r="D150" s="2">
        <v>2003</v>
      </c>
      <c r="E150" s="11">
        <v>43780.387025462966</v>
      </c>
      <c r="F150" s="2">
        <v>6</v>
      </c>
      <c r="G150" s="2">
        <v>2</v>
      </c>
      <c r="H150" s="2">
        <v>4</v>
      </c>
      <c r="I150" s="2">
        <v>2</v>
      </c>
      <c r="J150" s="2">
        <v>4</v>
      </c>
      <c r="K150" s="2">
        <v>2</v>
      </c>
      <c r="L150" s="2">
        <v>3</v>
      </c>
      <c r="M150" s="2">
        <v>2</v>
      </c>
      <c r="N150" s="2">
        <v>2</v>
      </c>
      <c r="O150" s="2">
        <v>3</v>
      </c>
      <c r="P150" s="2">
        <v>1</v>
      </c>
      <c r="Q150" s="2">
        <v>2</v>
      </c>
      <c r="R150" s="2">
        <v>1</v>
      </c>
      <c r="S150" s="2">
        <v>1</v>
      </c>
      <c r="T150" s="2">
        <v>4</v>
      </c>
      <c r="U150" s="2">
        <v>3</v>
      </c>
      <c r="V150" s="2">
        <v>4</v>
      </c>
      <c r="W150" s="2">
        <v>2</v>
      </c>
      <c r="X150" s="2">
        <v>4</v>
      </c>
      <c r="Y150" s="2">
        <v>1</v>
      </c>
      <c r="Z150" s="2">
        <v>3</v>
      </c>
      <c r="AA150" s="2">
        <v>1</v>
      </c>
      <c r="AC150" s="1">
        <v>18546</v>
      </c>
      <c r="AD150" s="1">
        <f t="shared" si="0"/>
        <v>3</v>
      </c>
      <c r="AE150" s="1">
        <v>4</v>
      </c>
      <c r="AF150" s="1">
        <f t="shared" si="1"/>
        <v>3</v>
      </c>
      <c r="AG150" s="1">
        <v>4</v>
      </c>
      <c r="AH150" s="1">
        <v>2</v>
      </c>
      <c r="AI150" s="1">
        <v>3</v>
      </c>
      <c r="AJ150" s="1">
        <v>2</v>
      </c>
      <c r="AK150" s="1">
        <v>2</v>
      </c>
      <c r="AL150" s="1">
        <f t="shared" si="2"/>
        <v>2</v>
      </c>
      <c r="AM150" s="1">
        <v>1</v>
      </c>
      <c r="AN150" s="1">
        <v>2</v>
      </c>
      <c r="AO150" s="1">
        <v>1</v>
      </c>
      <c r="AP150" s="1">
        <v>1</v>
      </c>
      <c r="AQ150" s="1">
        <f t="shared" si="3"/>
        <v>1</v>
      </c>
      <c r="AR150" s="1">
        <v>3</v>
      </c>
      <c r="AS150" s="1">
        <v>4</v>
      </c>
      <c r="AT150" s="1">
        <v>2</v>
      </c>
      <c r="AU150" s="1">
        <f t="shared" si="4"/>
        <v>1</v>
      </c>
      <c r="AV150" s="1">
        <v>1</v>
      </c>
      <c r="AW150" s="1">
        <f t="shared" si="5"/>
        <v>2</v>
      </c>
      <c r="AX150" s="1">
        <v>1</v>
      </c>
      <c r="AY150" s="1"/>
    </row>
    <row r="151" spans="2:51" ht="14.25" customHeight="1" x14ac:dyDescent="0.3">
      <c r="B151" s="1">
        <v>18548</v>
      </c>
      <c r="C151" s="2">
        <v>0</v>
      </c>
      <c r="D151" s="2">
        <v>2003</v>
      </c>
      <c r="E151" s="11">
        <v>43780.387662037036</v>
      </c>
      <c r="F151" s="2" t="s">
        <v>72</v>
      </c>
      <c r="G151" s="2">
        <v>2</v>
      </c>
      <c r="H151" s="2">
        <v>4</v>
      </c>
      <c r="I151" s="2">
        <v>2</v>
      </c>
      <c r="J151" s="2">
        <v>2</v>
      </c>
      <c r="K151" s="2">
        <v>4</v>
      </c>
      <c r="L151" s="2">
        <v>4</v>
      </c>
      <c r="M151" s="2">
        <v>3</v>
      </c>
      <c r="N151" s="2">
        <v>2</v>
      </c>
      <c r="O151" s="2">
        <v>2</v>
      </c>
      <c r="P151" s="2">
        <v>3</v>
      </c>
      <c r="Q151" s="2">
        <v>3</v>
      </c>
      <c r="R151" s="2">
        <v>2</v>
      </c>
      <c r="S151" s="2">
        <v>1</v>
      </c>
      <c r="T151" s="2">
        <v>2</v>
      </c>
      <c r="U151" s="2">
        <v>4</v>
      </c>
      <c r="V151" s="2">
        <v>4</v>
      </c>
      <c r="W151" s="2">
        <v>3</v>
      </c>
      <c r="X151" s="2">
        <v>1</v>
      </c>
      <c r="Y151" s="2">
        <v>3</v>
      </c>
      <c r="Z151" s="2">
        <v>1</v>
      </c>
      <c r="AA151" s="2">
        <v>4</v>
      </c>
      <c r="AC151" s="1">
        <v>18548</v>
      </c>
      <c r="AD151" s="1">
        <f t="shared" si="0"/>
        <v>3</v>
      </c>
      <c r="AE151" s="1">
        <v>4</v>
      </c>
      <c r="AF151" s="1">
        <f t="shared" si="1"/>
        <v>3</v>
      </c>
      <c r="AG151" s="1">
        <v>2</v>
      </c>
      <c r="AH151" s="1">
        <v>4</v>
      </c>
      <c r="AI151" s="1">
        <v>4</v>
      </c>
      <c r="AJ151" s="1">
        <v>3</v>
      </c>
      <c r="AK151" s="1">
        <v>2</v>
      </c>
      <c r="AL151" s="1">
        <f t="shared" si="2"/>
        <v>3</v>
      </c>
      <c r="AM151" s="1">
        <v>3</v>
      </c>
      <c r="AN151" s="1">
        <v>3</v>
      </c>
      <c r="AO151" s="1">
        <v>2</v>
      </c>
      <c r="AP151" s="1">
        <v>1</v>
      </c>
      <c r="AQ151" s="1">
        <f t="shared" si="3"/>
        <v>3</v>
      </c>
      <c r="AR151" s="1">
        <v>4</v>
      </c>
      <c r="AS151" s="1">
        <v>4</v>
      </c>
      <c r="AT151" s="1">
        <v>3</v>
      </c>
      <c r="AU151" s="1">
        <f t="shared" si="4"/>
        <v>4</v>
      </c>
      <c r="AV151" s="1">
        <v>3</v>
      </c>
      <c r="AW151" s="1">
        <f t="shared" si="5"/>
        <v>4</v>
      </c>
      <c r="AX151" s="1">
        <v>4</v>
      </c>
      <c r="AY151" s="1"/>
    </row>
    <row r="152" spans="2:51" ht="14.25" customHeight="1" x14ac:dyDescent="0.3">
      <c r="B152" s="1">
        <v>18549</v>
      </c>
      <c r="C152" s="2">
        <v>0</v>
      </c>
      <c r="D152" s="2">
        <v>1997</v>
      </c>
      <c r="E152" s="11">
        <v>43780.387812499997</v>
      </c>
      <c r="F152" s="2">
        <v>0</v>
      </c>
      <c r="G152" s="2">
        <v>2</v>
      </c>
      <c r="H152" s="2">
        <v>4</v>
      </c>
      <c r="I152" s="2">
        <v>1</v>
      </c>
      <c r="J152" s="2">
        <v>4</v>
      </c>
      <c r="K152" s="2">
        <v>4</v>
      </c>
      <c r="L152" s="2">
        <v>4</v>
      </c>
      <c r="M152" s="2">
        <v>4</v>
      </c>
      <c r="N152" s="2">
        <v>4</v>
      </c>
      <c r="O152" s="2">
        <v>1</v>
      </c>
      <c r="P152" s="2">
        <v>3</v>
      </c>
      <c r="Q152" s="2">
        <v>2</v>
      </c>
      <c r="R152" s="2">
        <v>4</v>
      </c>
      <c r="S152" s="2">
        <v>3</v>
      </c>
      <c r="T152" s="2">
        <v>2</v>
      </c>
      <c r="U152" s="2">
        <v>4</v>
      </c>
      <c r="V152" s="2">
        <v>4</v>
      </c>
      <c r="W152" s="2">
        <v>4</v>
      </c>
      <c r="X152" s="2">
        <v>1</v>
      </c>
      <c r="Y152" s="2">
        <v>4</v>
      </c>
      <c r="Z152" s="2">
        <v>1</v>
      </c>
      <c r="AA152" s="2">
        <v>4</v>
      </c>
      <c r="AC152" s="1">
        <v>18549</v>
      </c>
      <c r="AD152" s="1">
        <f t="shared" si="0"/>
        <v>3</v>
      </c>
      <c r="AE152" s="1">
        <v>4</v>
      </c>
      <c r="AF152" s="1">
        <f t="shared" si="1"/>
        <v>4</v>
      </c>
      <c r="AG152" s="1">
        <v>4</v>
      </c>
      <c r="AH152" s="1">
        <v>4</v>
      </c>
      <c r="AI152" s="1">
        <v>4</v>
      </c>
      <c r="AJ152" s="1">
        <v>4</v>
      </c>
      <c r="AK152" s="1">
        <v>4</v>
      </c>
      <c r="AL152" s="1">
        <f t="shared" si="2"/>
        <v>4</v>
      </c>
      <c r="AM152" s="1">
        <v>3</v>
      </c>
      <c r="AN152" s="1">
        <v>2</v>
      </c>
      <c r="AO152" s="1">
        <v>4</v>
      </c>
      <c r="AP152" s="1">
        <v>3</v>
      </c>
      <c r="AQ152" s="1">
        <f t="shared" si="3"/>
        <v>3</v>
      </c>
      <c r="AR152" s="1">
        <v>4</v>
      </c>
      <c r="AS152" s="1">
        <v>4</v>
      </c>
      <c r="AT152" s="1">
        <v>4</v>
      </c>
      <c r="AU152" s="1">
        <f t="shared" si="4"/>
        <v>4</v>
      </c>
      <c r="AV152" s="1">
        <v>4</v>
      </c>
      <c r="AW152" s="1">
        <f t="shared" si="5"/>
        <v>4</v>
      </c>
      <c r="AX152" s="1">
        <v>4</v>
      </c>
      <c r="AY152" s="1"/>
    </row>
    <row r="153" spans="2:51" ht="14.25" customHeight="1" x14ac:dyDescent="0.3">
      <c r="B153" s="1">
        <v>18550</v>
      </c>
      <c r="C153" s="2">
        <v>0</v>
      </c>
      <c r="D153" s="2">
        <v>1994</v>
      </c>
      <c r="E153" s="11">
        <v>43780.388148148151</v>
      </c>
      <c r="F153" s="2">
        <v>3</v>
      </c>
      <c r="G153" s="2">
        <v>3</v>
      </c>
      <c r="H153" s="2">
        <v>4</v>
      </c>
      <c r="I153" s="2">
        <v>2</v>
      </c>
      <c r="J153" s="2">
        <v>3</v>
      </c>
      <c r="K153" s="2">
        <v>4</v>
      </c>
      <c r="L153" s="2">
        <v>2</v>
      </c>
      <c r="M153" s="2">
        <v>3</v>
      </c>
      <c r="N153" s="2">
        <v>4</v>
      </c>
      <c r="O153" s="2">
        <v>1</v>
      </c>
      <c r="P153" s="2">
        <v>2</v>
      </c>
      <c r="Q153" s="2">
        <v>3</v>
      </c>
      <c r="R153" s="2">
        <v>3</v>
      </c>
      <c r="S153" s="2">
        <v>3</v>
      </c>
      <c r="T153" s="2">
        <v>1</v>
      </c>
      <c r="U153" s="2">
        <v>4</v>
      </c>
      <c r="V153" s="2">
        <v>4</v>
      </c>
      <c r="W153" s="2">
        <v>2</v>
      </c>
      <c r="X153" s="2">
        <v>1</v>
      </c>
      <c r="Y153" s="2">
        <v>3</v>
      </c>
      <c r="Z153" s="2">
        <v>2</v>
      </c>
      <c r="AA153" s="2">
        <v>4</v>
      </c>
      <c r="AC153" s="1">
        <v>18550</v>
      </c>
      <c r="AD153" s="1">
        <f t="shared" si="0"/>
        <v>2</v>
      </c>
      <c r="AE153" s="1">
        <v>4</v>
      </c>
      <c r="AF153" s="1">
        <f t="shared" si="1"/>
        <v>3</v>
      </c>
      <c r="AG153" s="1">
        <v>3</v>
      </c>
      <c r="AH153" s="1">
        <v>4</v>
      </c>
      <c r="AI153" s="1">
        <v>2</v>
      </c>
      <c r="AJ153" s="1">
        <v>3</v>
      </c>
      <c r="AK153" s="1">
        <v>4</v>
      </c>
      <c r="AL153" s="1">
        <f t="shared" si="2"/>
        <v>4</v>
      </c>
      <c r="AM153" s="1">
        <v>2</v>
      </c>
      <c r="AN153" s="1">
        <v>3</v>
      </c>
      <c r="AO153" s="1">
        <v>3</v>
      </c>
      <c r="AP153" s="1">
        <v>3</v>
      </c>
      <c r="AQ153" s="1">
        <f t="shared" si="3"/>
        <v>4</v>
      </c>
      <c r="AR153" s="1">
        <v>4</v>
      </c>
      <c r="AS153" s="1">
        <v>4</v>
      </c>
      <c r="AT153" s="1">
        <v>2</v>
      </c>
      <c r="AU153" s="1">
        <f t="shared" si="4"/>
        <v>4</v>
      </c>
      <c r="AV153" s="1">
        <v>3</v>
      </c>
      <c r="AW153" s="1">
        <f t="shared" si="5"/>
        <v>3</v>
      </c>
      <c r="AX153" s="1">
        <v>4</v>
      </c>
      <c r="AY153" s="1"/>
    </row>
    <row r="154" spans="2:51" ht="14.25" customHeight="1" x14ac:dyDescent="0.3">
      <c r="B154" s="1">
        <v>18551</v>
      </c>
      <c r="C154" s="2">
        <v>0</v>
      </c>
      <c r="D154" s="2">
        <v>1992</v>
      </c>
      <c r="E154" s="11">
        <v>43780.388622685183</v>
      </c>
      <c r="F154" s="2">
        <v>1</v>
      </c>
      <c r="G154" s="2">
        <v>2</v>
      </c>
      <c r="H154" s="2">
        <v>4</v>
      </c>
      <c r="I154" s="2">
        <v>2</v>
      </c>
      <c r="J154" s="2">
        <v>3</v>
      </c>
      <c r="K154" s="2">
        <v>1</v>
      </c>
      <c r="L154" s="2">
        <v>3</v>
      </c>
      <c r="M154" s="2">
        <v>3</v>
      </c>
      <c r="N154" s="2">
        <v>2</v>
      </c>
      <c r="O154" s="2">
        <v>2</v>
      </c>
      <c r="P154" s="2">
        <v>3</v>
      </c>
      <c r="Q154" s="2">
        <v>2</v>
      </c>
      <c r="R154" s="2">
        <v>2</v>
      </c>
      <c r="S154" s="2">
        <v>2</v>
      </c>
      <c r="T154" s="2">
        <v>2</v>
      </c>
      <c r="U154" s="2">
        <v>3</v>
      </c>
      <c r="V154" s="2">
        <v>3</v>
      </c>
      <c r="W154" s="2">
        <v>3</v>
      </c>
      <c r="X154" s="2">
        <v>2</v>
      </c>
      <c r="Y154" s="2">
        <v>3</v>
      </c>
      <c r="Z154" s="2">
        <v>2</v>
      </c>
      <c r="AA154" s="2">
        <v>3</v>
      </c>
      <c r="AC154" s="1">
        <v>18551</v>
      </c>
      <c r="AD154" s="1">
        <f t="shared" si="0"/>
        <v>3</v>
      </c>
      <c r="AE154" s="1">
        <v>4</v>
      </c>
      <c r="AF154" s="1">
        <f t="shared" si="1"/>
        <v>3</v>
      </c>
      <c r="AG154" s="1">
        <v>3</v>
      </c>
      <c r="AH154" s="1">
        <v>1</v>
      </c>
      <c r="AI154" s="1">
        <v>3</v>
      </c>
      <c r="AJ154" s="1">
        <v>3</v>
      </c>
      <c r="AK154" s="1">
        <v>2</v>
      </c>
      <c r="AL154" s="1">
        <f t="shared" si="2"/>
        <v>3</v>
      </c>
      <c r="AM154" s="1">
        <v>3</v>
      </c>
      <c r="AN154" s="1">
        <v>2</v>
      </c>
      <c r="AO154" s="1">
        <v>2</v>
      </c>
      <c r="AP154" s="1">
        <v>2</v>
      </c>
      <c r="AQ154" s="1">
        <f t="shared" si="3"/>
        <v>3</v>
      </c>
      <c r="AR154" s="1">
        <v>3</v>
      </c>
      <c r="AS154" s="1">
        <v>3</v>
      </c>
      <c r="AT154" s="1">
        <v>3</v>
      </c>
      <c r="AU154" s="1">
        <f t="shared" si="4"/>
        <v>3</v>
      </c>
      <c r="AV154" s="1">
        <v>3</v>
      </c>
      <c r="AW154" s="1">
        <f t="shared" si="5"/>
        <v>3</v>
      </c>
      <c r="AX154" s="1">
        <v>3</v>
      </c>
      <c r="AY154" s="1"/>
    </row>
    <row r="155" spans="2:51" ht="14.25" customHeight="1" x14ac:dyDescent="0.3">
      <c r="B155" s="1">
        <v>18553</v>
      </c>
      <c r="C155" s="2">
        <v>0</v>
      </c>
      <c r="D155" s="2">
        <v>2003</v>
      </c>
      <c r="E155" s="11">
        <v>43780.398993055554</v>
      </c>
      <c r="F155" s="2">
        <v>0</v>
      </c>
      <c r="G155" s="2">
        <v>2</v>
      </c>
      <c r="H155" s="2">
        <v>3</v>
      </c>
      <c r="I155" s="2">
        <v>2</v>
      </c>
      <c r="J155" s="2">
        <v>2</v>
      </c>
      <c r="K155" s="2">
        <v>3</v>
      </c>
      <c r="L155" s="2">
        <v>4</v>
      </c>
      <c r="M155" s="2">
        <v>4</v>
      </c>
      <c r="N155" s="2">
        <v>3</v>
      </c>
      <c r="O155" s="2">
        <v>1</v>
      </c>
      <c r="P155" s="2">
        <v>3</v>
      </c>
      <c r="Q155" s="2">
        <v>2</v>
      </c>
      <c r="R155" s="2">
        <v>2</v>
      </c>
      <c r="S155" s="2">
        <v>1</v>
      </c>
      <c r="T155" s="2">
        <v>1</v>
      </c>
      <c r="U155" s="2">
        <v>4</v>
      </c>
      <c r="V155" s="2">
        <v>4</v>
      </c>
      <c r="W155" s="2">
        <v>3</v>
      </c>
      <c r="X155" s="2">
        <v>1</v>
      </c>
      <c r="Y155" s="2">
        <v>3</v>
      </c>
      <c r="Z155" s="2">
        <v>2</v>
      </c>
      <c r="AA155" s="2">
        <v>3</v>
      </c>
      <c r="AC155" s="1">
        <v>18553</v>
      </c>
      <c r="AD155" s="1">
        <f t="shared" si="0"/>
        <v>3</v>
      </c>
      <c r="AE155" s="1">
        <v>3</v>
      </c>
      <c r="AF155" s="1">
        <f t="shared" si="1"/>
        <v>3</v>
      </c>
      <c r="AG155" s="1">
        <v>2</v>
      </c>
      <c r="AH155" s="1">
        <v>3</v>
      </c>
      <c r="AI155" s="1">
        <v>4</v>
      </c>
      <c r="AJ155" s="1">
        <v>4</v>
      </c>
      <c r="AK155" s="1">
        <v>3</v>
      </c>
      <c r="AL155" s="1">
        <f t="shared" si="2"/>
        <v>4</v>
      </c>
      <c r="AM155" s="1">
        <v>3</v>
      </c>
      <c r="AN155" s="1">
        <v>2</v>
      </c>
      <c r="AO155" s="1">
        <v>2</v>
      </c>
      <c r="AP155" s="1">
        <v>1</v>
      </c>
      <c r="AQ155" s="1">
        <f t="shared" si="3"/>
        <v>4</v>
      </c>
      <c r="AR155" s="1">
        <v>4</v>
      </c>
      <c r="AS155" s="1">
        <v>4</v>
      </c>
      <c r="AT155" s="1">
        <v>3</v>
      </c>
      <c r="AU155" s="1">
        <f t="shared" si="4"/>
        <v>4</v>
      </c>
      <c r="AV155" s="1">
        <v>3</v>
      </c>
      <c r="AW155" s="1">
        <f t="shared" si="5"/>
        <v>3</v>
      </c>
      <c r="AX155" s="1">
        <v>3</v>
      </c>
      <c r="AY155" s="1"/>
    </row>
    <row r="156" spans="2:51" ht="14.25" customHeight="1" x14ac:dyDescent="0.3">
      <c r="B156" s="1">
        <v>18554</v>
      </c>
      <c r="C156" s="2">
        <v>0</v>
      </c>
      <c r="D156" s="2">
        <v>1995</v>
      </c>
      <c r="E156" s="11">
        <v>43780.399768518517</v>
      </c>
      <c r="F156" s="2">
        <v>2</v>
      </c>
      <c r="G156" s="2">
        <v>3</v>
      </c>
      <c r="H156" s="2">
        <v>2</v>
      </c>
      <c r="I156" s="2">
        <v>3</v>
      </c>
      <c r="J156" s="2">
        <v>3</v>
      </c>
      <c r="K156" s="2">
        <v>2</v>
      </c>
      <c r="L156" s="2">
        <v>4</v>
      </c>
      <c r="M156" s="2">
        <v>3</v>
      </c>
      <c r="N156" s="2">
        <v>1</v>
      </c>
      <c r="O156" s="2">
        <v>3</v>
      </c>
      <c r="P156" s="2">
        <v>4</v>
      </c>
      <c r="Q156" s="2">
        <v>3</v>
      </c>
      <c r="R156" s="2">
        <v>1</v>
      </c>
      <c r="S156" s="2">
        <v>1</v>
      </c>
      <c r="T156" s="2">
        <v>1</v>
      </c>
      <c r="U156" s="2">
        <v>3</v>
      </c>
      <c r="V156" s="2">
        <v>2</v>
      </c>
      <c r="W156" s="2">
        <v>4</v>
      </c>
      <c r="X156" s="2">
        <v>4</v>
      </c>
      <c r="Y156" s="2">
        <v>1</v>
      </c>
      <c r="Z156" s="2">
        <v>4</v>
      </c>
      <c r="AA156" s="2">
        <v>1</v>
      </c>
      <c r="AC156" s="1">
        <v>18554</v>
      </c>
      <c r="AD156" s="1">
        <f t="shared" si="0"/>
        <v>2</v>
      </c>
      <c r="AE156" s="1">
        <v>2</v>
      </c>
      <c r="AF156" s="1">
        <f t="shared" si="1"/>
        <v>2</v>
      </c>
      <c r="AG156" s="1">
        <v>3</v>
      </c>
      <c r="AH156" s="1">
        <v>2</v>
      </c>
      <c r="AI156" s="1">
        <v>4</v>
      </c>
      <c r="AJ156" s="1">
        <v>3</v>
      </c>
      <c r="AK156" s="1">
        <v>1</v>
      </c>
      <c r="AL156" s="1">
        <f t="shared" si="2"/>
        <v>2</v>
      </c>
      <c r="AM156" s="1">
        <v>4</v>
      </c>
      <c r="AN156" s="1">
        <v>3</v>
      </c>
      <c r="AO156" s="1">
        <v>1</v>
      </c>
      <c r="AP156" s="1">
        <v>1</v>
      </c>
      <c r="AQ156" s="1">
        <f t="shared" si="3"/>
        <v>4</v>
      </c>
      <c r="AR156" s="1">
        <v>3</v>
      </c>
      <c r="AS156" s="1">
        <v>2</v>
      </c>
      <c r="AT156" s="1">
        <v>4</v>
      </c>
      <c r="AU156" s="1">
        <f t="shared" si="4"/>
        <v>1</v>
      </c>
      <c r="AV156" s="1">
        <v>1</v>
      </c>
      <c r="AW156" s="1">
        <f t="shared" si="5"/>
        <v>1</v>
      </c>
      <c r="AX156" s="1">
        <v>1</v>
      </c>
      <c r="AY156" s="1"/>
    </row>
    <row r="157" spans="2:51" ht="14.25" customHeight="1" x14ac:dyDescent="0.3">
      <c r="B157" s="1">
        <v>18556</v>
      </c>
      <c r="C157" s="2">
        <v>0</v>
      </c>
      <c r="D157" s="2">
        <v>1998</v>
      </c>
      <c r="E157" s="11">
        <v>43780.401921296296</v>
      </c>
      <c r="F157" s="2">
        <v>0</v>
      </c>
      <c r="G157" s="2">
        <v>2</v>
      </c>
      <c r="H157" s="2">
        <v>4</v>
      </c>
      <c r="I157" s="2">
        <v>1</v>
      </c>
      <c r="J157" s="2">
        <v>4</v>
      </c>
      <c r="K157" s="2">
        <v>4</v>
      </c>
      <c r="L157" s="2">
        <v>4</v>
      </c>
      <c r="M157" s="2">
        <v>3</v>
      </c>
      <c r="N157" s="2">
        <v>4</v>
      </c>
      <c r="O157" s="2">
        <v>1</v>
      </c>
      <c r="P157" s="2">
        <v>3</v>
      </c>
      <c r="Q157" s="2">
        <v>4</v>
      </c>
      <c r="R157" s="2">
        <v>4</v>
      </c>
      <c r="S157" s="2">
        <v>4</v>
      </c>
      <c r="T157" s="2">
        <v>1</v>
      </c>
      <c r="U157" s="2">
        <v>4</v>
      </c>
      <c r="V157" s="2">
        <v>4</v>
      </c>
      <c r="W157" s="2">
        <v>3</v>
      </c>
      <c r="X157" s="2">
        <v>1</v>
      </c>
      <c r="Y157" s="2">
        <v>4</v>
      </c>
      <c r="Z157" s="2">
        <v>1</v>
      </c>
      <c r="AA157" s="2">
        <v>4</v>
      </c>
      <c r="AC157" s="1">
        <v>18556</v>
      </c>
      <c r="AD157" s="1">
        <f t="shared" si="0"/>
        <v>3</v>
      </c>
      <c r="AE157" s="1">
        <v>4</v>
      </c>
      <c r="AF157" s="1">
        <f t="shared" si="1"/>
        <v>4</v>
      </c>
      <c r="AG157" s="1">
        <v>4</v>
      </c>
      <c r="AH157" s="1">
        <v>4</v>
      </c>
      <c r="AI157" s="1">
        <v>4</v>
      </c>
      <c r="AJ157" s="1">
        <v>3</v>
      </c>
      <c r="AK157" s="1">
        <v>4</v>
      </c>
      <c r="AL157" s="1">
        <f t="shared" si="2"/>
        <v>4</v>
      </c>
      <c r="AM157" s="1">
        <v>3</v>
      </c>
      <c r="AN157" s="1">
        <v>4</v>
      </c>
      <c r="AO157" s="1">
        <v>4</v>
      </c>
      <c r="AP157" s="1">
        <v>4</v>
      </c>
      <c r="AQ157" s="1">
        <f t="shared" si="3"/>
        <v>4</v>
      </c>
      <c r="AR157" s="1">
        <v>4</v>
      </c>
      <c r="AS157" s="1">
        <v>4</v>
      </c>
      <c r="AT157" s="1">
        <v>3</v>
      </c>
      <c r="AU157" s="1">
        <f t="shared" si="4"/>
        <v>4</v>
      </c>
      <c r="AV157" s="1">
        <v>4</v>
      </c>
      <c r="AW157" s="1">
        <f t="shared" si="5"/>
        <v>4</v>
      </c>
      <c r="AX157" s="1">
        <v>4</v>
      </c>
      <c r="AY157" s="1"/>
    </row>
    <row r="158" spans="2:51" ht="14.25" customHeight="1" x14ac:dyDescent="0.3">
      <c r="B158" s="1">
        <v>18555</v>
      </c>
      <c r="C158" s="2">
        <v>0</v>
      </c>
      <c r="D158" s="2">
        <v>2003</v>
      </c>
      <c r="E158" s="11">
        <v>43780.404178240744</v>
      </c>
      <c r="F158" s="2">
        <v>0</v>
      </c>
      <c r="G158" s="2">
        <v>2</v>
      </c>
      <c r="H158" s="2">
        <v>4</v>
      </c>
      <c r="I158" s="2">
        <v>1</v>
      </c>
      <c r="J158" s="2">
        <v>2</v>
      </c>
      <c r="K158" s="2">
        <v>4</v>
      </c>
      <c r="L158" s="2">
        <v>3</v>
      </c>
      <c r="M158" s="2">
        <v>3</v>
      </c>
      <c r="N158" s="2">
        <v>2</v>
      </c>
      <c r="O158" s="2">
        <v>2</v>
      </c>
      <c r="P158" s="2">
        <v>3</v>
      </c>
      <c r="Q158" s="2">
        <v>2</v>
      </c>
      <c r="R158" s="2">
        <v>2</v>
      </c>
      <c r="S158" s="2">
        <v>2</v>
      </c>
      <c r="T158" s="2">
        <v>2</v>
      </c>
      <c r="U158" s="2">
        <v>4</v>
      </c>
      <c r="V158" s="2">
        <v>4</v>
      </c>
      <c r="W158" s="2">
        <v>3</v>
      </c>
      <c r="X158" s="2">
        <v>1</v>
      </c>
      <c r="Y158" s="2">
        <v>3</v>
      </c>
      <c r="Z158" s="2">
        <v>1</v>
      </c>
      <c r="AA158" s="2">
        <v>4</v>
      </c>
      <c r="AC158" s="1">
        <v>18555</v>
      </c>
      <c r="AD158" s="1">
        <f t="shared" si="0"/>
        <v>3</v>
      </c>
      <c r="AE158" s="1">
        <v>4</v>
      </c>
      <c r="AF158" s="1">
        <f t="shared" si="1"/>
        <v>4</v>
      </c>
      <c r="AG158" s="1">
        <v>2</v>
      </c>
      <c r="AH158" s="1">
        <v>4</v>
      </c>
      <c r="AI158" s="1">
        <v>3</v>
      </c>
      <c r="AJ158" s="1">
        <v>3</v>
      </c>
      <c r="AK158" s="1">
        <v>2</v>
      </c>
      <c r="AL158" s="1">
        <f t="shared" si="2"/>
        <v>3</v>
      </c>
      <c r="AM158" s="1">
        <v>3</v>
      </c>
      <c r="AN158" s="1">
        <v>2</v>
      </c>
      <c r="AO158" s="1">
        <v>2</v>
      </c>
      <c r="AP158" s="1">
        <v>2</v>
      </c>
      <c r="AQ158" s="1">
        <f t="shared" si="3"/>
        <v>3</v>
      </c>
      <c r="AR158" s="1">
        <v>4</v>
      </c>
      <c r="AS158" s="1">
        <v>4</v>
      </c>
      <c r="AT158" s="1">
        <v>3</v>
      </c>
      <c r="AU158" s="1">
        <f t="shared" si="4"/>
        <v>4</v>
      </c>
      <c r="AV158" s="1">
        <v>3</v>
      </c>
      <c r="AW158" s="1">
        <f t="shared" si="5"/>
        <v>4</v>
      </c>
      <c r="AX158" s="1">
        <v>4</v>
      </c>
      <c r="AY158" s="1"/>
    </row>
    <row r="159" spans="2:51" ht="14.25" customHeight="1" x14ac:dyDescent="0.3">
      <c r="B159" s="1">
        <v>18561</v>
      </c>
      <c r="C159" s="2">
        <v>0</v>
      </c>
      <c r="D159" s="2">
        <v>2001</v>
      </c>
      <c r="E159" s="11">
        <v>43780.416030092594</v>
      </c>
      <c r="F159" s="2" t="s">
        <v>173</v>
      </c>
      <c r="G159" s="2">
        <v>3</v>
      </c>
      <c r="H159" s="2">
        <v>4</v>
      </c>
      <c r="I159" s="2">
        <v>2</v>
      </c>
      <c r="J159" s="2">
        <v>2</v>
      </c>
      <c r="K159" s="2">
        <v>3</v>
      </c>
      <c r="L159" s="2">
        <v>3</v>
      </c>
      <c r="M159" s="2">
        <v>3</v>
      </c>
      <c r="N159" s="2">
        <v>2</v>
      </c>
      <c r="O159" s="2">
        <v>3</v>
      </c>
      <c r="P159" s="2">
        <v>2</v>
      </c>
      <c r="Q159" s="2">
        <v>2</v>
      </c>
      <c r="R159" s="2">
        <v>2</v>
      </c>
      <c r="S159" s="2">
        <v>1</v>
      </c>
      <c r="T159" s="2">
        <v>4</v>
      </c>
      <c r="U159" s="2">
        <v>4</v>
      </c>
      <c r="V159" s="2">
        <v>3</v>
      </c>
      <c r="W159" s="2">
        <v>4</v>
      </c>
      <c r="X159" s="2">
        <v>2</v>
      </c>
      <c r="Y159" s="2">
        <v>2</v>
      </c>
      <c r="Z159" s="2">
        <v>3</v>
      </c>
      <c r="AA159" s="2">
        <v>2</v>
      </c>
      <c r="AC159" s="1">
        <v>18561</v>
      </c>
      <c r="AD159" s="1">
        <f t="shared" si="0"/>
        <v>2</v>
      </c>
      <c r="AE159" s="1">
        <v>4</v>
      </c>
      <c r="AF159" s="1">
        <f t="shared" si="1"/>
        <v>3</v>
      </c>
      <c r="AG159" s="1">
        <v>2</v>
      </c>
      <c r="AH159" s="1">
        <v>3</v>
      </c>
      <c r="AI159" s="1">
        <v>3</v>
      </c>
      <c r="AJ159" s="1">
        <v>3</v>
      </c>
      <c r="AK159" s="1">
        <v>2</v>
      </c>
      <c r="AL159" s="1">
        <f t="shared" si="2"/>
        <v>2</v>
      </c>
      <c r="AM159" s="1">
        <v>2</v>
      </c>
      <c r="AN159" s="1">
        <v>2</v>
      </c>
      <c r="AO159" s="1">
        <v>2</v>
      </c>
      <c r="AP159" s="1">
        <v>1</v>
      </c>
      <c r="AQ159" s="1">
        <f t="shared" si="3"/>
        <v>1</v>
      </c>
      <c r="AR159" s="1">
        <v>4</v>
      </c>
      <c r="AS159" s="1">
        <v>3</v>
      </c>
      <c r="AT159" s="1">
        <v>4</v>
      </c>
      <c r="AU159" s="1">
        <f t="shared" si="4"/>
        <v>3</v>
      </c>
      <c r="AV159" s="1">
        <v>2</v>
      </c>
      <c r="AW159" s="1">
        <f t="shared" si="5"/>
        <v>2</v>
      </c>
      <c r="AX159" s="1">
        <v>2</v>
      </c>
      <c r="AY159" s="1"/>
    </row>
    <row r="160" spans="2:51" ht="14.25" customHeight="1" x14ac:dyDescent="0.3">
      <c r="B160" s="1">
        <v>18563</v>
      </c>
      <c r="C160" s="2">
        <v>0</v>
      </c>
      <c r="D160" s="2">
        <v>1995</v>
      </c>
      <c r="E160" s="11">
        <v>43780.416296296295</v>
      </c>
      <c r="F160" s="2">
        <v>0</v>
      </c>
      <c r="G160" s="2">
        <v>1</v>
      </c>
      <c r="H160" s="2">
        <v>4</v>
      </c>
      <c r="I160" s="2">
        <v>1</v>
      </c>
      <c r="J160" s="2">
        <v>4</v>
      </c>
      <c r="K160" s="2">
        <v>4</v>
      </c>
      <c r="L160" s="2">
        <v>4</v>
      </c>
      <c r="M160" s="2">
        <v>4</v>
      </c>
      <c r="N160" s="2">
        <v>4</v>
      </c>
      <c r="O160" s="2">
        <v>1</v>
      </c>
      <c r="P160" s="2">
        <v>4</v>
      </c>
      <c r="Q160" s="2">
        <v>4</v>
      </c>
      <c r="R160" s="2">
        <v>4</v>
      </c>
      <c r="S160" s="2">
        <v>4</v>
      </c>
      <c r="T160" s="2">
        <v>1</v>
      </c>
      <c r="U160" s="2">
        <v>4</v>
      </c>
      <c r="V160" s="2">
        <v>4</v>
      </c>
      <c r="W160" s="2">
        <v>4</v>
      </c>
      <c r="X160" s="2">
        <v>1</v>
      </c>
      <c r="Y160" s="2">
        <v>4</v>
      </c>
      <c r="Z160" s="2">
        <v>1</v>
      </c>
      <c r="AA160" s="2">
        <v>4</v>
      </c>
      <c r="AC160" s="1">
        <v>18563</v>
      </c>
      <c r="AD160" s="1">
        <f t="shared" si="0"/>
        <v>4</v>
      </c>
      <c r="AE160" s="1">
        <v>4</v>
      </c>
      <c r="AF160" s="1">
        <f t="shared" si="1"/>
        <v>4</v>
      </c>
      <c r="AG160" s="1">
        <v>4</v>
      </c>
      <c r="AH160" s="1">
        <v>4</v>
      </c>
      <c r="AI160" s="1">
        <v>4</v>
      </c>
      <c r="AJ160" s="1">
        <v>4</v>
      </c>
      <c r="AK160" s="1">
        <v>4</v>
      </c>
      <c r="AL160" s="1">
        <f t="shared" si="2"/>
        <v>4</v>
      </c>
      <c r="AM160" s="1">
        <v>4</v>
      </c>
      <c r="AN160" s="1">
        <v>4</v>
      </c>
      <c r="AO160" s="1">
        <v>4</v>
      </c>
      <c r="AP160" s="1">
        <v>4</v>
      </c>
      <c r="AQ160" s="1">
        <f t="shared" si="3"/>
        <v>4</v>
      </c>
      <c r="AR160" s="1">
        <v>4</v>
      </c>
      <c r="AS160" s="1">
        <v>4</v>
      </c>
      <c r="AT160" s="1">
        <v>4</v>
      </c>
      <c r="AU160" s="1">
        <f t="shared" si="4"/>
        <v>4</v>
      </c>
      <c r="AV160" s="1">
        <v>4</v>
      </c>
      <c r="AW160" s="1">
        <f t="shared" si="5"/>
        <v>4</v>
      </c>
      <c r="AX160" s="1">
        <v>4</v>
      </c>
      <c r="AY160" s="1"/>
    </row>
    <row r="161" spans="2:51" ht="14.25" customHeight="1" x14ac:dyDescent="0.3">
      <c r="B161" s="1">
        <v>18564</v>
      </c>
      <c r="C161" s="2">
        <v>0</v>
      </c>
      <c r="D161" s="2">
        <v>1997</v>
      </c>
      <c r="E161" s="11">
        <v>43780.418032407404</v>
      </c>
      <c r="F161" s="2">
        <v>2</v>
      </c>
      <c r="G161" s="2">
        <v>3</v>
      </c>
      <c r="H161" s="2">
        <v>3</v>
      </c>
      <c r="I161" s="2">
        <v>3</v>
      </c>
      <c r="J161" s="2">
        <v>3</v>
      </c>
      <c r="K161" s="2">
        <v>3</v>
      </c>
      <c r="L161" s="2">
        <v>4</v>
      </c>
      <c r="M161" s="2">
        <v>4</v>
      </c>
      <c r="N161" s="2">
        <v>2</v>
      </c>
      <c r="O161" s="2">
        <v>2</v>
      </c>
      <c r="P161" s="2">
        <v>4</v>
      </c>
      <c r="Q161" s="2">
        <v>2</v>
      </c>
      <c r="R161" s="2">
        <v>2</v>
      </c>
      <c r="S161" s="2">
        <v>2</v>
      </c>
      <c r="T161" s="2">
        <v>2</v>
      </c>
      <c r="U161" s="2">
        <v>4</v>
      </c>
      <c r="V161" s="2">
        <v>3</v>
      </c>
      <c r="W161" s="2">
        <v>4</v>
      </c>
      <c r="X161" s="2">
        <v>3</v>
      </c>
      <c r="Y161" s="2">
        <v>2</v>
      </c>
      <c r="Z161" s="2">
        <v>3</v>
      </c>
      <c r="AA161" s="2">
        <v>3</v>
      </c>
      <c r="AC161" s="1">
        <v>18564</v>
      </c>
      <c r="AD161" s="1">
        <f t="shared" si="0"/>
        <v>2</v>
      </c>
      <c r="AE161" s="1">
        <v>3</v>
      </c>
      <c r="AF161" s="1">
        <f t="shared" si="1"/>
        <v>2</v>
      </c>
      <c r="AG161" s="1">
        <v>3</v>
      </c>
      <c r="AH161" s="1">
        <v>3</v>
      </c>
      <c r="AI161" s="1">
        <v>4</v>
      </c>
      <c r="AJ161" s="1">
        <v>4</v>
      </c>
      <c r="AK161" s="1">
        <v>2</v>
      </c>
      <c r="AL161" s="1">
        <f t="shared" si="2"/>
        <v>3</v>
      </c>
      <c r="AM161" s="1">
        <v>4</v>
      </c>
      <c r="AN161" s="1">
        <v>2</v>
      </c>
      <c r="AO161" s="1">
        <v>2</v>
      </c>
      <c r="AP161" s="1">
        <v>2</v>
      </c>
      <c r="AQ161" s="1">
        <f t="shared" si="3"/>
        <v>3</v>
      </c>
      <c r="AR161" s="1">
        <v>4</v>
      </c>
      <c r="AS161" s="1">
        <v>3</v>
      </c>
      <c r="AT161" s="1">
        <v>4</v>
      </c>
      <c r="AU161" s="1">
        <f t="shared" si="4"/>
        <v>2</v>
      </c>
      <c r="AV161" s="1">
        <v>2</v>
      </c>
      <c r="AW161" s="1">
        <f t="shared" si="5"/>
        <v>2</v>
      </c>
      <c r="AX161" s="1">
        <v>3</v>
      </c>
      <c r="AY161" s="1"/>
    </row>
    <row r="162" spans="2:51" ht="14.25" customHeight="1" x14ac:dyDescent="0.3">
      <c r="B162" s="1">
        <v>18570</v>
      </c>
      <c r="C162" s="2">
        <v>0</v>
      </c>
      <c r="D162" s="2">
        <v>1997</v>
      </c>
      <c r="E162" s="11">
        <v>43780.429791666669</v>
      </c>
      <c r="F162" s="2">
        <v>1</v>
      </c>
      <c r="G162" s="2">
        <v>3</v>
      </c>
      <c r="H162" s="2">
        <v>4</v>
      </c>
      <c r="I162" s="2">
        <v>1</v>
      </c>
      <c r="J162" s="2">
        <v>2</v>
      </c>
      <c r="K162" s="2">
        <v>4</v>
      </c>
      <c r="L162" s="2">
        <v>2</v>
      </c>
      <c r="M162" s="2">
        <v>3</v>
      </c>
      <c r="N162" s="2">
        <v>2</v>
      </c>
      <c r="O162" s="2">
        <v>2</v>
      </c>
      <c r="P162" s="2">
        <v>3</v>
      </c>
      <c r="Q162" s="2">
        <v>3</v>
      </c>
      <c r="R162" s="2">
        <v>2</v>
      </c>
      <c r="S162" s="2">
        <v>3</v>
      </c>
      <c r="T162" s="2">
        <v>2</v>
      </c>
      <c r="U162" s="2">
        <v>4</v>
      </c>
      <c r="V162" s="2">
        <v>3</v>
      </c>
      <c r="W162" s="2">
        <v>3</v>
      </c>
      <c r="X162" s="2">
        <v>3</v>
      </c>
      <c r="Y162" s="2">
        <v>3</v>
      </c>
      <c r="Z162" s="2">
        <v>3</v>
      </c>
      <c r="AA162" s="2">
        <v>3</v>
      </c>
      <c r="AC162" s="1">
        <v>18570</v>
      </c>
      <c r="AD162" s="1">
        <f t="shared" si="0"/>
        <v>2</v>
      </c>
      <c r="AE162" s="1">
        <v>4</v>
      </c>
      <c r="AF162" s="1">
        <f t="shared" si="1"/>
        <v>4</v>
      </c>
      <c r="AG162" s="1">
        <v>2</v>
      </c>
      <c r="AH162" s="1">
        <v>4</v>
      </c>
      <c r="AI162" s="1">
        <v>2</v>
      </c>
      <c r="AJ162" s="1">
        <v>3</v>
      </c>
      <c r="AK162" s="1">
        <v>2</v>
      </c>
      <c r="AL162" s="1">
        <f t="shared" si="2"/>
        <v>3</v>
      </c>
      <c r="AM162" s="1">
        <v>3</v>
      </c>
      <c r="AN162" s="1">
        <v>3</v>
      </c>
      <c r="AO162" s="1">
        <v>2</v>
      </c>
      <c r="AP162" s="1">
        <v>3</v>
      </c>
      <c r="AQ162" s="1">
        <f t="shared" si="3"/>
        <v>3</v>
      </c>
      <c r="AR162" s="1">
        <v>4</v>
      </c>
      <c r="AS162" s="1">
        <v>3</v>
      </c>
      <c r="AT162" s="1">
        <v>3</v>
      </c>
      <c r="AU162" s="1">
        <f t="shared" si="4"/>
        <v>2</v>
      </c>
      <c r="AV162" s="1">
        <v>3</v>
      </c>
      <c r="AW162" s="1">
        <f t="shared" si="5"/>
        <v>2</v>
      </c>
      <c r="AX162" s="1">
        <v>3</v>
      </c>
      <c r="AY162" s="1"/>
    </row>
    <row r="163" spans="2:51" ht="14.25" customHeight="1" x14ac:dyDescent="0.3">
      <c r="B163" s="1">
        <v>18572</v>
      </c>
      <c r="C163" s="2">
        <v>0</v>
      </c>
      <c r="D163" s="2">
        <v>1982</v>
      </c>
      <c r="E163" s="11">
        <v>43780.430532407408</v>
      </c>
      <c r="F163" s="2">
        <v>0</v>
      </c>
      <c r="G163" s="2">
        <v>1</v>
      </c>
      <c r="H163" s="2">
        <v>4</v>
      </c>
      <c r="I163" s="2">
        <v>1</v>
      </c>
      <c r="J163" s="2">
        <v>4</v>
      </c>
      <c r="K163" s="2">
        <v>4</v>
      </c>
      <c r="L163" s="2">
        <v>4</v>
      </c>
      <c r="M163" s="2">
        <v>4</v>
      </c>
      <c r="N163" s="2">
        <v>3</v>
      </c>
      <c r="O163" s="2">
        <v>1</v>
      </c>
      <c r="P163" s="2">
        <v>4</v>
      </c>
      <c r="Q163" s="2">
        <v>4</v>
      </c>
      <c r="R163" s="2">
        <v>3</v>
      </c>
      <c r="S163" s="2">
        <v>3</v>
      </c>
      <c r="T163" s="2">
        <v>1</v>
      </c>
      <c r="U163" s="2">
        <v>4</v>
      </c>
      <c r="V163" s="2">
        <v>4</v>
      </c>
      <c r="W163" s="2">
        <v>4</v>
      </c>
      <c r="X163" s="2">
        <v>1</v>
      </c>
      <c r="Y163" s="2">
        <v>4</v>
      </c>
      <c r="Z163" s="2">
        <v>1</v>
      </c>
      <c r="AA163" s="2">
        <v>4</v>
      </c>
      <c r="AC163" s="1">
        <v>18572</v>
      </c>
      <c r="AD163" s="1">
        <f t="shared" si="0"/>
        <v>4</v>
      </c>
      <c r="AE163" s="1">
        <v>4</v>
      </c>
      <c r="AF163" s="1">
        <f t="shared" si="1"/>
        <v>4</v>
      </c>
      <c r="AG163" s="1">
        <v>4</v>
      </c>
      <c r="AH163" s="1">
        <v>4</v>
      </c>
      <c r="AI163" s="1">
        <v>4</v>
      </c>
      <c r="AJ163" s="1">
        <v>4</v>
      </c>
      <c r="AK163" s="1">
        <v>3</v>
      </c>
      <c r="AL163" s="1">
        <f t="shared" si="2"/>
        <v>4</v>
      </c>
      <c r="AM163" s="1">
        <v>4</v>
      </c>
      <c r="AN163" s="1">
        <v>4</v>
      </c>
      <c r="AO163" s="1">
        <v>3</v>
      </c>
      <c r="AP163" s="1">
        <v>3</v>
      </c>
      <c r="AQ163" s="1">
        <f t="shared" si="3"/>
        <v>4</v>
      </c>
      <c r="AR163" s="1">
        <v>4</v>
      </c>
      <c r="AS163" s="1">
        <v>4</v>
      </c>
      <c r="AT163" s="1">
        <v>4</v>
      </c>
      <c r="AU163" s="1">
        <f t="shared" si="4"/>
        <v>4</v>
      </c>
      <c r="AV163" s="1">
        <v>4</v>
      </c>
      <c r="AW163" s="1">
        <f t="shared" si="5"/>
        <v>4</v>
      </c>
      <c r="AX163" s="1">
        <v>4</v>
      </c>
      <c r="AY163" s="1"/>
    </row>
    <row r="164" spans="2:51" ht="14.25" customHeight="1" x14ac:dyDescent="0.3">
      <c r="B164" s="1">
        <v>9994</v>
      </c>
      <c r="C164" s="2">
        <v>0</v>
      </c>
      <c r="D164" s="2">
        <v>1997</v>
      </c>
      <c r="E164" s="11">
        <v>43780.443680555552</v>
      </c>
      <c r="F164" s="2">
        <v>0</v>
      </c>
      <c r="G164" s="2">
        <v>3</v>
      </c>
      <c r="H164" s="2">
        <v>4</v>
      </c>
      <c r="I164" s="2">
        <v>2</v>
      </c>
      <c r="J164" s="2">
        <v>3</v>
      </c>
      <c r="K164" s="2">
        <v>3</v>
      </c>
      <c r="L164" s="2">
        <v>3</v>
      </c>
      <c r="M164" s="2">
        <v>4</v>
      </c>
      <c r="N164" s="2">
        <v>4</v>
      </c>
      <c r="O164" s="2">
        <v>1</v>
      </c>
      <c r="P164" s="2">
        <v>3</v>
      </c>
      <c r="Q164" s="2">
        <v>3</v>
      </c>
      <c r="R164" s="2">
        <v>3</v>
      </c>
      <c r="S164" s="2">
        <v>3</v>
      </c>
      <c r="T164" s="2">
        <v>1</v>
      </c>
      <c r="U164" s="2">
        <v>4</v>
      </c>
      <c r="V164" s="2">
        <v>4</v>
      </c>
      <c r="W164" s="2">
        <v>4</v>
      </c>
      <c r="X164" s="2">
        <v>1</v>
      </c>
      <c r="Y164" s="2">
        <v>4</v>
      </c>
      <c r="Z164" s="2">
        <v>1</v>
      </c>
      <c r="AA164" s="2">
        <v>3</v>
      </c>
      <c r="AC164" s="1">
        <v>9994</v>
      </c>
      <c r="AD164" s="1">
        <f t="shared" si="0"/>
        <v>2</v>
      </c>
      <c r="AE164" s="1">
        <v>4</v>
      </c>
      <c r="AF164" s="1">
        <f t="shared" si="1"/>
        <v>3</v>
      </c>
      <c r="AG164" s="1">
        <v>3</v>
      </c>
      <c r="AH164" s="1">
        <v>3</v>
      </c>
      <c r="AI164" s="1">
        <v>3</v>
      </c>
      <c r="AJ164" s="1">
        <v>4</v>
      </c>
      <c r="AK164" s="1">
        <v>4</v>
      </c>
      <c r="AL164" s="1">
        <f t="shared" si="2"/>
        <v>4</v>
      </c>
      <c r="AM164" s="1">
        <v>3</v>
      </c>
      <c r="AN164" s="1">
        <v>3</v>
      </c>
      <c r="AO164" s="1">
        <v>3</v>
      </c>
      <c r="AP164" s="1">
        <v>3</v>
      </c>
      <c r="AQ164" s="1">
        <f t="shared" si="3"/>
        <v>4</v>
      </c>
      <c r="AR164" s="1">
        <v>4</v>
      </c>
      <c r="AS164" s="1">
        <v>4</v>
      </c>
      <c r="AT164" s="1">
        <v>4</v>
      </c>
      <c r="AU164" s="1">
        <f t="shared" si="4"/>
        <v>4</v>
      </c>
      <c r="AV164" s="1">
        <v>4</v>
      </c>
      <c r="AW164" s="1">
        <f t="shared" si="5"/>
        <v>4</v>
      </c>
      <c r="AX164" s="1">
        <v>3</v>
      </c>
      <c r="AY164" s="1"/>
    </row>
    <row r="165" spans="2:51" ht="14.25" customHeight="1" x14ac:dyDescent="0.3">
      <c r="B165" s="1">
        <v>18582</v>
      </c>
      <c r="C165" s="2">
        <v>0</v>
      </c>
      <c r="D165" s="2">
        <v>1995</v>
      </c>
      <c r="E165" s="11">
        <v>43780.443993055553</v>
      </c>
      <c r="F165" s="2">
        <v>2</v>
      </c>
      <c r="G165" s="2">
        <v>4</v>
      </c>
      <c r="H165" s="2">
        <v>4</v>
      </c>
      <c r="I165" s="2">
        <v>3</v>
      </c>
      <c r="J165" s="2">
        <v>4</v>
      </c>
      <c r="K165" s="2">
        <v>3</v>
      </c>
      <c r="L165" s="2">
        <v>3</v>
      </c>
      <c r="M165" s="2">
        <v>4</v>
      </c>
      <c r="N165" s="2">
        <v>2</v>
      </c>
      <c r="O165" s="2">
        <v>4</v>
      </c>
      <c r="P165" s="2">
        <v>2</v>
      </c>
      <c r="Q165" s="2">
        <v>3</v>
      </c>
      <c r="R165" s="2">
        <v>1</v>
      </c>
      <c r="S165" s="2">
        <v>1</v>
      </c>
      <c r="T165" s="2">
        <v>3</v>
      </c>
      <c r="U165" s="2">
        <v>4</v>
      </c>
      <c r="V165" s="2">
        <v>4</v>
      </c>
      <c r="W165" s="2">
        <v>3</v>
      </c>
      <c r="X165" s="2">
        <v>4</v>
      </c>
      <c r="Y165" s="2">
        <v>2</v>
      </c>
      <c r="Z165" s="2">
        <v>4</v>
      </c>
      <c r="AA165" s="2">
        <v>1</v>
      </c>
      <c r="AC165" s="1">
        <v>18582</v>
      </c>
      <c r="AD165" s="1">
        <f t="shared" si="0"/>
        <v>1</v>
      </c>
      <c r="AE165" s="1">
        <v>4</v>
      </c>
      <c r="AF165" s="1">
        <f t="shared" si="1"/>
        <v>2</v>
      </c>
      <c r="AG165" s="1">
        <v>4</v>
      </c>
      <c r="AH165" s="1">
        <v>3</v>
      </c>
      <c r="AI165" s="1">
        <v>3</v>
      </c>
      <c r="AJ165" s="1">
        <v>4</v>
      </c>
      <c r="AK165" s="1">
        <v>2</v>
      </c>
      <c r="AL165" s="1">
        <f t="shared" si="2"/>
        <v>1</v>
      </c>
      <c r="AM165" s="1">
        <v>2</v>
      </c>
      <c r="AN165" s="1">
        <v>3</v>
      </c>
      <c r="AO165" s="1">
        <v>1</v>
      </c>
      <c r="AP165" s="1">
        <v>1</v>
      </c>
      <c r="AQ165" s="1">
        <f t="shared" si="3"/>
        <v>2</v>
      </c>
      <c r="AR165" s="1">
        <v>4</v>
      </c>
      <c r="AS165" s="1">
        <v>4</v>
      </c>
      <c r="AT165" s="1">
        <v>3</v>
      </c>
      <c r="AU165" s="1">
        <f t="shared" si="4"/>
        <v>1</v>
      </c>
      <c r="AV165" s="1">
        <v>2</v>
      </c>
      <c r="AW165" s="1">
        <f t="shared" si="5"/>
        <v>1</v>
      </c>
      <c r="AX165" s="1">
        <v>1</v>
      </c>
      <c r="AY165" s="1"/>
    </row>
    <row r="166" spans="2:51" ht="14.25" customHeight="1" x14ac:dyDescent="0.3">
      <c r="B166" s="1">
        <v>18585</v>
      </c>
      <c r="C166" s="2">
        <v>0</v>
      </c>
      <c r="D166" s="2">
        <v>2000</v>
      </c>
      <c r="E166" s="11">
        <v>43780.450729166667</v>
      </c>
      <c r="F166" s="2">
        <v>2</v>
      </c>
      <c r="G166" s="2">
        <v>2</v>
      </c>
      <c r="H166" s="2">
        <v>4</v>
      </c>
      <c r="I166" s="2">
        <v>2</v>
      </c>
      <c r="J166" s="2">
        <v>3</v>
      </c>
      <c r="K166" s="2">
        <v>4</v>
      </c>
      <c r="L166" s="2">
        <v>4</v>
      </c>
      <c r="M166" s="2">
        <v>4</v>
      </c>
      <c r="N166" s="2">
        <v>3</v>
      </c>
      <c r="O166" s="2">
        <v>1</v>
      </c>
      <c r="P166" s="2">
        <v>3</v>
      </c>
      <c r="Q166" s="2">
        <v>4</v>
      </c>
      <c r="R166" s="2">
        <v>2</v>
      </c>
      <c r="S166" s="2">
        <v>2</v>
      </c>
      <c r="T166" s="2">
        <v>1</v>
      </c>
      <c r="U166" s="2">
        <v>4</v>
      </c>
      <c r="V166" s="2">
        <v>4</v>
      </c>
      <c r="W166" s="2">
        <v>2</v>
      </c>
      <c r="X166" s="2">
        <v>1</v>
      </c>
      <c r="Y166" s="2">
        <v>2</v>
      </c>
      <c r="Z166" s="2">
        <v>1</v>
      </c>
      <c r="AA166" s="2">
        <v>3</v>
      </c>
      <c r="AC166" s="1">
        <v>18585</v>
      </c>
      <c r="AD166" s="1">
        <f t="shared" si="0"/>
        <v>3</v>
      </c>
      <c r="AE166" s="1">
        <v>4</v>
      </c>
      <c r="AF166" s="1">
        <f t="shared" si="1"/>
        <v>3</v>
      </c>
      <c r="AG166" s="1">
        <v>3</v>
      </c>
      <c r="AH166" s="1">
        <v>4</v>
      </c>
      <c r="AI166" s="1">
        <v>4</v>
      </c>
      <c r="AJ166" s="1">
        <v>4</v>
      </c>
      <c r="AK166" s="1">
        <v>3</v>
      </c>
      <c r="AL166" s="1">
        <f t="shared" si="2"/>
        <v>4</v>
      </c>
      <c r="AM166" s="1">
        <v>3</v>
      </c>
      <c r="AN166" s="1">
        <v>4</v>
      </c>
      <c r="AO166" s="1">
        <v>2</v>
      </c>
      <c r="AP166" s="1">
        <v>2</v>
      </c>
      <c r="AQ166" s="1">
        <f t="shared" si="3"/>
        <v>4</v>
      </c>
      <c r="AR166" s="1">
        <v>4</v>
      </c>
      <c r="AS166" s="1">
        <v>4</v>
      </c>
      <c r="AT166" s="1">
        <v>2</v>
      </c>
      <c r="AU166" s="1">
        <f t="shared" si="4"/>
        <v>4</v>
      </c>
      <c r="AV166" s="1">
        <v>2</v>
      </c>
      <c r="AW166" s="1">
        <f t="shared" si="5"/>
        <v>4</v>
      </c>
      <c r="AX166" s="1">
        <v>3</v>
      </c>
      <c r="AY166" s="1"/>
    </row>
    <row r="167" spans="2:51" ht="14.25" customHeight="1" x14ac:dyDescent="0.3">
      <c r="B167" s="1">
        <v>18590</v>
      </c>
      <c r="C167" s="2">
        <v>0</v>
      </c>
      <c r="D167" s="2">
        <v>1998</v>
      </c>
      <c r="E167" s="11">
        <v>43780.462835648148</v>
      </c>
      <c r="F167" s="2">
        <v>0</v>
      </c>
      <c r="G167" s="2">
        <v>2</v>
      </c>
      <c r="H167" s="2">
        <v>4</v>
      </c>
      <c r="I167" s="2">
        <v>2</v>
      </c>
      <c r="J167" s="2">
        <v>3</v>
      </c>
      <c r="K167" s="2">
        <v>4</v>
      </c>
      <c r="L167" s="2">
        <v>3</v>
      </c>
      <c r="M167" s="2">
        <v>4</v>
      </c>
      <c r="N167" s="2">
        <v>4</v>
      </c>
      <c r="O167" s="2">
        <v>2</v>
      </c>
      <c r="P167" s="2">
        <v>4</v>
      </c>
      <c r="Q167" s="2">
        <v>3</v>
      </c>
      <c r="R167" s="2">
        <v>3</v>
      </c>
      <c r="S167" s="2">
        <v>2</v>
      </c>
      <c r="T167" s="2">
        <v>3</v>
      </c>
      <c r="U167" s="2">
        <v>4</v>
      </c>
      <c r="V167" s="2">
        <v>3</v>
      </c>
      <c r="W167" s="2">
        <v>3</v>
      </c>
      <c r="X167" s="2">
        <v>1</v>
      </c>
      <c r="Y167" s="2">
        <v>4</v>
      </c>
      <c r="Z167" s="2">
        <v>3</v>
      </c>
      <c r="AA167" s="2">
        <v>4</v>
      </c>
      <c r="AC167" s="1">
        <v>18590</v>
      </c>
      <c r="AD167" s="1">
        <f t="shared" si="0"/>
        <v>3</v>
      </c>
      <c r="AE167" s="1">
        <v>4</v>
      </c>
      <c r="AF167" s="1">
        <f t="shared" si="1"/>
        <v>3</v>
      </c>
      <c r="AG167" s="1">
        <v>3</v>
      </c>
      <c r="AH167" s="1">
        <v>4</v>
      </c>
      <c r="AI167" s="1">
        <v>3</v>
      </c>
      <c r="AJ167" s="1">
        <v>4</v>
      </c>
      <c r="AK167" s="1">
        <v>4</v>
      </c>
      <c r="AL167" s="1">
        <f t="shared" si="2"/>
        <v>3</v>
      </c>
      <c r="AM167" s="1">
        <v>4</v>
      </c>
      <c r="AN167" s="1">
        <v>3</v>
      </c>
      <c r="AO167" s="1">
        <v>3</v>
      </c>
      <c r="AP167" s="1">
        <v>2</v>
      </c>
      <c r="AQ167" s="1">
        <f t="shared" si="3"/>
        <v>2</v>
      </c>
      <c r="AR167" s="1">
        <v>4</v>
      </c>
      <c r="AS167" s="1">
        <v>3</v>
      </c>
      <c r="AT167" s="1">
        <v>3</v>
      </c>
      <c r="AU167" s="1">
        <f t="shared" si="4"/>
        <v>4</v>
      </c>
      <c r="AV167" s="1">
        <v>4</v>
      </c>
      <c r="AW167" s="1">
        <f t="shared" si="5"/>
        <v>2</v>
      </c>
      <c r="AX167" s="1">
        <v>4</v>
      </c>
      <c r="AY167" s="1"/>
    </row>
    <row r="168" spans="2:51" ht="14.25" customHeight="1" x14ac:dyDescent="0.3">
      <c r="B168" s="1">
        <v>18595</v>
      </c>
      <c r="C168" s="2">
        <v>0</v>
      </c>
      <c r="D168" s="2">
        <v>1996</v>
      </c>
      <c r="E168" s="11">
        <v>43780.486168981479</v>
      </c>
      <c r="F168" s="2" t="s">
        <v>72</v>
      </c>
      <c r="G168" s="2">
        <v>2</v>
      </c>
      <c r="H168" s="2">
        <v>3</v>
      </c>
      <c r="I168" s="2">
        <v>2</v>
      </c>
      <c r="J168" s="2">
        <v>3</v>
      </c>
      <c r="K168" s="2">
        <v>3</v>
      </c>
      <c r="L168" s="2">
        <v>3</v>
      </c>
      <c r="M168" s="2">
        <v>3</v>
      </c>
      <c r="N168" s="2">
        <v>3</v>
      </c>
      <c r="O168" s="2">
        <v>2</v>
      </c>
      <c r="P168" s="2">
        <v>2</v>
      </c>
      <c r="Q168" s="2">
        <v>3</v>
      </c>
      <c r="R168" s="2">
        <v>2</v>
      </c>
      <c r="S168" s="2">
        <v>2</v>
      </c>
      <c r="T168" s="2">
        <v>2</v>
      </c>
      <c r="U168" s="2">
        <v>3</v>
      </c>
      <c r="V168" s="2">
        <v>3</v>
      </c>
      <c r="W168" s="2">
        <v>3</v>
      </c>
      <c r="X168" s="2">
        <v>3</v>
      </c>
      <c r="Y168" s="2">
        <v>3</v>
      </c>
      <c r="Z168" s="2">
        <v>3</v>
      </c>
      <c r="AA168" s="2">
        <v>3</v>
      </c>
      <c r="AC168" s="1">
        <v>18595</v>
      </c>
      <c r="AD168" s="1">
        <f t="shared" si="0"/>
        <v>3</v>
      </c>
      <c r="AE168" s="1">
        <v>3</v>
      </c>
      <c r="AF168" s="1">
        <f t="shared" si="1"/>
        <v>3</v>
      </c>
      <c r="AG168" s="1">
        <v>3</v>
      </c>
      <c r="AH168" s="1">
        <v>3</v>
      </c>
      <c r="AI168" s="1">
        <v>3</v>
      </c>
      <c r="AJ168" s="1">
        <v>3</v>
      </c>
      <c r="AK168" s="1">
        <v>3</v>
      </c>
      <c r="AL168" s="1">
        <f t="shared" si="2"/>
        <v>3</v>
      </c>
      <c r="AM168" s="1">
        <v>2</v>
      </c>
      <c r="AN168" s="1">
        <v>3</v>
      </c>
      <c r="AO168" s="1">
        <v>2</v>
      </c>
      <c r="AP168" s="1">
        <v>2</v>
      </c>
      <c r="AQ168" s="1">
        <f t="shared" si="3"/>
        <v>3</v>
      </c>
      <c r="AR168" s="1">
        <v>3</v>
      </c>
      <c r="AS168" s="1">
        <v>3</v>
      </c>
      <c r="AT168" s="1">
        <v>3</v>
      </c>
      <c r="AU168" s="1">
        <f t="shared" si="4"/>
        <v>2</v>
      </c>
      <c r="AV168" s="1">
        <v>3</v>
      </c>
      <c r="AW168" s="1">
        <f t="shared" si="5"/>
        <v>2</v>
      </c>
      <c r="AX168" s="1">
        <v>3</v>
      </c>
      <c r="AY168" s="1"/>
    </row>
    <row r="169" spans="2:51" ht="14.25" customHeight="1" x14ac:dyDescent="0.3">
      <c r="B169" s="1">
        <v>18609</v>
      </c>
      <c r="C169" s="2">
        <v>0</v>
      </c>
      <c r="D169" s="2">
        <v>1979</v>
      </c>
      <c r="E169" s="11">
        <v>43780.520497685182</v>
      </c>
      <c r="F169" s="2">
        <v>3</v>
      </c>
      <c r="G169" s="2">
        <v>4</v>
      </c>
      <c r="H169" s="2">
        <v>3</v>
      </c>
      <c r="I169" s="2">
        <v>4</v>
      </c>
      <c r="J169" s="2">
        <v>2</v>
      </c>
      <c r="K169" s="2">
        <v>1</v>
      </c>
      <c r="L169" s="2">
        <v>3</v>
      </c>
      <c r="M169" s="2">
        <v>4</v>
      </c>
      <c r="N169" s="2">
        <v>1</v>
      </c>
      <c r="O169" s="2">
        <v>4</v>
      </c>
      <c r="P169" s="2">
        <v>3</v>
      </c>
      <c r="Q169" s="2">
        <v>3</v>
      </c>
      <c r="R169" s="2">
        <v>1</v>
      </c>
      <c r="S169" s="2">
        <v>1</v>
      </c>
      <c r="T169" s="2">
        <v>1</v>
      </c>
      <c r="U169" s="2">
        <v>3</v>
      </c>
      <c r="V169" s="2">
        <v>4</v>
      </c>
      <c r="W169" s="2">
        <v>3</v>
      </c>
      <c r="X169" s="2">
        <v>4</v>
      </c>
      <c r="Y169" s="2">
        <v>2</v>
      </c>
      <c r="Z169" s="2">
        <v>4</v>
      </c>
      <c r="AA169" s="2">
        <v>1</v>
      </c>
      <c r="AC169" s="1">
        <v>18609</v>
      </c>
      <c r="AD169" s="1">
        <f t="shared" si="0"/>
        <v>1</v>
      </c>
      <c r="AE169" s="1">
        <v>3</v>
      </c>
      <c r="AF169" s="1">
        <f t="shared" si="1"/>
        <v>1</v>
      </c>
      <c r="AG169" s="1">
        <v>2</v>
      </c>
      <c r="AH169" s="1">
        <v>1</v>
      </c>
      <c r="AI169" s="1">
        <v>3</v>
      </c>
      <c r="AJ169" s="1">
        <v>4</v>
      </c>
      <c r="AK169" s="1">
        <v>1</v>
      </c>
      <c r="AL169" s="1">
        <f t="shared" si="2"/>
        <v>1</v>
      </c>
      <c r="AM169" s="1">
        <v>3</v>
      </c>
      <c r="AN169" s="1">
        <v>3</v>
      </c>
      <c r="AO169" s="1">
        <v>1</v>
      </c>
      <c r="AP169" s="1">
        <v>1</v>
      </c>
      <c r="AQ169" s="1">
        <f t="shared" si="3"/>
        <v>4</v>
      </c>
      <c r="AR169" s="1">
        <v>3</v>
      </c>
      <c r="AS169" s="1">
        <v>4</v>
      </c>
      <c r="AT169" s="1">
        <v>3</v>
      </c>
      <c r="AU169" s="1">
        <f t="shared" si="4"/>
        <v>1</v>
      </c>
      <c r="AV169" s="1">
        <v>2</v>
      </c>
      <c r="AW169" s="1">
        <f t="shared" si="5"/>
        <v>1</v>
      </c>
      <c r="AX169" s="1">
        <v>1</v>
      </c>
      <c r="AY169" s="1"/>
    </row>
    <row r="170" spans="2:51" ht="14.25" customHeight="1" x14ac:dyDescent="0.3">
      <c r="B170" s="1">
        <v>18610</v>
      </c>
      <c r="C170" s="2">
        <v>0</v>
      </c>
      <c r="D170" s="2">
        <v>1999</v>
      </c>
      <c r="E170" s="11">
        <v>43780.521886574075</v>
      </c>
      <c r="F170" s="2">
        <v>0</v>
      </c>
      <c r="G170" s="2">
        <v>4</v>
      </c>
      <c r="H170" s="2">
        <v>4</v>
      </c>
      <c r="I170" s="2">
        <v>1</v>
      </c>
      <c r="J170" s="2">
        <v>3</v>
      </c>
      <c r="K170" s="2">
        <v>4</v>
      </c>
      <c r="L170" s="2">
        <v>4</v>
      </c>
      <c r="M170" s="2">
        <v>4</v>
      </c>
      <c r="N170" s="2">
        <v>4</v>
      </c>
      <c r="O170" s="2">
        <v>1</v>
      </c>
      <c r="P170" s="2">
        <v>3</v>
      </c>
      <c r="Q170" s="2">
        <v>3</v>
      </c>
      <c r="R170" s="2">
        <v>3</v>
      </c>
      <c r="S170" s="2">
        <v>3</v>
      </c>
      <c r="T170" s="2">
        <v>2</v>
      </c>
      <c r="U170" s="2">
        <v>4</v>
      </c>
      <c r="V170" s="2">
        <v>4</v>
      </c>
      <c r="W170" s="2">
        <v>4</v>
      </c>
      <c r="X170" s="2">
        <v>1</v>
      </c>
      <c r="Y170" s="2">
        <v>4</v>
      </c>
      <c r="Z170" s="2">
        <v>1</v>
      </c>
      <c r="AA170" s="2">
        <v>4</v>
      </c>
      <c r="AC170" s="1">
        <v>18610</v>
      </c>
      <c r="AD170" s="1">
        <f t="shared" si="0"/>
        <v>1</v>
      </c>
      <c r="AE170" s="1">
        <v>4</v>
      </c>
      <c r="AF170" s="1">
        <f t="shared" si="1"/>
        <v>4</v>
      </c>
      <c r="AG170" s="1">
        <v>3</v>
      </c>
      <c r="AH170" s="1">
        <v>4</v>
      </c>
      <c r="AI170" s="1">
        <v>4</v>
      </c>
      <c r="AJ170" s="1">
        <v>4</v>
      </c>
      <c r="AK170" s="1">
        <v>4</v>
      </c>
      <c r="AL170" s="1">
        <f t="shared" si="2"/>
        <v>4</v>
      </c>
      <c r="AM170" s="1">
        <v>3</v>
      </c>
      <c r="AN170" s="1">
        <v>3</v>
      </c>
      <c r="AO170" s="1">
        <v>3</v>
      </c>
      <c r="AP170" s="1">
        <v>3</v>
      </c>
      <c r="AQ170" s="1">
        <f t="shared" si="3"/>
        <v>3</v>
      </c>
      <c r="AR170" s="1">
        <v>4</v>
      </c>
      <c r="AS170" s="1">
        <v>4</v>
      </c>
      <c r="AT170" s="1">
        <v>4</v>
      </c>
      <c r="AU170" s="1">
        <f t="shared" si="4"/>
        <v>4</v>
      </c>
      <c r="AV170" s="1">
        <v>4</v>
      </c>
      <c r="AW170" s="1">
        <f t="shared" si="5"/>
        <v>4</v>
      </c>
      <c r="AX170" s="1">
        <v>4</v>
      </c>
      <c r="AY170" s="1"/>
    </row>
    <row r="171" spans="2:51" ht="14.25" customHeight="1" x14ac:dyDescent="0.3">
      <c r="B171" s="1">
        <v>18641</v>
      </c>
      <c r="C171" s="2">
        <v>0</v>
      </c>
      <c r="D171" s="2">
        <v>1992</v>
      </c>
      <c r="E171" s="11">
        <v>43780.639166666668</v>
      </c>
      <c r="F171" s="2">
        <v>0</v>
      </c>
      <c r="G171" s="2">
        <v>1</v>
      </c>
      <c r="H171" s="2">
        <v>4</v>
      </c>
      <c r="I171" s="2">
        <v>1</v>
      </c>
      <c r="J171" s="2">
        <v>4</v>
      </c>
      <c r="K171" s="2">
        <v>4</v>
      </c>
      <c r="L171" s="2">
        <v>4</v>
      </c>
      <c r="M171" s="2">
        <v>4</v>
      </c>
      <c r="N171" s="2">
        <v>4</v>
      </c>
      <c r="O171" s="2">
        <v>1</v>
      </c>
      <c r="P171" s="2">
        <v>4</v>
      </c>
      <c r="Q171" s="2">
        <v>4</v>
      </c>
      <c r="R171" s="2">
        <v>4</v>
      </c>
      <c r="S171" s="2">
        <v>4</v>
      </c>
      <c r="T171" s="2">
        <v>1</v>
      </c>
      <c r="U171" s="2">
        <v>4</v>
      </c>
      <c r="V171" s="2">
        <v>4</v>
      </c>
      <c r="W171" s="2">
        <v>4</v>
      </c>
      <c r="X171" s="2">
        <v>1</v>
      </c>
      <c r="Y171" s="2">
        <v>4</v>
      </c>
      <c r="Z171" s="2">
        <v>1</v>
      </c>
      <c r="AA171" s="2">
        <v>4</v>
      </c>
      <c r="AC171" s="1">
        <v>18641</v>
      </c>
      <c r="AD171" s="1">
        <f t="shared" si="0"/>
        <v>4</v>
      </c>
      <c r="AE171" s="1">
        <v>4</v>
      </c>
      <c r="AF171" s="1">
        <f t="shared" si="1"/>
        <v>4</v>
      </c>
      <c r="AG171" s="1">
        <v>4</v>
      </c>
      <c r="AH171" s="1">
        <v>4</v>
      </c>
      <c r="AI171" s="1">
        <v>4</v>
      </c>
      <c r="AJ171" s="1">
        <v>4</v>
      </c>
      <c r="AK171" s="1">
        <v>4</v>
      </c>
      <c r="AL171" s="1">
        <f t="shared" si="2"/>
        <v>4</v>
      </c>
      <c r="AM171" s="1">
        <v>4</v>
      </c>
      <c r="AN171" s="1">
        <v>4</v>
      </c>
      <c r="AO171" s="1">
        <v>4</v>
      </c>
      <c r="AP171" s="1">
        <v>4</v>
      </c>
      <c r="AQ171" s="1">
        <f t="shared" si="3"/>
        <v>4</v>
      </c>
      <c r="AR171" s="1">
        <v>4</v>
      </c>
      <c r="AS171" s="1">
        <v>4</v>
      </c>
      <c r="AT171" s="1">
        <v>4</v>
      </c>
      <c r="AU171" s="1">
        <f t="shared" si="4"/>
        <v>4</v>
      </c>
      <c r="AV171" s="1">
        <v>4</v>
      </c>
      <c r="AW171" s="1">
        <f t="shared" si="5"/>
        <v>4</v>
      </c>
      <c r="AX171" s="1">
        <v>4</v>
      </c>
      <c r="AY171" s="1"/>
    </row>
    <row r="172" spans="2:51" ht="14.25" customHeight="1" x14ac:dyDescent="0.3">
      <c r="B172" s="1">
        <v>18644</v>
      </c>
      <c r="C172" s="2">
        <v>1</v>
      </c>
      <c r="D172" s="2">
        <v>1995</v>
      </c>
      <c r="E172" s="11">
        <v>43780.640914351854</v>
      </c>
      <c r="F172" s="2">
        <v>1</v>
      </c>
      <c r="G172" s="2">
        <v>3</v>
      </c>
      <c r="H172" s="2">
        <v>3</v>
      </c>
      <c r="I172" s="2">
        <v>2</v>
      </c>
      <c r="J172" s="2">
        <v>3</v>
      </c>
      <c r="K172" s="2">
        <v>3</v>
      </c>
      <c r="L172" s="2">
        <v>3</v>
      </c>
      <c r="M172" s="2">
        <v>2</v>
      </c>
      <c r="N172" s="2">
        <v>3</v>
      </c>
      <c r="O172" s="2">
        <v>1</v>
      </c>
      <c r="P172" s="2">
        <v>3</v>
      </c>
      <c r="Q172" s="2">
        <v>4</v>
      </c>
      <c r="R172" s="2">
        <v>4</v>
      </c>
      <c r="S172" s="2">
        <v>4</v>
      </c>
      <c r="T172" s="2">
        <v>1</v>
      </c>
      <c r="U172" s="2">
        <v>3</v>
      </c>
      <c r="V172" s="2">
        <v>4</v>
      </c>
      <c r="W172" s="2">
        <v>3</v>
      </c>
      <c r="X172" s="2">
        <v>2</v>
      </c>
      <c r="Y172" s="2">
        <v>3</v>
      </c>
      <c r="Z172" s="2">
        <v>2</v>
      </c>
      <c r="AA172" s="2">
        <v>3</v>
      </c>
      <c r="AC172" s="1">
        <v>18644</v>
      </c>
      <c r="AD172" s="1">
        <f t="shared" si="0"/>
        <v>2</v>
      </c>
      <c r="AE172" s="1">
        <v>3</v>
      </c>
      <c r="AF172" s="1">
        <f t="shared" si="1"/>
        <v>3</v>
      </c>
      <c r="AG172" s="1">
        <v>3</v>
      </c>
      <c r="AH172" s="1">
        <v>3</v>
      </c>
      <c r="AI172" s="1">
        <v>3</v>
      </c>
      <c r="AJ172" s="1">
        <v>2</v>
      </c>
      <c r="AK172" s="1">
        <v>3</v>
      </c>
      <c r="AL172" s="1">
        <f t="shared" si="2"/>
        <v>4</v>
      </c>
      <c r="AM172" s="1">
        <v>3</v>
      </c>
      <c r="AN172" s="1">
        <v>4</v>
      </c>
      <c r="AO172" s="1">
        <v>4</v>
      </c>
      <c r="AP172" s="1">
        <v>4</v>
      </c>
      <c r="AQ172" s="1">
        <f t="shared" si="3"/>
        <v>4</v>
      </c>
      <c r="AR172" s="1">
        <v>3</v>
      </c>
      <c r="AS172" s="1">
        <v>4</v>
      </c>
      <c r="AT172" s="1">
        <v>3</v>
      </c>
      <c r="AU172" s="1">
        <f t="shared" si="4"/>
        <v>3</v>
      </c>
      <c r="AV172" s="1">
        <v>3</v>
      </c>
      <c r="AW172" s="1">
        <f t="shared" si="5"/>
        <v>3</v>
      </c>
      <c r="AX172" s="1">
        <v>3</v>
      </c>
      <c r="AY172" s="1"/>
    </row>
    <row r="173" spans="2:51" ht="14.25" customHeight="1" x14ac:dyDescent="0.3">
      <c r="B173" s="1">
        <v>18646</v>
      </c>
      <c r="C173" s="2">
        <v>1</v>
      </c>
      <c r="D173" s="2">
        <v>1996</v>
      </c>
      <c r="E173" s="11">
        <v>43780.642893518518</v>
      </c>
      <c r="F173" s="2">
        <v>1</v>
      </c>
      <c r="G173" s="2">
        <v>3</v>
      </c>
      <c r="H173" s="2">
        <v>3</v>
      </c>
      <c r="I173" s="2">
        <v>1</v>
      </c>
      <c r="J173" s="2">
        <v>4</v>
      </c>
      <c r="K173" s="2">
        <v>4</v>
      </c>
      <c r="L173" s="2">
        <v>4</v>
      </c>
      <c r="M173" s="2">
        <v>3</v>
      </c>
      <c r="N173" s="2">
        <v>3</v>
      </c>
      <c r="O173" s="2">
        <v>1</v>
      </c>
      <c r="P173" s="2">
        <v>4</v>
      </c>
      <c r="Q173" s="2">
        <v>3</v>
      </c>
      <c r="R173" s="2">
        <v>3</v>
      </c>
      <c r="S173" s="2">
        <v>3</v>
      </c>
      <c r="T173" s="2">
        <v>1</v>
      </c>
      <c r="U173" s="2">
        <v>4</v>
      </c>
      <c r="V173" s="2">
        <v>3</v>
      </c>
      <c r="W173" s="2">
        <v>4</v>
      </c>
      <c r="X173" s="2">
        <v>2</v>
      </c>
      <c r="Y173" s="2">
        <v>2</v>
      </c>
      <c r="Z173" s="2">
        <v>2</v>
      </c>
      <c r="AA173" s="2">
        <v>2</v>
      </c>
      <c r="AC173" s="1">
        <v>18646</v>
      </c>
      <c r="AD173" s="1">
        <f t="shared" si="0"/>
        <v>2</v>
      </c>
      <c r="AE173" s="1">
        <v>3</v>
      </c>
      <c r="AF173" s="1">
        <f t="shared" si="1"/>
        <v>4</v>
      </c>
      <c r="AG173" s="1">
        <v>4</v>
      </c>
      <c r="AH173" s="1">
        <v>4</v>
      </c>
      <c r="AI173" s="1">
        <v>4</v>
      </c>
      <c r="AJ173" s="1">
        <v>3</v>
      </c>
      <c r="AK173" s="1">
        <v>3</v>
      </c>
      <c r="AL173" s="1">
        <f t="shared" si="2"/>
        <v>4</v>
      </c>
      <c r="AM173" s="1">
        <v>4</v>
      </c>
      <c r="AN173" s="1">
        <v>3</v>
      </c>
      <c r="AO173" s="1">
        <v>3</v>
      </c>
      <c r="AP173" s="1">
        <v>3</v>
      </c>
      <c r="AQ173" s="1">
        <f t="shared" si="3"/>
        <v>4</v>
      </c>
      <c r="AR173" s="1">
        <v>4</v>
      </c>
      <c r="AS173" s="1">
        <v>3</v>
      </c>
      <c r="AT173" s="1">
        <v>4</v>
      </c>
      <c r="AU173" s="1">
        <f t="shared" si="4"/>
        <v>3</v>
      </c>
      <c r="AV173" s="1">
        <v>2</v>
      </c>
      <c r="AW173" s="1">
        <f t="shared" si="5"/>
        <v>3</v>
      </c>
      <c r="AX173" s="1">
        <v>2</v>
      </c>
      <c r="AY173" s="1"/>
    </row>
    <row r="174" spans="2:51" ht="14.25" customHeight="1" x14ac:dyDescent="0.3">
      <c r="B174" s="1">
        <v>18653</v>
      </c>
      <c r="C174" s="2">
        <v>0</v>
      </c>
      <c r="D174" s="2">
        <v>1999</v>
      </c>
      <c r="E174" s="11">
        <v>43780.646898148145</v>
      </c>
      <c r="F174" s="2">
        <v>2</v>
      </c>
      <c r="G174" s="2">
        <v>3</v>
      </c>
      <c r="H174" s="2">
        <v>3</v>
      </c>
      <c r="I174" s="2">
        <v>2</v>
      </c>
      <c r="J174" s="2">
        <v>4</v>
      </c>
      <c r="K174" s="2">
        <v>3</v>
      </c>
      <c r="L174" s="2">
        <v>3</v>
      </c>
      <c r="M174" s="2">
        <v>1</v>
      </c>
      <c r="N174" s="2">
        <v>3</v>
      </c>
      <c r="O174" s="2">
        <v>3</v>
      </c>
      <c r="P174" s="2">
        <v>4</v>
      </c>
      <c r="Q174" s="2">
        <v>3</v>
      </c>
      <c r="R174" s="2">
        <v>4</v>
      </c>
      <c r="S174" s="2">
        <v>3</v>
      </c>
      <c r="T174" s="2">
        <v>2</v>
      </c>
      <c r="U174" s="2">
        <v>3</v>
      </c>
      <c r="V174" s="2">
        <v>3</v>
      </c>
      <c r="W174" s="2">
        <v>1</v>
      </c>
      <c r="X174" s="2">
        <v>2</v>
      </c>
      <c r="Y174" s="2">
        <v>2</v>
      </c>
      <c r="Z174" s="2">
        <v>3</v>
      </c>
      <c r="AA174" s="2">
        <v>2</v>
      </c>
      <c r="AC174" s="1">
        <v>18653</v>
      </c>
      <c r="AD174" s="1">
        <f t="shared" si="0"/>
        <v>2</v>
      </c>
      <c r="AE174" s="1">
        <v>3</v>
      </c>
      <c r="AF174" s="1">
        <f t="shared" si="1"/>
        <v>3</v>
      </c>
      <c r="AG174" s="1">
        <v>4</v>
      </c>
      <c r="AH174" s="1">
        <v>3</v>
      </c>
      <c r="AI174" s="1">
        <v>3</v>
      </c>
      <c r="AJ174" s="1">
        <v>1</v>
      </c>
      <c r="AK174" s="1">
        <v>3</v>
      </c>
      <c r="AL174" s="1">
        <f t="shared" si="2"/>
        <v>2</v>
      </c>
      <c r="AM174" s="1">
        <v>4</v>
      </c>
      <c r="AN174" s="1">
        <v>3</v>
      </c>
      <c r="AO174" s="1">
        <v>4</v>
      </c>
      <c r="AP174" s="1">
        <v>3</v>
      </c>
      <c r="AQ174" s="1">
        <f t="shared" si="3"/>
        <v>3</v>
      </c>
      <c r="AR174" s="1">
        <v>3</v>
      </c>
      <c r="AS174" s="1">
        <v>3</v>
      </c>
      <c r="AT174" s="1">
        <v>1</v>
      </c>
      <c r="AU174" s="1">
        <f t="shared" si="4"/>
        <v>3</v>
      </c>
      <c r="AV174" s="1">
        <v>2</v>
      </c>
      <c r="AW174" s="1">
        <f t="shared" si="5"/>
        <v>2</v>
      </c>
      <c r="AX174" s="1">
        <v>2</v>
      </c>
      <c r="AY174" s="1"/>
    </row>
    <row r="175" spans="2:51" ht="14.25" customHeight="1" x14ac:dyDescent="0.3">
      <c r="B175" s="1">
        <v>18656</v>
      </c>
      <c r="C175" s="2">
        <v>0</v>
      </c>
      <c r="D175" s="2">
        <v>1988</v>
      </c>
      <c r="E175" s="11">
        <v>43780.647349537037</v>
      </c>
      <c r="F175" s="2" t="s">
        <v>72</v>
      </c>
      <c r="G175" s="2">
        <v>4</v>
      </c>
      <c r="H175" s="2">
        <v>3</v>
      </c>
      <c r="I175" s="2">
        <v>1</v>
      </c>
      <c r="J175" s="2">
        <v>4</v>
      </c>
      <c r="K175" s="2">
        <v>4</v>
      </c>
      <c r="L175" s="2">
        <v>4</v>
      </c>
      <c r="M175" s="2">
        <v>4</v>
      </c>
      <c r="N175" s="2">
        <v>4</v>
      </c>
      <c r="O175" s="2">
        <v>1</v>
      </c>
      <c r="P175" s="2">
        <v>4</v>
      </c>
      <c r="Q175" s="2">
        <v>1</v>
      </c>
      <c r="R175" s="2">
        <v>1</v>
      </c>
      <c r="S175" s="2">
        <v>1</v>
      </c>
      <c r="T175" s="2">
        <v>1</v>
      </c>
      <c r="U175" s="2">
        <v>4</v>
      </c>
      <c r="V175" s="2">
        <v>4</v>
      </c>
      <c r="W175" s="2">
        <v>4</v>
      </c>
      <c r="X175" s="2">
        <v>1</v>
      </c>
      <c r="Y175" s="2">
        <v>3</v>
      </c>
      <c r="Z175" s="2">
        <v>1</v>
      </c>
      <c r="AA175" s="2">
        <v>3</v>
      </c>
      <c r="AC175" s="1">
        <v>18656</v>
      </c>
      <c r="AD175" s="1">
        <f t="shared" si="0"/>
        <v>1</v>
      </c>
      <c r="AE175" s="1">
        <v>3</v>
      </c>
      <c r="AF175" s="1">
        <f t="shared" si="1"/>
        <v>4</v>
      </c>
      <c r="AG175" s="1">
        <v>4</v>
      </c>
      <c r="AH175" s="1">
        <v>4</v>
      </c>
      <c r="AI175" s="1">
        <v>4</v>
      </c>
      <c r="AJ175" s="1">
        <v>4</v>
      </c>
      <c r="AK175" s="1">
        <v>4</v>
      </c>
      <c r="AL175" s="1">
        <f t="shared" si="2"/>
        <v>4</v>
      </c>
      <c r="AM175" s="1">
        <v>4</v>
      </c>
      <c r="AN175" s="1">
        <v>1</v>
      </c>
      <c r="AO175" s="1">
        <v>1</v>
      </c>
      <c r="AP175" s="1">
        <v>1</v>
      </c>
      <c r="AQ175" s="1">
        <f t="shared" si="3"/>
        <v>4</v>
      </c>
      <c r="AR175" s="1">
        <v>4</v>
      </c>
      <c r="AS175" s="1">
        <v>4</v>
      </c>
      <c r="AT175" s="1">
        <v>4</v>
      </c>
      <c r="AU175" s="1">
        <f t="shared" si="4"/>
        <v>4</v>
      </c>
      <c r="AV175" s="1">
        <v>3</v>
      </c>
      <c r="AW175" s="1">
        <f t="shared" si="5"/>
        <v>4</v>
      </c>
      <c r="AX175" s="1">
        <v>3</v>
      </c>
      <c r="AY175" s="1"/>
    </row>
    <row r="176" spans="2:51" ht="14.25" customHeight="1" x14ac:dyDescent="0.3">
      <c r="B176" s="1">
        <v>18666</v>
      </c>
      <c r="C176" s="2">
        <v>0</v>
      </c>
      <c r="D176" s="2">
        <v>2000</v>
      </c>
      <c r="E176" s="11">
        <v>43780.649884259263</v>
      </c>
      <c r="F176" s="2">
        <v>0</v>
      </c>
      <c r="G176" s="2">
        <v>3</v>
      </c>
      <c r="H176" s="2">
        <v>4</v>
      </c>
      <c r="I176" s="2">
        <v>4</v>
      </c>
      <c r="J176" s="2">
        <v>3</v>
      </c>
      <c r="K176" s="2">
        <v>4</v>
      </c>
      <c r="L176" s="2">
        <v>3</v>
      </c>
      <c r="M176" s="2">
        <v>4</v>
      </c>
      <c r="N176" s="2">
        <v>3</v>
      </c>
      <c r="O176" s="2">
        <v>1</v>
      </c>
      <c r="P176" s="2">
        <v>4</v>
      </c>
      <c r="Q176" s="2">
        <v>2</v>
      </c>
      <c r="R176" s="2">
        <v>4</v>
      </c>
      <c r="S176" s="2">
        <v>3</v>
      </c>
      <c r="T176" s="2">
        <v>1</v>
      </c>
      <c r="U176" s="2">
        <v>3</v>
      </c>
      <c r="V176" s="2">
        <v>4</v>
      </c>
      <c r="W176" s="2">
        <v>4</v>
      </c>
      <c r="X176" s="2">
        <v>1</v>
      </c>
      <c r="Y176" s="2">
        <v>3</v>
      </c>
      <c r="Z176" s="2">
        <v>1</v>
      </c>
      <c r="AA176" s="2">
        <v>4</v>
      </c>
      <c r="AC176" s="1">
        <v>18666</v>
      </c>
      <c r="AD176" s="1">
        <f t="shared" si="0"/>
        <v>2</v>
      </c>
      <c r="AE176" s="1">
        <v>4</v>
      </c>
      <c r="AF176" s="1">
        <f t="shared" si="1"/>
        <v>1</v>
      </c>
      <c r="AG176" s="1">
        <v>3</v>
      </c>
      <c r="AH176" s="1">
        <v>4</v>
      </c>
      <c r="AI176" s="1">
        <v>3</v>
      </c>
      <c r="AJ176" s="1">
        <v>4</v>
      </c>
      <c r="AK176" s="1">
        <v>3</v>
      </c>
      <c r="AL176" s="1">
        <f t="shared" si="2"/>
        <v>4</v>
      </c>
      <c r="AM176" s="1">
        <v>4</v>
      </c>
      <c r="AN176" s="1">
        <v>2</v>
      </c>
      <c r="AO176" s="1">
        <v>4</v>
      </c>
      <c r="AP176" s="1">
        <v>3</v>
      </c>
      <c r="AQ176" s="1">
        <f t="shared" si="3"/>
        <v>4</v>
      </c>
      <c r="AR176" s="1">
        <v>3</v>
      </c>
      <c r="AS176" s="1">
        <v>4</v>
      </c>
      <c r="AT176" s="1">
        <v>4</v>
      </c>
      <c r="AU176" s="1">
        <f t="shared" si="4"/>
        <v>4</v>
      </c>
      <c r="AV176" s="1">
        <v>3</v>
      </c>
      <c r="AW176" s="1">
        <f t="shared" si="5"/>
        <v>4</v>
      </c>
      <c r="AX176" s="1">
        <v>4</v>
      </c>
      <c r="AY176" s="1"/>
    </row>
    <row r="177" spans="2:51" ht="14.25" customHeight="1" x14ac:dyDescent="0.3">
      <c r="B177" s="1">
        <v>18669</v>
      </c>
      <c r="C177" s="2">
        <v>0</v>
      </c>
      <c r="D177" s="2">
        <v>1999</v>
      </c>
      <c r="E177" s="11">
        <v>43780.65116898148</v>
      </c>
      <c r="F177" s="2">
        <v>1</v>
      </c>
      <c r="G177" s="2">
        <v>3</v>
      </c>
      <c r="H177" s="2">
        <v>4</v>
      </c>
      <c r="I177" s="2">
        <v>1</v>
      </c>
      <c r="J177" s="2">
        <v>4</v>
      </c>
      <c r="K177" s="2">
        <v>4</v>
      </c>
      <c r="L177" s="2">
        <v>4</v>
      </c>
      <c r="M177" s="2">
        <v>4</v>
      </c>
      <c r="N177" s="2">
        <v>3</v>
      </c>
      <c r="O177" s="2">
        <v>2</v>
      </c>
      <c r="P177" s="2">
        <v>4</v>
      </c>
      <c r="Q177" s="2">
        <v>1</v>
      </c>
      <c r="R177" s="2">
        <v>3</v>
      </c>
      <c r="S177" s="2">
        <v>3</v>
      </c>
      <c r="T177" s="2">
        <v>2</v>
      </c>
      <c r="U177" s="2">
        <v>4</v>
      </c>
      <c r="V177" s="2">
        <v>4</v>
      </c>
      <c r="W177" s="2">
        <v>3</v>
      </c>
      <c r="X177" s="2">
        <v>1</v>
      </c>
      <c r="Y177" s="2">
        <v>3</v>
      </c>
      <c r="Z177" s="2">
        <v>2</v>
      </c>
      <c r="AA177" s="2">
        <v>3</v>
      </c>
      <c r="AC177" s="1">
        <v>18669</v>
      </c>
      <c r="AD177" s="1">
        <f t="shared" si="0"/>
        <v>2</v>
      </c>
      <c r="AE177" s="1">
        <v>4</v>
      </c>
      <c r="AF177" s="1">
        <f t="shared" si="1"/>
        <v>4</v>
      </c>
      <c r="AG177" s="1">
        <v>4</v>
      </c>
      <c r="AH177" s="1">
        <v>4</v>
      </c>
      <c r="AI177" s="1">
        <v>4</v>
      </c>
      <c r="AJ177" s="1">
        <v>4</v>
      </c>
      <c r="AK177" s="1">
        <v>3</v>
      </c>
      <c r="AL177" s="1">
        <f t="shared" si="2"/>
        <v>3</v>
      </c>
      <c r="AM177" s="1">
        <v>4</v>
      </c>
      <c r="AN177" s="1">
        <v>1</v>
      </c>
      <c r="AO177" s="1">
        <v>3</v>
      </c>
      <c r="AP177" s="1">
        <v>3</v>
      </c>
      <c r="AQ177" s="1">
        <f t="shared" si="3"/>
        <v>3</v>
      </c>
      <c r="AR177" s="1">
        <v>4</v>
      </c>
      <c r="AS177" s="1">
        <v>4</v>
      </c>
      <c r="AT177" s="1">
        <v>3</v>
      </c>
      <c r="AU177" s="1">
        <f t="shared" si="4"/>
        <v>4</v>
      </c>
      <c r="AV177" s="1">
        <v>3</v>
      </c>
      <c r="AW177" s="1">
        <f t="shared" si="5"/>
        <v>3</v>
      </c>
      <c r="AX177" s="1">
        <v>3</v>
      </c>
      <c r="AY177" s="1"/>
    </row>
    <row r="178" spans="2:51" ht="14.25" customHeight="1" x14ac:dyDescent="0.3">
      <c r="B178" s="1">
        <v>18679</v>
      </c>
      <c r="C178" s="2">
        <v>0</v>
      </c>
      <c r="D178" s="2">
        <v>1999</v>
      </c>
      <c r="E178" s="11">
        <v>43780.652766203704</v>
      </c>
      <c r="F178" s="2" t="s">
        <v>72</v>
      </c>
      <c r="G178" s="2">
        <v>2</v>
      </c>
      <c r="H178" s="2">
        <v>4</v>
      </c>
      <c r="I178" s="2">
        <v>1</v>
      </c>
      <c r="J178" s="2">
        <v>3</v>
      </c>
      <c r="K178" s="2">
        <v>4</v>
      </c>
      <c r="L178" s="2">
        <v>4</v>
      </c>
      <c r="M178" s="2">
        <v>4</v>
      </c>
      <c r="N178" s="2">
        <v>3</v>
      </c>
      <c r="O178" s="2">
        <v>2</v>
      </c>
      <c r="P178" s="2">
        <v>4</v>
      </c>
      <c r="Q178" s="2">
        <v>4</v>
      </c>
      <c r="R178" s="2">
        <v>3</v>
      </c>
      <c r="S178" s="2">
        <v>3</v>
      </c>
      <c r="T178" s="2">
        <v>1</v>
      </c>
      <c r="U178" s="2">
        <v>4</v>
      </c>
      <c r="V178" s="2">
        <v>4</v>
      </c>
      <c r="W178" s="2">
        <v>4</v>
      </c>
      <c r="X178" s="2">
        <v>1</v>
      </c>
      <c r="Y178" s="2">
        <v>4</v>
      </c>
      <c r="Z178" s="2">
        <v>1</v>
      </c>
      <c r="AA178" s="2">
        <v>4</v>
      </c>
      <c r="AC178" s="1">
        <v>18679</v>
      </c>
      <c r="AD178" s="1">
        <f t="shared" si="0"/>
        <v>3</v>
      </c>
      <c r="AE178" s="1">
        <v>4</v>
      </c>
      <c r="AF178" s="1">
        <f t="shared" si="1"/>
        <v>4</v>
      </c>
      <c r="AG178" s="1">
        <v>3</v>
      </c>
      <c r="AH178" s="1">
        <v>4</v>
      </c>
      <c r="AI178" s="1">
        <v>4</v>
      </c>
      <c r="AJ178" s="1">
        <v>4</v>
      </c>
      <c r="AK178" s="1">
        <v>3</v>
      </c>
      <c r="AL178" s="1">
        <f t="shared" si="2"/>
        <v>3</v>
      </c>
      <c r="AM178" s="1">
        <v>4</v>
      </c>
      <c r="AN178" s="1">
        <v>4</v>
      </c>
      <c r="AO178" s="1">
        <v>3</v>
      </c>
      <c r="AP178" s="1">
        <v>3</v>
      </c>
      <c r="AQ178" s="1">
        <f t="shared" si="3"/>
        <v>4</v>
      </c>
      <c r="AR178" s="1">
        <v>4</v>
      </c>
      <c r="AS178" s="1">
        <v>4</v>
      </c>
      <c r="AT178" s="1">
        <v>4</v>
      </c>
      <c r="AU178" s="1">
        <f t="shared" si="4"/>
        <v>4</v>
      </c>
      <c r="AV178" s="1">
        <v>4</v>
      </c>
      <c r="AW178" s="1">
        <f t="shared" si="5"/>
        <v>4</v>
      </c>
      <c r="AX178" s="1">
        <v>4</v>
      </c>
      <c r="AY178" s="1"/>
    </row>
    <row r="179" spans="2:51" ht="14.25" customHeight="1" x14ac:dyDescent="0.3">
      <c r="B179" s="1">
        <v>18651</v>
      </c>
      <c r="C179" s="2">
        <v>0</v>
      </c>
      <c r="D179" s="2">
        <v>1968</v>
      </c>
      <c r="E179" s="11">
        <v>43780.667743055557</v>
      </c>
      <c r="F179" s="2" t="s">
        <v>72</v>
      </c>
      <c r="G179" s="2">
        <v>4</v>
      </c>
      <c r="H179" s="2">
        <v>4</v>
      </c>
      <c r="I179" s="2">
        <v>1</v>
      </c>
      <c r="J179" s="2">
        <v>4</v>
      </c>
      <c r="K179" s="2">
        <v>4</v>
      </c>
      <c r="L179" s="2">
        <v>3</v>
      </c>
      <c r="M179" s="2">
        <v>4</v>
      </c>
      <c r="N179" s="2">
        <v>4</v>
      </c>
      <c r="O179" s="2">
        <v>1</v>
      </c>
      <c r="P179" s="2">
        <v>4</v>
      </c>
      <c r="Q179" s="2">
        <v>4</v>
      </c>
      <c r="R179" s="2">
        <v>4</v>
      </c>
      <c r="S179" s="2">
        <v>4</v>
      </c>
      <c r="T179" s="2">
        <v>1</v>
      </c>
      <c r="U179" s="2">
        <v>4</v>
      </c>
      <c r="V179" s="2">
        <v>4</v>
      </c>
      <c r="W179" s="2">
        <v>4</v>
      </c>
      <c r="X179" s="2">
        <v>1</v>
      </c>
      <c r="Y179" s="2">
        <v>4</v>
      </c>
      <c r="Z179" s="2">
        <v>1</v>
      </c>
      <c r="AA179" s="2">
        <v>4</v>
      </c>
      <c r="AC179" s="1">
        <v>18651</v>
      </c>
      <c r="AD179" s="1">
        <f t="shared" si="0"/>
        <v>1</v>
      </c>
      <c r="AE179" s="1">
        <v>4</v>
      </c>
      <c r="AF179" s="1">
        <f t="shared" si="1"/>
        <v>4</v>
      </c>
      <c r="AG179" s="1">
        <v>4</v>
      </c>
      <c r="AH179" s="1">
        <v>4</v>
      </c>
      <c r="AI179" s="1">
        <v>3</v>
      </c>
      <c r="AJ179" s="1">
        <v>4</v>
      </c>
      <c r="AK179" s="1">
        <v>4</v>
      </c>
      <c r="AL179" s="1">
        <f t="shared" si="2"/>
        <v>4</v>
      </c>
      <c r="AM179" s="1">
        <v>4</v>
      </c>
      <c r="AN179" s="1">
        <v>4</v>
      </c>
      <c r="AO179" s="1">
        <v>4</v>
      </c>
      <c r="AP179" s="1">
        <v>4</v>
      </c>
      <c r="AQ179" s="1">
        <f t="shared" si="3"/>
        <v>4</v>
      </c>
      <c r="AR179" s="1">
        <v>4</v>
      </c>
      <c r="AS179" s="1">
        <v>4</v>
      </c>
      <c r="AT179" s="1">
        <v>4</v>
      </c>
      <c r="AU179" s="1">
        <f t="shared" si="4"/>
        <v>4</v>
      </c>
      <c r="AV179" s="1">
        <v>4</v>
      </c>
      <c r="AW179" s="1">
        <f t="shared" si="5"/>
        <v>4</v>
      </c>
      <c r="AX179" s="1">
        <v>4</v>
      </c>
      <c r="AY179" s="1"/>
    </row>
    <row r="180" spans="2:51" ht="14.25" customHeight="1" x14ac:dyDescent="0.3">
      <c r="B180" s="1">
        <v>18697</v>
      </c>
      <c r="C180" s="2">
        <v>0</v>
      </c>
      <c r="D180" s="2">
        <v>1999</v>
      </c>
      <c r="E180" s="11">
        <v>43780.66851851852</v>
      </c>
      <c r="F180" s="2" t="s">
        <v>72</v>
      </c>
      <c r="G180" s="2">
        <v>1</v>
      </c>
      <c r="H180" s="2">
        <v>4</v>
      </c>
      <c r="I180" s="2">
        <v>1</v>
      </c>
      <c r="J180" s="2">
        <v>4</v>
      </c>
      <c r="K180" s="2">
        <v>4</v>
      </c>
      <c r="L180" s="2">
        <v>4</v>
      </c>
      <c r="M180" s="2">
        <v>4</v>
      </c>
      <c r="N180" s="2">
        <v>4</v>
      </c>
      <c r="O180" s="2">
        <v>1</v>
      </c>
      <c r="P180" s="2">
        <v>4</v>
      </c>
      <c r="Q180" s="2">
        <v>4</v>
      </c>
      <c r="R180" s="2">
        <v>4</v>
      </c>
      <c r="S180" s="2">
        <v>4</v>
      </c>
      <c r="T180" s="2">
        <v>1</v>
      </c>
      <c r="U180" s="2">
        <v>4</v>
      </c>
      <c r="V180" s="2">
        <v>4</v>
      </c>
      <c r="W180" s="2">
        <v>4</v>
      </c>
      <c r="X180" s="2">
        <v>1</v>
      </c>
      <c r="Y180" s="2">
        <v>4</v>
      </c>
      <c r="Z180" s="2">
        <v>1</v>
      </c>
      <c r="AA180" s="2">
        <v>4</v>
      </c>
      <c r="AC180" s="1">
        <v>18697</v>
      </c>
      <c r="AD180" s="1">
        <f t="shared" si="0"/>
        <v>4</v>
      </c>
      <c r="AE180" s="1">
        <v>4</v>
      </c>
      <c r="AF180" s="1">
        <f t="shared" si="1"/>
        <v>4</v>
      </c>
      <c r="AG180" s="1">
        <v>4</v>
      </c>
      <c r="AH180" s="1">
        <v>4</v>
      </c>
      <c r="AI180" s="1">
        <v>4</v>
      </c>
      <c r="AJ180" s="1">
        <v>4</v>
      </c>
      <c r="AK180" s="1">
        <v>4</v>
      </c>
      <c r="AL180" s="1">
        <f t="shared" si="2"/>
        <v>4</v>
      </c>
      <c r="AM180" s="1">
        <v>4</v>
      </c>
      <c r="AN180" s="1">
        <v>4</v>
      </c>
      <c r="AO180" s="1">
        <v>4</v>
      </c>
      <c r="AP180" s="1">
        <v>4</v>
      </c>
      <c r="AQ180" s="1">
        <f t="shared" si="3"/>
        <v>4</v>
      </c>
      <c r="AR180" s="1">
        <v>4</v>
      </c>
      <c r="AS180" s="1">
        <v>4</v>
      </c>
      <c r="AT180" s="1">
        <v>4</v>
      </c>
      <c r="AU180" s="1">
        <f t="shared" si="4"/>
        <v>4</v>
      </c>
      <c r="AV180" s="1">
        <v>4</v>
      </c>
      <c r="AW180" s="1">
        <f t="shared" si="5"/>
        <v>4</v>
      </c>
      <c r="AX180" s="1">
        <v>4</v>
      </c>
      <c r="AY180" s="1"/>
    </row>
    <row r="181" spans="2:51" ht="14.25" customHeight="1" x14ac:dyDescent="0.3">
      <c r="B181" s="1">
        <v>18700</v>
      </c>
      <c r="C181" s="2">
        <v>0</v>
      </c>
      <c r="D181" s="2">
        <v>1997</v>
      </c>
      <c r="E181" s="11">
        <v>43780.679155092592</v>
      </c>
      <c r="F181" s="2" t="s">
        <v>175</v>
      </c>
      <c r="G181" s="2">
        <v>4</v>
      </c>
      <c r="H181" s="2">
        <v>3</v>
      </c>
      <c r="I181" s="2">
        <v>1</v>
      </c>
      <c r="J181" s="2">
        <v>3</v>
      </c>
      <c r="K181" s="2">
        <v>4</v>
      </c>
      <c r="L181" s="2">
        <v>4</v>
      </c>
      <c r="M181" s="2">
        <v>3</v>
      </c>
      <c r="N181" s="2">
        <v>2</v>
      </c>
      <c r="O181" s="2">
        <v>2</v>
      </c>
      <c r="P181" s="2">
        <v>3</v>
      </c>
      <c r="Q181" s="2">
        <v>2</v>
      </c>
      <c r="R181" s="2">
        <v>2</v>
      </c>
      <c r="S181" s="2">
        <v>3</v>
      </c>
      <c r="T181" s="2">
        <v>1</v>
      </c>
      <c r="U181" s="2">
        <v>3</v>
      </c>
      <c r="V181" s="2">
        <v>4</v>
      </c>
      <c r="W181" s="2">
        <v>4</v>
      </c>
      <c r="X181" s="2">
        <v>2</v>
      </c>
      <c r="Y181" s="2">
        <v>2</v>
      </c>
      <c r="Z181" s="2">
        <v>2</v>
      </c>
      <c r="AA181" s="2">
        <v>3</v>
      </c>
      <c r="AC181" s="1">
        <v>18700</v>
      </c>
      <c r="AD181" s="1">
        <f t="shared" si="0"/>
        <v>1</v>
      </c>
      <c r="AE181" s="1">
        <v>3</v>
      </c>
      <c r="AF181" s="1">
        <f t="shared" si="1"/>
        <v>4</v>
      </c>
      <c r="AG181" s="1">
        <v>3</v>
      </c>
      <c r="AH181" s="1">
        <v>4</v>
      </c>
      <c r="AI181" s="1">
        <v>4</v>
      </c>
      <c r="AJ181" s="1">
        <v>3</v>
      </c>
      <c r="AK181" s="1">
        <v>2</v>
      </c>
      <c r="AL181" s="1">
        <f t="shared" si="2"/>
        <v>3</v>
      </c>
      <c r="AM181" s="1">
        <v>3</v>
      </c>
      <c r="AN181" s="1">
        <v>2</v>
      </c>
      <c r="AO181" s="1">
        <v>2</v>
      </c>
      <c r="AP181" s="1">
        <v>3</v>
      </c>
      <c r="AQ181" s="1">
        <f t="shared" si="3"/>
        <v>4</v>
      </c>
      <c r="AR181" s="1">
        <v>3</v>
      </c>
      <c r="AS181" s="1">
        <v>4</v>
      </c>
      <c r="AT181" s="1">
        <v>4</v>
      </c>
      <c r="AU181" s="1">
        <f t="shared" si="4"/>
        <v>3</v>
      </c>
      <c r="AV181" s="1">
        <v>2</v>
      </c>
      <c r="AW181" s="1">
        <f t="shared" si="5"/>
        <v>3</v>
      </c>
      <c r="AX181" s="1">
        <v>3</v>
      </c>
      <c r="AY181" s="1"/>
    </row>
    <row r="182" spans="2:51" ht="14.25" customHeight="1" x14ac:dyDescent="0.3">
      <c r="B182" s="1">
        <v>18708</v>
      </c>
      <c r="C182" s="2">
        <v>1</v>
      </c>
      <c r="D182" s="2">
        <v>1997</v>
      </c>
      <c r="E182" s="11">
        <v>43780.695937500001</v>
      </c>
      <c r="F182" s="2" t="s">
        <v>72</v>
      </c>
      <c r="G182" s="2">
        <v>1</v>
      </c>
      <c r="H182" s="2">
        <v>4</v>
      </c>
      <c r="I182" s="2">
        <v>1</v>
      </c>
      <c r="J182" s="2">
        <v>4</v>
      </c>
      <c r="K182" s="2">
        <v>3</v>
      </c>
      <c r="L182" s="2">
        <v>2</v>
      </c>
      <c r="M182" s="2">
        <v>3</v>
      </c>
      <c r="N182" s="2">
        <v>3</v>
      </c>
      <c r="O182" s="2">
        <v>2</v>
      </c>
      <c r="P182" s="2">
        <v>2</v>
      </c>
      <c r="Q182" s="2">
        <v>3</v>
      </c>
      <c r="R182" s="2">
        <v>2</v>
      </c>
      <c r="S182" s="2">
        <v>2</v>
      </c>
      <c r="T182" s="2">
        <v>3</v>
      </c>
      <c r="U182" s="2">
        <v>4</v>
      </c>
      <c r="V182" s="2">
        <v>4</v>
      </c>
      <c r="W182" s="2">
        <v>2</v>
      </c>
      <c r="X182" s="2">
        <v>1</v>
      </c>
      <c r="Y182" s="2">
        <v>4</v>
      </c>
      <c r="Z182" s="2">
        <v>2</v>
      </c>
      <c r="AA182" s="2">
        <v>2</v>
      </c>
      <c r="AC182" s="1">
        <v>18708</v>
      </c>
      <c r="AD182" s="1">
        <f t="shared" si="0"/>
        <v>4</v>
      </c>
      <c r="AE182" s="1">
        <v>4</v>
      </c>
      <c r="AF182" s="1">
        <f t="shared" si="1"/>
        <v>4</v>
      </c>
      <c r="AG182" s="1">
        <v>4</v>
      </c>
      <c r="AH182" s="1">
        <v>3</v>
      </c>
      <c r="AI182" s="1">
        <v>2</v>
      </c>
      <c r="AJ182" s="1">
        <v>3</v>
      </c>
      <c r="AK182" s="1">
        <v>3</v>
      </c>
      <c r="AL182" s="1">
        <f t="shared" si="2"/>
        <v>3</v>
      </c>
      <c r="AM182" s="1">
        <v>2</v>
      </c>
      <c r="AN182" s="1">
        <v>3</v>
      </c>
      <c r="AO182" s="1">
        <v>2</v>
      </c>
      <c r="AP182" s="1">
        <v>2</v>
      </c>
      <c r="AQ182" s="1">
        <f t="shared" si="3"/>
        <v>2</v>
      </c>
      <c r="AR182" s="1">
        <v>4</v>
      </c>
      <c r="AS182" s="1">
        <v>4</v>
      </c>
      <c r="AT182" s="1">
        <v>2</v>
      </c>
      <c r="AU182" s="1">
        <f t="shared" si="4"/>
        <v>4</v>
      </c>
      <c r="AV182" s="1">
        <v>4</v>
      </c>
      <c r="AW182" s="1">
        <f t="shared" si="5"/>
        <v>3</v>
      </c>
      <c r="AX182" s="1">
        <v>2</v>
      </c>
      <c r="AY182" s="1"/>
    </row>
    <row r="183" spans="2:51" ht="14.25" customHeight="1" x14ac:dyDescent="0.3">
      <c r="B183" s="1">
        <v>18716</v>
      </c>
      <c r="C183" s="2">
        <v>1</v>
      </c>
      <c r="D183" s="2">
        <v>1992</v>
      </c>
      <c r="E183" s="11">
        <v>43780.714594907404</v>
      </c>
      <c r="F183" s="2">
        <v>1</v>
      </c>
      <c r="G183" s="2">
        <v>3</v>
      </c>
      <c r="H183" s="2">
        <v>3</v>
      </c>
      <c r="I183" s="2">
        <v>3</v>
      </c>
      <c r="J183" s="2">
        <v>2</v>
      </c>
      <c r="K183" s="2">
        <v>3</v>
      </c>
      <c r="L183" s="2">
        <v>3</v>
      </c>
      <c r="M183" s="2">
        <v>3</v>
      </c>
      <c r="N183" s="2">
        <v>2</v>
      </c>
      <c r="O183" s="2">
        <v>3</v>
      </c>
      <c r="P183" s="2">
        <v>3</v>
      </c>
      <c r="Q183" s="2">
        <v>4</v>
      </c>
      <c r="R183" s="2">
        <v>2</v>
      </c>
      <c r="S183" s="2">
        <v>2</v>
      </c>
      <c r="T183" s="2">
        <v>1</v>
      </c>
      <c r="U183" s="2">
        <v>4</v>
      </c>
      <c r="V183" s="2">
        <v>3</v>
      </c>
      <c r="W183" s="2">
        <v>3</v>
      </c>
      <c r="X183" s="2">
        <v>4</v>
      </c>
      <c r="Y183" s="2">
        <v>1</v>
      </c>
      <c r="Z183" s="2">
        <v>3</v>
      </c>
      <c r="AA183" s="2">
        <v>2</v>
      </c>
      <c r="AC183" s="1">
        <v>18716</v>
      </c>
      <c r="AD183" s="1">
        <f t="shared" si="0"/>
        <v>2</v>
      </c>
      <c r="AE183" s="1">
        <v>3</v>
      </c>
      <c r="AF183" s="1">
        <f t="shared" si="1"/>
        <v>2</v>
      </c>
      <c r="AG183" s="1">
        <v>2</v>
      </c>
      <c r="AH183" s="1">
        <v>3</v>
      </c>
      <c r="AI183" s="1">
        <v>3</v>
      </c>
      <c r="AJ183" s="1">
        <v>3</v>
      </c>
      <c r="AK183" s="1">
        <v>2</v>
      </c>
      <c r="AL183" s="1">
        <f t="shared" si="2"/>
        <v>2</v>
      </c>
      <c r="AM183" s="1">
        <v>3</v>
      </c>
      <c r="AN183" s="1">
        <v>4</v>
      </c>
      <c r="AO183" s="1">
        <v>2</v>
      </c>
      <c r="AP183" s="1">
        <v>2</v>
      </c>
      <c r="AQ183" s="1">
        <f t="shared" si="3"/>
        <v>4</v>
      </c>
      <c r="AR183" s="1">
        <v>4</v>
      </c>
      <c r="AS183" s="1">
        <v>3</v>
      </c>
      <c r="AT183" s="1">
        <v>3</v>
      </c>
      <c r="AU183" s="1">
        <f t="shared" si="4"/>
        <v>1</v>
      </c>
      <c r="AV183" s="1">
        <v>1</v>
      </c>
      <c r="AW183" s="1">
        <f t="shared" si="5"/>
        <v>2</v>
      </c>
      <c r="AX183" s="1">
        <v>2</v>
      </c>
      <c r="AY183" s="1"/>
    </row>
    <row r="184" spans="2:51" ht="14.25" customHeight="1" x14ac:dyDescent="0.3">
      <c r="B184" s="1">
        <v>18718</v>
      </c>
      <c r="C184" s="2">
        <v>0</v>
      </c>
      <c r="D184" s="2">
        <v>1996</v>
      </c>
      <c r="E184" s="11">
        <v>43780.718657407408</v>
      </c>
      <c r="F184" s="2">
        <v>0</v>
      </c>
      <c r="G184" s="2">
        <v>1</v>
      </c>
      <c r="H184" s="2">
        <v>4</v>
      </c>
      <c r="I184" s="2">
        <v>1</v>
      </c>
      <c r="J184" s="2">
        <v>4</v>
      </c>
      <c r="K184" s="2">
        <v>3</v>
      </c>
      <c r="L184" s="2">
        <v>4</v>
      </c>
      <c r="M184" s="2">
        <v>4</v>
      </c>
      <c r="N184" s="2">
        <v>4</v>
      </c>
      <c r="O184" s="2">
        <v>1</v>
      </c>
      <c r="P184" s="2">
        <v>4</v>
      </c>
      <c r="Q184" s="2">
        <v>4</v>
      </c>
      <c r="R184" s="2">
        <v>4</v>
      </c>
      <c r="S184" s="2">
        <v>1</v>
      </c>
      <c r="T184" s="2">
        <v>4</v>
      </c>
      <c r="U184" s="2">
        <v>4</v>
      </c>
      <c r="V184" s="2">
        <v>4</v>
      </c>
      <c r="W184" s="2">
        <v>4</v>
      </c>
      <c r="X184" s="2">
        <v>1</v>
      </c>
      <c r="Y184" s="2">
        <v>4</v>
      </c>
      <c r="Z184" s="2">
        <v>1</v>
      </c>
      <c r="AA184" s="2">
        <v>1</v>
      </c>
      <c r="AC184" s="1">
        <v>18718</v>
      </c>
      <c r="AD184" s="1">
        <f t="shared" si="0"/>
        <v>4</v>
      </c>
      <c r="AE184" s="1">
        <v>4</v>
      </c>
      <c r="AF184" s="1">
        <f t="shared" si="1"/>
        <v>4</v>
      </c>
      <c r="AG184" s="1">
        <v>4</v>
      </c>
      <c r="AH184" s="1">
        <v>3</v>
      </c>
      <c r="AI184" s="1">
        <v>4</v>
      </c>
      <c r="AJ184" s="1">
        <v>4</v>
      </c>
      <c r="AK184" s="1">
        <v>4</v>
      </c>
      <c r="AL184" s="1">
        <f t="shared" si="2"/>
        <v>4</v>
      </c>
      <c r="AM184" s="1">
        <v>4</v>
      </c>
      <c r="AN184" s="1">
        <v>4</v>
      </c>
      <c r="AO184" s="1">
        <v>4</v>
      </c>
      <c r="AP184" s="1">
        <v>1</v>
      </c>
      <c r="AQ184" s="1">
        <f t="shared" si="3"/>
        <v>1</v>
      </c>
      <c r="AR184" s="1">
        <v>4</v>
      </c>
      <c r="AS184" s="1">
        <v>4</v>
      </c>
      <c r="AT184" s="1">
        <v>4</v>
      </c>
      <c r="AU184" s="1">
        <f t="shared" si="4"/>
        <v>4</v>
      </c>
      <c r="AV184" s="1">
        <v>4</v>
      </c>
      <c r="AW184" s="1">
        <f t="shared" si="5"/>
        <v>4</v>
      </c>
      <c r="AX184" s="1">
        <v>1</v>
      </c>
      <c r="AY184" s="1"/>
    </row>
    <row r="185" spans="2:51" ht="14.25" customHeight="1" x14ac:dyDescent="0.3">
      <c r="B185" s="1">
        <v>18719</v>
      </c>
      <c r="C185" s="2">
        <v>1</v>
      </c>
      <c r="D185" s="2">
        <v>1997</v>
      </c>
      <c r="E185" s="11">
        <v>43780.719918981478</v>
      </c>
      <c r="F185" s="2" t="s">
        <v>72</v>
      </c>
      <c r="G185" s="2">
        <v>4</v>
      </c>
      <c r="H185" s="2">
        <v>4</v>
      </c>
      <c r="I185" s="2">
        <v>1</v>
      </c>
      <c r="J185" s="2">
        <v>4</v>
      </c>
      <c r="K185" s="2">
        <v>4</v>
      </c>
      <c r="L185" s="2">
        <v>3</v>
      </c>
      <c r="M185" s="2">
        <v>4</v>
      </c>
      <c r="N185" s="2">
        <v>2</v>
      </c>
      <c r="O185" s="2">
        <v>1</v>
      </c>
      <c r="P185" s="2">
        <v>2</v>
      </c>
      <c r="Q185" s="2">
        <v>2</v>
      </c>
      <c r="R185" s="2">
        <v>1</v>
      </c>
      <c r="S185" s="2">
        <v>1</v>
      </c>
      <c r="T185" s="2">
        <v>2</v>
      </c>
      <c r="U185" s="2">
        <v>3</v>
      </c>
      <c r="V185" s="2">
        <v>2</v>
      </c>
      <c r="W185" s="2">
        <v>3</v>
      </c>
      <c r="X185" s="2">
        <v>3</v>
      </c>
      <c r="Y185" s="2">
        <v>3</v>
      </c>
      <c r="Z185" s="2">
        <v>2</v>
      </c>
      <c r="AA185" s="2">
        <v>1</v>
      </c>
      <c r="AC185" s="1">
        <v>18719</v>
      </c>
      <c r="AD185" s="1">
        <f t="shared" si="0"/>
        <v>1</v>
      </c>
      <c r="AE185" s="1">
        <v>4</v>
      </c>
      <c r="AF185" s="1">
        <f t="shared" si="1"/>
        <v>4</v>
      </c>
      <c r="AG185" s="1">
        <v>4</v>
      </c>
      <c r="AH185" s="1">
        <v>4</v>
      </c>
      <c r="AI185" s="1">
        <v>3</v>
      </c>
      <c r="AJ185" s="1">
        <v>4</v>
      </c>
      <c r="AK185" s="1">
        <v>2</v>
      </c>
      <c r="AL185" s="1">
        <f t="shared" si="2"/>
        <v>4</v>
      </c>
      <c r="AM185" s="1">
        <v>2</v>
      </c>
      <c r="AN185" s="1">
        <v>2</v>
      </c>
      <c r="AO185" s="1">
        <v>1</v>
      </c>
      <c r="AP185" s="1">
        <v>1</v>
      </c>
      <c r="AQ185" s="1">
        <f t="shared" si="3"/>
        <v>3</v>
      </c>
      <c r="AR185" s="1">
        <v>3</v>
      </c>
      <c r="AS185" s="1">
        <v>2</v>
      </c>
      <c r="AT185" s="1">
        <v>3</v>
      </c>
      <c r="AU185" s="1">
        <f t="shared" si="4"/>
        <v>2</v>
      </c>
      <c r="AV185" s="1">
        <v>3</v>
      </c>
      <c r="AW185" s="1">
        <f t="shared" si="5"/>
        <v>3</v>
      </c>
      <c r="AX185" s="1">
        <v>1</v>
      </c>
      <c r="AY185" s="1"/>
    </row>
    <row r="186" spans="2:51" ht="14.25" customHeight="1" x14ac:dyDescent="0.3">
      <c r="B186" s="1">
        <v>18724</v>
      </c>
      <c r="C186" s="2">
        <v>0</v>
      </c>
      <c r="D186" s="2">
        <v>1999</v>
      </c>
      <c r="E186" s="11">
        <v>43780.742581018516</v>
      </c>
      <c r="F186" s="2">
        <v>0</v>
      </c>
      <c r="G186" s="2">
        <v>2</v>
      </c>
      <c r="H186" s="2">
        <v>4</v>
      </c>
      <c r="I186" s="2">
        <v>1</v>
      </c>
      <c r="J186" s="2">
        <v>3</v>
      </c>
      <c r="K186" s="2">
        <v>3</v>
      </c>
      <c r="L186" s="2">
        <v>4</v>
      </c>
      <c r="M186" s="2">
        <v>4</v>
      </c>
      <c r="N186" s="2">
        <v>2</v>
      </c>
      <c r="O186" s="2">
        <v>1</v>
      </c>
      <c r="P186" s="2">
        <v>3</v>
      </c>
      <c r="Q186" s="2">
        <v>3</v>
      </c>
      <c r="R186" s="2">
        <v>3</v>
      </c>
      <c r="S186" s="2">
        <v>3</v>
      </c>
      <c r="T186" s="2">
        <v>2</v>
      </c>
      <c r="U186" s="2">
        <v>4</v>
      </c>
      <c r="V186" s="2">
        <v>4</v>
      </c>
      <c r="W186" s="2">
        <v>3</v>
      </c>
      <c r="X186" s="2">
        <v>1</v>
      </c>
      <c r="Y186" s="2">
        <v>3</v>
      </c>
      <c r="Z186" s="2">
        <v>2</v>
      </c>
      <c r="AA186" s="2">
        <v>3</v>
      </c>
      <c r="AC186" s="1">
        <v>18724</v>
      </c>
      <c r="AD186" s="1">
        <f t="shared" si="0"/>
        <v>3</v>
      </c>
      <c r="AE186" s="1">
        <v>4</v>
      </c>
      <c r="AF186" s="1">
        <f t="shared" si="1"/>
        <v>4</v>
      </c>
      <c r="AG186" s="1">
        <v>3</v>
      </c>
      <c r="AH186" s="1">
        <v>3</v>
      </c>
      <c r="AI186" s="1">
        <v>4</v>
      </c>
      <c r="AJ186" s="1">
        <v>4</v>
      </c>
      <c r="AK186" s="1">
        <v>2</v>
      </c>
      <c r="AL186" s="1">
        <f t="shared" si="2"/>
        <v>4</v>
      </c>
      <c r="AM186" s="1">
        <v>3</v>
      </c>
      <c r="AN186" s="1">
        <v>3</v>
      </c>
      <c r="AO186" s="1">
        <v>3</v>
      </c>
      <c r="AP186" s="1">
        <v>3</v>
      </c>
      <c r="AQ186" s="1">
        <f t="shared" si="3"/>
        <v>3</v>
      </c>
      <c r="AR186" s="1">
        <v>4</v>
      </c>
      <c r="AS186" s="1">
        <v>4</v>
      </c>
      <c r="AT186" s="1">
        <v>3</v>
      </c>
      <c r="AU186" s="1">
        <f t="shared" si="4"/>
        <v>4</v>
      </c>
      <c r="AV186" s="1">
        <v>3</v>
      </c>
      <c r="AW186" s="1">
        <f t="shared" si="5"/>
        <v>3</v>
      </c>
      <c r="AX186" s="1">
        <v>3</v>
      </c>
      <c r="AY186" s="1"/>
    </row>
    <row r="187" spans="2:51" ht="14.25" customHeight="1" x14ac:dyDescent="0.3">
      <c r="B187" s="1">
        <v>18725</v>
      </c>
      <c r="C187" s="2">
        <v>0</v>
      </c>
      <c r="D187" s="2">
        <v>1992</v>
      </c>
      <c r="E187" s="11">
        <v>43780.743402777778</v>
      </c>
      <c r="F187" s="2" t="s">
        <v>72</v>
      </c>
      <c r="G187" s="2">
        <v>3</v>
      </c>
      <c r="H187" s="2">
        <v>3</v>
      </c>
      <c r="I187" s="2">
        <v>2</v>
      </c>
      <c r="J187" s="2">
        <v>3</v>
      </c>
      <c r="K187" s="2">
        <v>3</v>
      </c>
      <c r="L187" s="2">
        <v>3</v>
      </c>
      <c r="M187" s="2">
        <v>2</v>
      </c>
      <c r="N187" s="2">
        <v>2</v>
      </c>
      <c r="O187" s="2">
        <v>3</v>
      </c>
      <c r="P187" s="2">
        <v>3</v>
      </c>
      <c r="Q187" s="2">
        <v>2</v>
      </c>
      <c r="R187" s="2">
        <v>2</v>
      </c>
      <c r="S187" s="2">
        <v>3</v>
      </c>
      <c r="T187" s="2">
        <v>2</v>
      </c>
      <c r="U187" s="2">
        <v>3</v>
      </c>
      <c r="V187" s="2">
        <v>3</v>
      </c>
      <c r="W187" s="2">
        <v>3</v>
      </c>
      <c r="X187" s="2">
        <v>2</v>
      </c>
      <c r="Y187" s="2">
        <v>2</v>
      </c>
      <c r="Z187" s="2">
        <v>2</v>
      </c>
      <c r="AA187" s="2">
        <v>2</v>
      </c>
      <c r="AC187" s="1">
        <v>18725</v>
      </c>
      <c r="AD187" s="1">
        <f t="shared" si="0"/>
        <v>2</v>
      </c>
      <c r="AE187" s="1">
        <v>3</v>
      </c>
      <c r="AF187" s="1">
        <f t="shared" si="1"/>
        <v>3</v>
      </c>
      <c r="AG187" s="1">
        <v>3</v>
      </c>
      <c r="AH187" s="1">
        <v>3</v>
      </c>
      <c r="AI187" s="1">
        <v>3</v>
      </c>
      <c r="AJ187" s="1">
        <v>2</v>
      </c>
      <c r="AK187" s="1">
        <v>2</v>
      </c>
      <c r="AL187" s="1">
        <f t="shared" si="2"/>
        <v>2</v>
      </c>
      <c r="AM187" s="1">
        <v>3</v>
      </c>
      <c r="AN187" s="1">
        <v>2</v>
      </c>
      <c r="AO187" s="1">
        <v>2</v>
      </c>
      <c r="AP187" s="1">
        <v>3</v>
      </c>
      <c r="AQ187" s="1">
        <f t="shared" si="3"/>
        <v>3</v>
      </c>
      <c r="AR187" s="1">
        <v>3</v>
      </c>
      <c r="AS187" s="1">
        <v>3</v>
      </c>
      <c r="AT187" s="1">
        <v>3</v>
      </c>
      <c r="AU187" s="1">
        <f t="shared" si="4"/>
        <v>3</v>
      </c>
      <c r="AV187" s="1">
        <v>2</v>
      </c>
      <c r="AW187" s="1">
        <f t="shared" si="5"/>
        <v>3</v>
      </c>
      <c r="AX187" s="1">
        <v>2</v>
      </c>
      <c r="AY187" s="1"/>
    </row>
    <row r="188" spans="2:51" ht="14.25" customHeight="1" x14ac:dyDescent="0.3">
      <c r="B188" s="1">
        <v>18738</v>
      </c>
      <c r="C188" s="2">
        <v>0</v>
      </c>
      <c r="D188" s="2">
        <v>1999</v>
      </c>
      <c r="E188" s="11">
        <v>43780.763425925928</v>
      </c>
      <c r="F188" s="2">
        <v>0</v>
      </c>
      <c r="G188" s="2">
        <v>4</v>
      </c>
      <c r="H188" s="2">
        <v>4</v>
      </c>
      <c r="I188" s="2">
        <v>2</v>
      </c>
      <c r="J188" s="2">
        <v>3</v>
      </c>
      <c r="K188" s="2">
        <v>3</v>
      </c>
      <c r="L188" s="2">
        <v>4</v>
      </c>
      <c r="M188" s="2">
        <v>3</v>
      </c>
      <c r="N188" s="2">
        <v>4</v>
      </c>
      <c r="O188" s="2">
        <v>2</v>
      </c>
      <c r="P188" s="2">
        <v>3</v>
      </c>
      <c r="Q188" s="2">
        <v>3</v>
      </c>
      <c r="R188" s="2">
        <v>3</v>
      </c>
      <c r="S188" s="2">
        <v>2</v>
      </c>
      <c r="T188" s="2">
        <v>1</v>
      </c>
      <c r="U188" s="2">
        <v>4</v>
      </c>
      <c r="V188" s="2">
        <v>4</v>
      </c>
      <c r="W188" s="2">
        <v>4</v>
      </c>
      <c r="X188" s="2">
        <v>1</v>
      </c>
      <c r="Y188" s="2">
        <v>3</v>
      </c>
      <c r="Z188" s="2">
        <v>1</v>
      </c>
      <c r="AA188" s="2">
        <v>3</v>
      </c>
      <c r="AC188" s="1">
        <v>18738</v>
      </c>
      <c r="AD188" s="1">
        <f t="shared" si="0"/>
        <v>1</v>
      </c>
      <c r="AE188" s="1">
        <v>4</v>
      </c>
      <c r="AF188" s="1">
        <f t="shared" si="1"/>
        <v>3</v>
      </c>
      <c r="AG188" s="1">
        <v>3</v>
      </c>
      <c r="AH188" s="1">
        <v>3</v>
      </c>
      <c r="AI188" s="1">
        <v>4</v>
      </c>
      <c r="AJ188" s="1">
        <v>3</v>
      </c>
      <c r="AK188" s="1">
        <v>4</v>
      </c>
      <c r="AL188" s="1">
        <f t="shared" si="2"/>
        <v>3</v>
      </c>
      <c r="AM188" s="1">
        <v>3</v>
      </c>
      <c r="AN188" s="1">
        <v>3</v>
      </c>
      <c r="AO188" s="1">
        <v>3</v>
      </c>
      <c r="AP188" s="1">
        <v>2</v>
      </c>
      <c r="AQ188" s="1">
        <f t="shared" si="3"/>
        <v>4</v>
      </c>
      <c r="AR188" s="1">
        <v>4</v>
      </c>
      <c r="AS188" s="1">
        <v>4</v>
      </c>
      <c r="AT188" s="1">
        <v>4</v>
      </c>
      <c r="AU188" s="1">
        <f t="shared" si="4"/>
        <v>4</v>
      </c>
      <c r="AV188" s="1">
        <v>3</v>
      </c>
      <c r="AW188" s="1">
        <f t="shared" si="5"/>
        <v>4</v>
      </c>
      <c r="AX188" s="1">
        <v>3</v>
      </c>
      <c r="AY188" s="1"/>
    </row>
    <row r="189" spans="2:51" ht="14.25" customHeight="1" x14ac:dyDescent="0.3">
      <c r="B189" s="1">
        <v>18769</v>
      </c>
      <c r="C189" s="2">
        <v>0</v>
      </c>
      <c r="D189" s="2">
        <v>1995</v>
      </c>
      <c r="E189" s="11">
        <v>43780.830833333333</v>
      </c>
      <c r="F189" s="2">
        <v>3</v>
      </c>
      <c r="G189" s="2">
        <v>4</v>
      </c>
      <c r="H189" s="2">
        <v>2</v>
      </c>
      <c r="I189" s="2">
        <v>2</v>
      </c>
      <c r="J189" s="2">
        <v>2</v>
      </c>
      <c r="K189" s="2">
        <v>3</v>
      </c>
      <c r="L189" s="2">
        <v>2</v>
      </c>
      <c r="M189" s="2">
        <v>3</v>
      </c>
      <c r="N189" s="2">
        <v>2</v>
      </c>
      <c r="O189" s="2">
        <v>3</v>
      </c>
      <c r="P189" s="2">
        <v>2</v>
      </c>
      <c r="Q189" s="2">
        <v>2</v>
      </c>
      <c r="R189" s="2">
        <v>2</v>
      </c>
      <c r="S189" s="2">
        <v>2</v>
      </c>
      <c r="T189" s="2">
        <v>3</v>
      </c>
      <c r="U189" s="2">
        <v>3</v>
      </c>
      <c r="V189" s="2">
        <v>2</v>
      </c>
      <c r="W189" s="2">
        <v>3</v>
      </c>
      <c r="X189" s="2">
        <v>4</v>
      </c>
      <c r="Y189" s="2">
        <v>2</v>
      </c>
      <c r="Z189" s="2">
        <v>4</v>
      </c>
      <c r="AA189" s="2">
        <v>2</v>
      </c>
      <c r="AC189" s="1">
        <v>18769</v>
      </c>
      <c r="AD189" s="1">
        <f t="shared" si="0"/>
        <v>1</v>
      </c>
      <c r="AE189" s="1">
        <v>2</v>
      </c>
      <c r="AF189" s="1">
        <f t="shared" si="1"/>
        <v>3</v>
      </c>
      <c r="AG189" s="1">
        <v>2</v>
      </c>
      <c r="AH189" s="1">
        <v>3</v>
      </c>
      <c r="AI189" s="1">
        <v>2</v>
      </c>
      <c r="AJ189" s="1">
        <v>3</v>
      </c>
      <c r="AK189" s="1">
        <v>2</v>
      </c>
      <c r="AL189" s="1">
        <f t="shared" si="2"/>
        <v>2</v>
      </c>
      <c r="AM189" s="1">
        <v>2</v>
      </c>
      <c r="AN189" s="1">
        <v>2</v>
      </c>
      <c r="AO189" s="1">
        <v>2</v>
      </c>
      <c r="AP189" s="1">
        <v>2</v>
      </c>
      <c r="AQ189" s="1">
        <f t="shared" si="3"/>
        <v>2</v>
      </c>
      <c r="AR189" s="1">
        <v>3</v>
      </c>
      <c r="AS189" s="1">
        <v>2</v>
      </c>
      <c r="AT189" s="1">
        <v>3</v>
      </c>
      <c r="AU189" s="1">
        <f t="shared" si="4"/>
        <v>1</v>
      </c>
      <c r="AV189" s="1">
        <v>2</v>
      </c>
      <c r="AW189" s="1">
        <f t="shared" si="5"/>
        <v>1</v>
      </c>
      <c r="AX189" s="1">
        <v>2</v>
      </c>
      <c r="AY189" s="1"/>
    </row>
    <row r="190" spans="2:51" ht="14.25" customHeight="1" x14ac:dyDescent="0.3">
      <c r="B190" s="1">
        <v>18805</v>
      </c>
      <c r="C190" s="2">
        <v>0</v>
      </c>
      <c r="D190" s="2">
        <v>2001</v>
      </c>
      <c r="E190" s="11">
        <v>43780.896562499998</v>
      </c>
      <c r="F190" s="2">
        <v>1</v>
      </c>
      <c r="G190" s="2">
        <v>3</v>
      </c>
      <c r="H190" s="2">
        <v>4</v>
      </c>
      <c r="I190" s="2">
        <v>2</v>
      </c>
      <c r="J190" s="2">
        <v>3</v>
      </c>
      <c r="K190" s="2">
        <v>3</v>
      </c>
      <c r="L190" s="2">
        <v>3</v>
      </c>
      <c r="M190" s="2">
        <v>3</v>
      </c>
      <c r="N190" s="2">
        <v>3</v>
      </c>
      <c r="O190" s="2">
        <v>2</v>
      </c>
      <c r="P190" s="2">
        <v>3</v>
      </c>
      <c r="Q190" s="2">
        <v>3</v>
      </c>
      <c r="R190" s="2">
        <v>4</v>
      </c>
      <c r="S190" s="2">
        <v>3</v>
      </c>
      <c r="T190" s="2">
        <v>2</v>
      </c>
      <c r="U190" s="2">
        <v>3</v>
      </c>
      <c r="V190" s="2">
        <v>3</v>
      </c>
      <c r="W190" s="2">
        <v>3</v>
      </c>
      <c r="X190" s="2">
        <v>2</v>
      </c>
      <c r="Y190" s="2">
        <v>3</v>
      </c>
      <c r="Z190" s="2">
        <v>2</v>
      </c>
      <c r="AA190" s="2">
        <v>3</v>
      </c>
      <c r="AC190" s="1">
        <v>18805</v>
      </c>
      <c r="AD190" s="1">
        <f t="shared" si="0"/>
        <v>2</v>
      </c>
      <c r="AE190" s="1">
        <v>4</v>
      </c>
      <c r="AF190" s="1">
        <f t="shared" si="1"/>
        <v>3</v>
      </c>
      <c r="AG190" s="1">
        <v>3</v>
      </c>
      <c r="AH190" s="1">
        <v>3</v>
      </c>
      <c r="AI190" s="1">
        <v>3</v>
      </c>
      <c r="AJ190" s="1">
        <v>3</v>
      </c>
      <c r="AK190" s="1">
        <v>3</v>
      </c>
      <c r="AL190" s="1">
        <f t="shared" si="2"/>
        <v>3</v>
      </c>
      <c r="AM190" s="1">
        <v>3</v>
      </c>
      <c r="AN190" s="1">
        <v>3</v>
      </c>
      <c r="AO190" s="1">
        <v>4</v>
      </c>
      <c r="AP190" s="1">
        <v>3</v>
      </c>
      <c r="AQ190" s="1">
        <f t="shared" si="3"/>
        <v>3</v>
      </c>
      <c r="AR190" s="1">
        <v>3</v>
      </c>
      <c r="AS190" s="1">
        <v>3</v>
      </c>
      <c r="AT190" s="1">
        <v>3</v>
      </c>
      <c r="AU190" s="1">
        <f t="shared" si="4"/>
        <v>3</v>
      </c>
      <c r="AV190" s="1">
        <v>3</v>
      </c>
      <c r="AW190" s="1">
        <f t="shared" si="5"/>
        <v>3</v>
      </c>
      <c r="AX190" s="1">
        <v>3</v>
      </c>
      <c r="AY190" s="1"/>
    </row>
    <row r="191" spans="2:51" ht="14.25" customHeight="1" x14ac:dyDescent="0.3">
      <c r="B191" s="1">
        <v>18806</v>
      </c>
      <c r="C191" s="2">
        <v>1</v>
      </c>
      <c r="D191" s="2">
        <v>1998</v>
      </c>
      <c r="E191" s="11">
        <v>43780.899016203701</v>
      </c>
      <c r="F191" s="2">
        <v>5</v>
      </c>
      <c r="G191" s="2">
        <v>4</v>
      </c>
      <c r="H191" s="2">
        <v>2</v>
      </c>
      <c r="I191" s="2">
        <v>3</v>
      </c>
      <c r="J191" s="2">
        <v>2</v>
      </c>
      <c r="K191" s="2">
        <v>2</v>
      </c>
      <c r="L191" s="2">
        <v>2</v>
      </c>
      <c r="M191" s="2">
        <v>2</v>
      </c>
      <c r="N191" s="2">
        <v>1</v>
      </c>
      <c r="O191" s="2">
        <v>3</v>
      </c>
      <c r="P191" s="2">
        <v>2</v>
      </c>
      <c r="Q191" s="2">
        <v>2</v>
      </c>
      <c r="R191" s="2">
        <v>2</v>
      </c>
      <c r="S191" s="2">
        <v>2</v>
      </c>
      <c r="T191" s="2">
        <v>3</v>
      </c>
      <c r="U191" s="2">
        <v>3</v>
      </c>
      <c r="V191" s="2">
        <v>2</v>
      </c>
      <c r="W191" s="2">
        <v>2</v>
      </c>
      <c r="X191" s="2">
        <v>3</v>
      </c>
      <c r="Y191" s="2">
        <v>2</v>
      </c>
      <c r="Z191" s="2">
        <v>3</v>
      </c>
      <c r="AA191" s="2">
        <v>2</v>
      </c>
      <c r="AC191" s="1">
        <v>18806</v>
      </c>
      <c r="AD191" s="1">
        <f t="shared" si="0"/>
        <v>1</v>
      </c>
      <c r="AE191" s="1">
        <v>2</v>
      </c>
      <c r="AF191" s="1">
        <f t="shared" si="1"/>
        <v>2</v>
      </c>
      <c r="AG191" s="1">
        <v>2</v>
      </c>
      <c r="AH191" s="1">
        <v>2</v>
      </c>
      <c r="AI191" s="1">
        <v>2</v>
      </c>
      <c r="AJ191" s="1">
        <v>2</v>
      </c>
      <c r="AK191" s="1">
        <v>1</v>
      </c>
      <c r="AL191" s="1">
        <f t="shared" si="2"/>
        <v>2</v>
      </c>
      <c r="AM191" s="1">
        <v>2</v>
      </c>
      <c r="AN191" s="1">
        <v>2</v>
      </c>
      <c r="AO191" s="1">
        <v>2</v>
      </c>
      <c r="AP191" s="1">
        <v>2</v>
      </c>
      <c r="AQ191" s="1">
        <f t="shared" si="3"/>
        <v>2</v>
      </c>
      <c r="AR191" s="1">
        <v>3</v>
      </c>
      <c r="AS191" s="1">
        <v>2</v>
      </c>
      <c r="AT191" s="1">
        <v>2</v>
      </c>
      <c r="AU191" s="1">
        <f t="shared" si="4"/>
        <v>2</v>
      </c>
      <c r="AV191" s="1">
        <v>2</v>
      </c>
      <c r="AW191" s="1">
        <f t="shared" si="5"/>
        <v>2</v>
      </c>
      <c r="AX191" s="1">
        <v>2</v>
      </c>
      <c r="AY191" s="1"/>
    </row>
    <row r="192" spans="2:51" ht="14.25" customHeight="1" x14ac:dyDescent="0.3">
      <c r="B192" s="1">
        <v>18825</v>
      </c>
      <c r="C192" s="2">
        <v>0</v>
      </c>
      <c r="D192" s="2">
        <v>1984</v>
      </c>
      <c r="E192" s="11">
        <v>43780.945983796293</v>
      </c>
      <c r="F192" s="2" t="s">
        <v>72</v>
      </c>
      <c r="G192" s="2">
        <v>2</v>
      </c>
      <c r="H192" s="2">
        <v>4</v>
      </c>
      <c r="I192" s="2">
        <v>4</v>
      </c>
      <c r="J192" s="2">
        <v>3</v>
      </c>
      <c r="K192" s="2">
        <v>4</v>
      </c>
      <c r="L192" s="2">
        <v>3</v>
      </c>
      <c r="M192" s="2">
        <v>4</v>
      </c>
      <c r="N192" s="2">
        <v>4</v>
      </c>
      <c r="O192" s="2">
        <v>1</v>
      </c>
      <c r="P192" s="2">
        <v>4</v>
      </c>
      <c r="Q192" s="2">
        <v>4</v>
      </c>
      <c r="R192" s="2">
        <v>3</v>
      </c>
      <c r="S192" s="2">
        <v>4</v>
      </c>
      <c r="T192" s="2">
        <v>1</v>
      </c>
      <c r="U192" s="2">
        <v>4</v>
      </c>
      <c r="V192" s="2">
        <v>4</v>
      </c>
      <c r="W192" s="2">
        <v>3</v>
      </c>
      <c r="X192" s="2">
        <v>1</v>
      </c>
      <c r="Y192" s="2">
        <v>4</v>
      </c>
      <c r="Z192" s="2">
        <v>1</v>
      </c>
      <c r="AA192" s="2">
        <v>4</v>
      </c>
      <c r="AC192" s="1">
        <v>18825</v>
      </c>
      <c r="AD192" s="1">
        <f t="shared" si="0"/>
        <v>3</v>
      </c>
      <c r="AE192" s="1">
        <v>4</v>
      </c>
      <c r="AF192" s="1">
        <f t="shared" si="1"/>
        <v>1</v>
      </c>
      <c r="AG192" s="1">
        <v>3</v>
      </c>
      <c r="AH192" s="1">
        <v>4</v>
      </c>
      <c r="AI192" s="1">
        <v>3</v>
      </c>
      <c r="AJ192" s="1">
        <v>4</v>
      </c>
      <c r="AK192" s="1">
        <v>4</v>
      </c>
      <c r="AL192" s="1">
        <f t="shared" si="2"/>
        <v>4</v>
      </c>
      <c r="AM192" s="1">
        <v>4</v>
      </c>
      <c r="AN192" s="1">
        <v>4</v>
      </c>
      <c r="AO192" s="1">
        <v>3</v>
      </c>
      <c r="AP192" s="1">
        <v>4</v>
      </c>
      <c r="AQ192" s="1">
        <f t="shared" si="3"/>
        <v>4</v>
      </c>
      <c r="AR192" s="1">
        <v>4</v>
      </c>
      <c r="AS192" s="1">
        <v>4</v>
      </c>
      <c r="AT192" s="1">
        <v>3</v>
      </c>
      <c r="AU192" s="1">
        <f t="shared" si="4"/>
        <v>4</v>
      </c>
      <c r="AV192" s="1">
        <v>4</v>
      </c>
      <c r="AW192" s="1">
        <f t="shared" si="5"/>
        <v>4</v>
      </c>
      <c r="AX192" s="1">
        <v>4</v>
      </c>
      <c r="AY192" s="1"/>
    </row>
    <row r="193" spans="2:51" ht="14.25" customHeight="1" x14ac:dyDescent="0.3">
      <c r="B193" s="1">
        <v>18810</v>
      </c>
      <c r="C193" s="2">
        <v>0</v>
      </c>
      <c r="D193" s="2">
        <v>1994</v>
      </c>
      <c r="E193" s="11">
        <v>43780.982268518521</v>
      </c>
      <c r="F193" s="2" t="s">
        <v>72</v>
      </c>
      <c r="G193" s="2">
        <v>4</v>
      </c>
      <c r="H193" s="2">
        <v>4</v>
      </c>
      <c r="I193" s="2">
        <v>4</v>
      </c>
      <c r="J193" s="2">
        <v>3</v>
      </c>
      <c r="K193" s="2">
        <v>1</v>
      </c>
      <c r="L193" s="2">
        <v>2</v>
      </c>
      <c r="M193" s="2">
        <v>3</v>
      </c>
      <c r="N193" s="2">
        <v>2</v>
      </c>
      <c r="O193" s="2">
        <v>3</v>
      </c>
      <c r="P193" s="2">
        <v>1</v>
      </c>
      <c r="Q193" s="2">
        <v>2</v>
      </c>
      <c r="R193" s="2">
        <v>1</v>
      </c>
      <c r="S193" s="2">
        <v>2</v>
      </c>
      <c r="T193" s="2">
        <v>3</v>
      </c>
      <c r="U193" s="2">
        <v>3</v>
      </c>
      <c r="V193" s="2">
        <v>1</v>
      </c>
      <c r="W193" s="2">
        <v>2</v>
      </c>
      <c r="X193" s="2">
        <v>3</v>
      </c>
      <c r="Y193" s="2">
        <v>1</v>
      </c>
      <c r="Z193" s="2">
        <v>3</v>
      </c>
      <c r="AA193" s="2">
        <v>2</v>
      </c>
      <c r="AC193" s="1">
        <v>18810</v>
      </c>
      <c r="AD193" s="1">
        <f t="shared" si="0"/>
        <v>1</v>
      </c>
      <c r="AE193" s="1">
        <v>4</v>
      </c>
      <c r="AF193" s="1">
        <f t="shared" si="1"/>
        <v>1</v>
      </c>
      <c r="AG193" s="1">
        <v>3</v>
      </c>
      <c r="AH193" s="1">
        <v>1</v>
      </c>
      <c r="AI193" s="1">
        <v>2</v>
      </c>
      <c r="AJ193" s="1">
        <v>3</v>
      </c>
      <c r="AK193" s="1">
        <v>2</v>
      </c>
      <c r="AL193" s="1">
        <f t="shared" si="2"/>
        <v>2</v>
      </c>
      <c r="AM193" s="1">
        <v>1</v>
      </c>
      <c r="AN193" s="1">
        <v>2</v>
      </c>
      <c r="AO193" s="1">
        <v>1</v>
      </c>
      <c r="AP193" s="1">
        <v>2</v>
      </c>
      <c r="AQ193" s="1">
        <f t="shared" si="3"/>
        <v>2</v>
      </c>
      <c r="AR193" s="1">
        <v>3</v>
      </c>
      <c r="AS193" s="1">
        <v>1</v>
      </c>
      <c r="AT193" s="1">
        <v>2</v>
      </c>
      <c r="AU193" s="1">
        <f t="shared" si="4"/>
        <v>2</v>
      </c>
      <c r="AV193" s="1">
        <v>1</v>
      </c>
      <c r="AW193" s="1">
        <f t="shared" si="5"/>
        <v>2</v>
      </c>
      <c r="AX193" s="1">
        <v>2</v>
      </c>
      <c r="AY193" s="1"/>
    </row>
    <row r="194" spans="2:51" ht="14.25" customHeight="1" x14ac:dyDescent="0.3">
      <c r="B194" s="1">
        <v>18866</v>
      </c>
      <c r="C194" s="2">
        <v>0</v>
      </c>
      <c r="D194" s="2">
        <v>1992</v>
      </c>
      <c r="E194" s="11">
        <v>43781.008576388886</v>
      </c>
      <c r="F194" s="2">
        <v>1</v>
      </c>
      <c r="G194" s="2">
        <v>2</v>
      </c>
      <c r="H194" s="2">
        <v>4</v>
      </c>
      <c r="I194" s="2">
        <v>1</v>
      </c>
      <c r="J194" s="2">
        <v>4</v>
      </c>
      <c r="K194" s="2">
        <v>4</v>
      </c>
      <c r="L194" s="2">
        <v>4</v>
      </c>
      <c r="M194" s="2">
        <v>4</v>
      </c>
      <c r="N194" s="2">
        <v>4</v>
      </c>
      <c r="O194" s="2">
        <v>1</v>
      </c>
      <c r="P194" s="2">
        <v>4</v>
      </c>
      <c r="Q194" s="2">
        <v>3</v>
      </c>
      <c r="R194" s="2">
        <v>4</v>
      </c>
      <c r="S194" s="2">
        <v>4</v>
      </c>
      <c r="T194" s="2">
        <v>1</v>
      </c>
      <c r="U194" s="2">
        <v>4</v>
      </c>
      <c r="V194" s="2">
        <v>4</v>
      </c>
      <c r="W194" s="2">
        <v>4</v>
      </c>
      <c r="X194" s="2">
        <v>1</v>
      </c>
      <c r="Y194" s="2">
        <v>4</v>
      </c>
      <c r="Z194" s="2">
        <v>1</v>
      </c>
      <c r="AA194" s="2">
        <v>4</v>
      </c>
      <c r="AC194" s="1">
        <v>18866</v>
      </c>
      <c r="AD194" s="1">
        <f t="shared" si="0"/>
        <v>3</v>
      </c>
      <c r="AE194" s="1">
        <v>4</v>
      </c>
      <c r="AF194" s="1">
        <f t="shared" si="1"/>
        <v>4</v>
      </c>
      <c r="AG194" s="1">
        <v>4</v>
      </c>
      <c r="AH194" s="1">
        <v>4</v>
      </c>
      <c r="AI194" s="1">
        <v>4</v>
      </c>
      <c r="AJ194" s="1">
        <v>4</v>
      </c>
      <c r="AK194" s="1">
        <v>4</v>
      </c>
      <c r="AL194" s="1">
        <f t="shared" si="2"/>
        <v>4</v>
      </c>
      <c r="AM194" s="1">
        <v>4</v>
      </c>
      <c r="AN194" s="1">
        <v>3</v>
      </c>
      <c r="AO194" s="1">
        <v>4</v>
      </c>
      <c r="AP194" s="1">
        <v>4</v>
      </c>
      <c r="AQ194" s="1">
        <f t="shared" si="3"/>
        <v>4</v>
      </c>
      <c r="AR194" s="1">
        <v>4</v>
      </c>
      <c r="AS194" s="1">
        <v>4</v>
      </c>
      <c r="AT194" s="1">
        <v>4</v>
      </c>
      <c r="AU194" s="1">
        <f t="shared" si="4"/>
        <v>4</v>
      </c>
      <c r="AV194" s="1">
        <v>4</v>
      </c>
      <c r="AW194" s="1">
        <f t="shared" si="5"/>
        <v>4</v>
      </c>
      <c r="AX194" s="1">
        <v>4</v>
      </c>
      <c r="AY194" s="1"/>
    </row>
    <row r="195" spans="2:51" ht="14.25" customHeight="1" x14ac:dyDescent="0.3">
      <c r="B195" s="1">
        <v>18867</v>
      </c>
      <c r="C195" s="2">
        <v>1</v>
      </c>
      <c r="D195" s="2">
        <v>2001</v>
      </c>
      <c r="E195" s="11">
        <v>43781.009722222225</v>
      </c>
      <c r="F195" s="2">
        <v>3</v>
      </c>
      <c r="G195" s="2">
        <v>4</v>
      </c>
      <c r="H195" s="2">
        <v>3</v>
      </c>
      <c r="I195" s="2">
        <v>2</v>
      </c>
      <c r="J195" s="2">
        <v>3</v>
      </c>
      <c r="K195" s="2">
        <v>2</v>
      </c>
      <c r="L195" s="2">
        <v>1</v>
      </c>
      <c r="M195" s="2">
        <v>1</v>
      </c>
      <c r="N195" s="2">
        <v>2</v>
      </c>
      <c r="O195" s="2">
        <v>4</v>
      </c>
      <c r="P195" s="2">
        <v>2</v>
      </c>
      <c r="Q195" s="2">
        <v>3</v>
      </c>
      <c r="R195" s="2">
        <v>1</v>
      </c>
      <c r="S195" s="2">
        <v>2</v>
      </c>
      <c r="T195" s="2">
        <v>3</v>
      </c>
      <c r="U195" s="2">
        <v>2</v>
      </c>
      <c r="V195" s="2">
        <v>1</v>
      </c>
      <c r="W195" s="2">
        <v>3</v>
      </c>
      <c r="X195" s="2">
        <v>3</v>
      </c>
      <c r="Y195" s="2">
        <v>2</v>
      </c>
      <c r="Z195" s="2">
        <v>4</v>
      </c>
      <c r="AA195" s="2">
        <v>2</v>
      </c>
      <c r="AC195" s="1">
        <v>18867</v>
      </c>
      <c r="AD195" s="1">
        <f t="shared" si="0"/>
        <v>1</v>
      </c>
      <c r="AE195" s="1">
        <v>3</v>
      </c>
      <c r="AF195" s="1">
        <f t="shared" si="1"/>
        <v>3</v>
      </c>
      <c r="AG195" s="1">
        <v>3</v>
      </c>
      <c r="AH195" s="1">
        <v>2</v>
      </c>
      <c r="AI195" s="1">
        <v>1</v>
      </c>
      <c r="AJ195" s="1">
        <v>1</v>
      </c>
      <c r="AK195" s="1">
        <v>2</v>
      </c>
      <c r="AL195" s="1">
        <f t="shared" si="2"/>
        <v>1</v>
      </c>
      <c r="AM195" s="1">
        <v>2</v>
      </c>
      <c r="AN195" s="1">
        <v>3</v>
      </c>
      <c r="AO195" s="1">
        <v>1</v>
      </c>
      <c r="AP195" s="1">
        <v>2</v>
      </c>
      <c r="AQ195" s="1">
        <f t="shared" si="3"/>
        <v>2</v>
      </c>
      <c r="AR195" s="1">
        <v>2</v>
      </c>
      <c r="AS195" s="1">
        <v>1</v>
      </c>
      <c r="AT195" s="1">
        <v>3</v>
      </c>
      <c r="AU195" s="1">
        <f t="shared" si="4"/>
        <v>2</v>
      </c>
      <c r="AV195" s="1">
        <v>2</v>
      </c>
      <c r="AW195" s="1">
        <f t="shared" si="5"/>
        <v>1</v>
      </c>
      <c r="AX195" s="1">
        <v>2</v>
      </c>
      <c r="AY195" s="1"/>
    </row>
    <row r="196" spans="2:51" ht="14.25" customHeight="1" x14ac:dyDescent="0.3">
      <c r="B196" s="1">
        <v>18868</v>
      </c>
      <c r="C196" s="2">
        <v>0</v>
      </c>
      <c r="D196" s="2">
        <v>1997</v>
      </c>
      <c r="E196" s="11">
        <v>43781.010578703703</v>
      </c>
      <c r="F196" s="2">
        <v>2</v>
      </c>
      <c r="G196" s="2">
        <v>2</v>
      </c>
      <c r="H196" s="2">
        <v>2</v>
      </c>
      <c r="I196" s="2">
        <v>3</v>
      </c>
      <c r="J196" s="2">
        <v>3</v>
      </c>
      <c r="K196" s="2">
        <v>2</v>
      </c>
      <c r="L196" s="2">
        <v>3</v>
      </c>
      <c r="M196" s="2">
        <v>2</v>
      </c>
      <c r="N196" s="2">
        <v>2</v>
      </c>
      <c r="O196" s="2">
        <v>3</v>
      </c>
      <c r="P196" s="2">
        <v>3</v>
      </c>
      <c r="Q196" s="2">
        <v>3</v>
      </c>
      <c r="R196" s="2">
        <v>3</v>
      </c>
      <c r="S196" s="2">
        <v>3</v>
      </c>
      <c r="T196" s="2">
        <v>3</v>
      </c>
      <c r="U196" s="2">
        <v>2</v>
      </c>
      <c r="V196" s="2">
        <v>2</v>
      </c>
      <c r="W196" s="2">
        <v>3</v>
      </c>
      <c r="X196" s="2">
        <v>2</v>
      </c>
      <c r="Y196" s="2">
        <v>2</v>
      </c>
      <c r="Z196" s="2">
        <v>2</v>
      </c>
      <c r="AA196" s="2">
        <v>3</v>
      </c>
      <c r="AC196" s="1">
        <v>18868</v>
      </c>
      <c r="AD196" s="1">
        <f t="shared" si="0"/>
        <v>3</v>
      </c>
      <c r="AE196" s="1">
        <v>2</v>
      </c>
      <c r="AF196" s="1">
        <f t="shared" si="1"/>
        <v>2</v>
      </c>
      <c r="AG196" s="1">
        <v>3</v>
      </c>
      <c r="AH196" s="1">
        <v>2</v>
      </c>
      <c r="AI196" s="1">
        <v>3</v>
      </c>
      <c r="AJ196" s="1">
        <v>2</v>
      </c>
      <c r="AK196" s="1">
        <v>2</v>
      </c>
      <c r="AL196" s="1">
        <f t="shared" si="2"/>
        <v>2</v>
      </c>
      <c r="AM196" s="1">
        <v>3</v>
      </c>
      <c r="AN196" s="1">
        <v>3</v>
      </c>
      <c r="AO196" s="1">
        <v>3</v>
      </c>
      <c r="AP196" s="1">
        <v>3</v>
      </c>
      <c r="AQ196" s="1">
        <f t="shared" si="3"/>
        <v>2</v>
      </c>
      <c r="AR196" s="1">
        <v>2</v>
      </c>
      <c r="AS196" s="1">
        <v>2</v>
      </c>
      <c r="AT196" s="1">
        <v>3</v>
      </c>
      <c r="AU196" s="1">
        <f t="shared" si="4"/>
        <v>3</v>
      </c>
      <c r="AV196" s="1">
        <v>2</v>
      </c>
      <c r="AW196" s="1">
        <f t="shared" si="5"/>
        <v>3</v>
      </c>
      <c r="AX196" s="1">
        <v>3</v>
      </c>
      <c r="AY196" s="1"/>
    </row>
    <row r="197" spans="2:51" ht="14.25" customHeight="1" x14ac:dyDescent="0.3">
      <c r="B197" s="1">
        <v>18869</v>
      </c>
      <c r="C197" s="2">
        <v>1</v>
      </c>
      <c r="D197" s="2">
        <v>2000</v>
      </c>
      <c r="E197" s="11">
        <v>43781.011469907404</v>
      </c>
      <c r="F197" s="2">
        <v>5</v>
      </c>
      <c r="G197" s="2">
        <v>4</v>
      </c>
      <c r="H197" s="2">
        <v>3</v>
      </c>
      <c r="I197" s="2">
        <v>2</v>
      </c>
      <c r="J197" s="2">
        <v>3</v>
      </c>
      <c r="K197" s="2">
        <v>3</v>
      </c>
      <c r="L197" s="2">
        <v>3</v>
      </c>
      <c r="M197" s="2">
        <v>3</v>
      </c>
      <c r="N197" s="2">
        <v>3</v>
      </c>
      <c r="O197" s="2">
        <v>2</v>
      </c>
      <c r="P197" s="2">
        <v>3</v>
      </c>
      <c r="Q197" s="2">
        <v>3</v>
      </c>
      <c r="R197" s="2">
        <v>3</v>
      </c>
      <c r="S197" s="2">
        <v>2</v>
      </c>
      <c r="T197" s="2">
        <v>2</v>
      </c>
      <c r="U197" s="2">
        <v>3</v>
      </c>
      <c r="V197" s="2">
        <v>3</v>
      </c>
      <c r="W197" s="2">
        <v>3</v>
      </c>
      <c r="X197" s="2">
        <v>2</v>
      </c>
      <c r="Y197" s="2">
        <v>3</v>
      </c>
      <c r="Z197" s="2">
        <v>1</v>
      </c>
      <c r="AA197" s="2">
        <v>3</v>
      </c>
      <c r="AC197" s="1">
        <v>18869</v>
      </c>
      <c r="AD197" s="1">
        <f t="shared" si="0"/>
        <v>1</v>
      </c>
      <c r="AE197" s="1">
        <v>3</v>
      </c>
      <c r="AF197" s="1">
        <f t="shared" si="1"/>
        <v>3</v>
      </c>
      <c r="AG197" s="1">
        <v>3</v>
      </c>
      <c r="AH197" s="1">
        <v>3</v>
      </c>
      <c r="AI197" s="1">
        <v>3</v>
      </c>
      <c r="AJ197" s="1">
        <v>3</v>
      </c>
      <c r="AK197" s="1">
        <v>3</v>
      </c>
      <c r="AL197" s="1">
        <f t="shared" si="2"/>
        <v>3</v>
      </c>
      <c r="AM197" s="1">
        <v>3</v>
      </c>
      <c r="AN197" s="1">
        <v>3</v>
      </c>
      <c r="AO197" s="1">
        <v>3</v>
      </c>
      <c r="AP197" s="1">
        <v>2</v>
      </c>
      <c r="AQ197" s="1">
        <f t="shared" si="3"/>
        <v>3</v>
      </c>
      <c r="AR197" s="1">
        <v>3</v>
      </c>
      <c r="AS197" s="1">
        <v>3</v>
      </c>
      <c r="AT197" s="1">
        <v>3</v>
      </c>
      <c r="AU197" s="1">
        <f t="shared" si="4"/>
        <v>3</v>
      </c>
      <c r="AV197" s="1">
        <v>3</v>
      </c>
      <c r="AW197" s="1">
        <f t="shared" si="5"/>
        <v>4</v>
      </c>
      <c r="AX197" s="1">
        <v>3</v>
      </c>
      <c r="AY197" s="1"/>
    </row>
    <row r="198" spans="2:51" ht="14.25" customHeight="1" x14ac:dyDescent="0.3">
      <c r="B198" s="1">
        <v>18880</v>
      </c>
      <c r="C198" s="2">
        <v>0</v>
      </c>
      <c r="D198" s="2">
        <v>2001</v>
      </c>
      <c r="E198" s="11">
        <v>43781.331145833334</v>
      </c>
      <c r="F198" s="2">
        <v>0</v>
      </c>
      <c r="G198" s="2">
        <v>1</v>
      </c>
      <c r="H198" s="2">
        <v>4</v>
      </c>
      <c r="I198" s="2">
        <v>1</v>
      </c>
      <c r="J198" s="2">
        <v>4</v>
      </c>
      <c r="K198" s="2">
        <v>4</v>
      </c>
      <c r="L198" s="2">
        <v>4</v>
      </c>
      <c r="M198" s="2">
        <v>4</v>
      </c>
      <c r="N198" s="2">
        <v>4</v>
      </c>
      <c r="O198" s="2">
        <v>1</v>
      </c>
      <c r="P198" s="2">
        <v>4</v>
      </c>
      <c r="Q198" s="2">
        <v>4</v>
      </c>
      <c r="R198" s="2">
        <v>4</v>
      </c>
      <c r="S198" s="2">
        <v>4</v>
      </c>
      <c r="T198" s="2">
        <v>1</v>
      </c>
      <c r="U198" s="2">
        <v>4</v>
      </c>
      <c r="V198" s="2">
        <v>4</v>
      </c>
      <c r="W198" s="2">
        <v>4</v>
      </c>
      <c r="X198" s="2">
        <v>1</v>
      </c>
      <c r="Y198" s="2">
        <v>4</v>
      </c>
      <c r="Z198" s="2">
        <v>4</v>
      </c>
      <c r="AA198" s="2">
        <v>4</v>
      </c>
      <c r="AC198" s="1">
        <v>18880</v>
      </c>
      <c r="AD198" s="1">
        <f t="shared" si="0"/>
        <v>4</v>
      </c>
      <c r="AE198" s="1">
        <v>4</v>
      </c>
      <c r="AF198" s="1">
        <f t="shared" si="1"/>
        <v>4</v>
      </c>
      <c r="AG198" s="1">
        <v>4</v>
      </c>
      <c r="AH198" s="1">
        <v>4</v>
      </c>
      <c r="AI198" s="1">
        <v>4</v>
      </c>
      <c r="AJ198" s="1">
        <v>4</v>
      </c>
      <c r="AK198" s="1">
        <v>4</v>
      </c>
      <c r="AL198" s="1">
        <f t="shared" si="2"/>
        <v>4</v>
      </c>
      <c r="AM198" s="1">
        <v>4</v>
      </c>
      <c r="AN198" s="1">
        <v>4</v>
      </c>
      <c r="AO198" s="1">
        <v>4</v>
      </c>
      <c r="AP198" s="1">
        <v>4</v>
      </c>
      <c r="AQ198" s="1">
        <f t="shared" si="3"/>
        <v>4</v>
      </c>
      <c r="AR198" s="1">
        <v>4</v>
      </c>
      <c r="AS198" s="1">
        <v>4</v>
      </c>
      <c r="AT198" s="1">
        <v>4</v>
      </c>
      <c r="AU198" s="1">
        <f t="shared" si="4"/>
        <v>4</v>
      </c>
      <c r="AV198" s="1">
        <v>4</v>
      </c>
      <c r="AW198" s="1">
        <f t="shared" si="5"/>
        <v>1</v>
      </c>
      <c r="AX198" s="1">
        <v>4</v>
      </c>
      <c r="AY198" s="1"/>
    </row>
    <row r="199" spans="2:51" ht="14.25" customHeight="1" x14ac:dyDescent="0.3">
      <c r="B199" s="1">
        <v>18896</v>
      </c>
      <c r="C199" s="2">
        <v>0</v>
      </c>
      <c r="D199" s="2">
        <v>1998</v>
      </c>
      <c r="E199" s="11">
        <v>43781.440694444442</v>
      </c>
      <c r="F199" s="2">
        <v>0</v>
      </c>
      <c r="G199" s="2">
        <v>1</v>
      </c>
      <c r="H199" s="2">
        <v>4</v>
      </c>
      <c r="I199" s="2">
        <v>1</v>
      </c>
      <c r="J199" s="2">
        <v>4</v>
      </c>
      <c r="K199" s="2">
        <v>3</v>
      </c>
      <c r="L199" s="2">
        <v>4</v>
      </c>
      <c r="M199" s="2">
        <v>4</v>
      </c>
      <c r="N199" s="2">
        <v>1</v>
      </c>
      <c r="O199" s="2">
        <v>1</v>
      </c>
      <c r="P199" s="2">
        <v>4</v>
      </c>
      <c r="Q199" s="2">
        <v>2</v>
      </c>
      <c r="R199" s="2">
        <v>3</v>
      </c>
      <c r="S199" s="2">
        <v>1</v>
      </c>
      <c r="T199" s="2">
        <v>2</v>
      </c>
      <c r="U199" s="2">
        <v>4</v>
      </c>
      <c r="V199" s="2">
        <v>4</v>
      </c>
      <c r="W199" s="2">
        <v>4</v>
      </c>
      <c r="X199" s="2">
        <v>1</v>
      </c>
      <c r="Y199" s="2">
        <v>4</v>
      </c>
      <c r="Z199" s="2">
        <v>1</v>
      </c>
      <c r="AA199" s="2">
        <v>4</v>
      </c>
      <c r="AC199" s="1">
        <v>18896</v>
      </c>
      <c r="AD199" s="1">
        <f t="shared" si="0"/>
        <v>4</v>
      </c>
      <c r="AE199" s="1">
        <v>4</v>
      </c>
      <c r="AF199" s="1">
        <f t="shared" si="1"/>
        <v>4</v>
      </c>
      <c r="AG199" s="1">
        <v>4</v>
      </c>
      <c r="AH199" s="1">
        <v>3</v>
      </c>
      <c r="AI199" s="1">
        <v>4</v>
      </c>
      <c r="AJ199" s="1">
        <v>4</v>
      </c>
      <c r="AK199" s="1">
        <v>1</v>
      </c>
      <c r="AL199" s="1">
        <f t="shared" si="2"/>
        <v>4</v>
      </c>
      <c r="AM199" s="1">
        <v>4</v>
      </c>
      <c r="AN199" s="1">
        <v>2</v>
      </c>
      <c r="AO199" s="1">
        <v>3</v>
      </c>
      <c r="AP199" s="1">
        <v>1</v>
      </c>
      <c r="AQ199" s="1">
        <f t="shared" si="3"/>
        <v>3</v>
      </c>
      <c r="AR199" s="1">
        <v>4</v>
      </c>
      <c r="AS199" s="1">
        <v>4</v>
      </c>
      <c r="AT199" s="1">
        <v>4</v>
      </c>
      <c r="AU199" s="1">
        <f t="shared" si="4"/>
        <v>4</v>
      </c>
      <c r="AV199" s="1">
        <v>4</v>
      </c>
      <c r="AW199" s="1">
        <f t="shared" si="5"/>
        <v>4</v>
      </c>
      <c r="AX199" s="1">
        <v>4</v>
      </c>
      <c r="AY199" s="1"/>
    </row>
    <row r="200" spans="2:51" ht="14.25" customHeight="1" x14ac:dyDescent="0.3">
      <c r="B200" s="1">
        <v>18902</v>
      </c>
      <c r="C200" s="2">
        <v>0</v>
      </c>
      <c r="D200" s="2">
        <v>1999</v>
      </c>
      <c r="E200" s="11">
        <v>43781.481134259258</v>
      </c>
      <c r="F200" s="2">
        <v>1</v>
      </c>
      <c r="G200" s="2">
        <v>4</v>
      </c>
      <c r="H200" s="2">
        <v>4</v>
      </c>
      <c r="I200" s="2">
        <v>1</v>
      </c>
      <c r="J200" s="2">
        <v>4</v>
      </c>
      <c r="K200" s="2">
        <v>4</v>
      </c>
      <c r="L200" s="2">
        <v>4</v>
      </c>
      <c r="M200" s="2">
        <v>3</v>
      </c>
      <c r="N200" s="2">
        <v>4</v>
      </c>
      <c r="O200" s="2">
        <v>2</v>
      </c>
      <c r="P200" s="2">
        <v>3</v>
      </c>
      <c r="Q200" s="2">
        <v>3</v>
      </c>
      <c r="R200" s="2">
        <v>4</v>
      </c>
      <c r="S200" s="2">
        <v>4</v>
      </c>
      <c r="T200" s="2">
        <v>2</v>
      </c>
      <c r="U200" s="2">
        <v>4</v>
      </c>
      <c r="V200" s="2">
        <v>3</v>
      </c>
      <c r="W200" s="2">
        <v>3</v>
      </c>
      <c r="X200" s="2">
        <v>1</v>
      </c>
      <c r="Y200" s="2">
        <v>4</v>
      </c>
      <c r="Z200" s="2">
        <v>1</v>
      </c>
      <c r="AA200" s="2">
        <v>3</v>
      </c>
      <c r="AC200" s="1">
        <v>18902</v>
      </c>
      <c r="AD200" s="1">
        <f t="shared" si="0"/>
        <v>1</v>
      </c>
      <c r="AE200" s="1">
        <v>4</v>
      </c>
      <c r="AF200" s="1">
        <f t="shared" si="1"/>
        <v>4</v>
      </c>
      <c r="AG200" s="1">
        <v>4</v>
      </c>
      <c r="AH200" s="1">
        <v>4</v>
      </c>
      <c r="AI200" s="1">
        <v>4</v>
      </c>
      <c r="AJ200" s="1">
        <v>3</v>
      </c>
      <c r="AK200" s="1">
        <v>4</v>
      </c>
      <c r="AL200" s="1">
        <f t="shared" si="2"/>
        <v>3</v>
      </c>
      <c r="AM200" s="1">
        <v>3</v>
      </c>
      <c r="AN200" s="1">
        <v>3</v>
      </c>
      <c r="AO200" s="1">
        <v>4</v>
      </c>
      <c r="AP200" s="1">
        <v>4</v>
      </c>
      <c r="AQ200" s="1">
        <f t="shared" si="3"/>
        <v>3</v>
      </c>
      <c r="AR200" s="1">
        <v>4</v>
      </c>
      <c r="AS200" s="1">
        <v>3</v>
      </c>
      <c r="AT200" s="1">
        <v>3</v>
      </c>
      <c r="AU200" s="1">
        <f t="shared" si="4"/>
        <v>4</v>
      </c>
      <c r="AV200" s="1">
        <v>4</v>
      </c>
      <c r="AW200" s="1">
        <f t="shared" si="5"/>
        <v>4</v>
      </c>
      <c r="AX200" s="1">
        <v>3</v>
      </c>
      <c r="AY200" s="1"/>
    </row>
    <row r="201" spans="2:51" ht="14.25" customHeight="1" x14ac:dyDescent="0.3">
      <c r="B201" s="1">
        <v>14710</v>
      </c>
      <c r="C201" s="2">
        <v>0</v>
      </c>
      <c r="D201" s="2">
        <v>1967</v>
      </c>
      <c r="E201" s="11">
        <v>43781.550428240742</v>
      </c>
      <c r="F201" s="2" t="s">
        <v>72</v>
      </c>
      <c r="G201" s="2">
        <v>3</v>
      </c>
      <c r="H201" s="2">
        <v>4</v>
      </c>
      <c r="I201" s="2">
        <v>2</v>
      </c>
      <c r="J201" s="2">
        <v>3</v>
      </c>
      <c r="K201" s="2">
        <v>2</v>
      </c>
      <c r="L201" s="2">
        <v>3</v>
      </c>
      <c r="M201" s="2">
        <v>3</v>
      </c>
      <c r="N201" s="2">
        <v>3</v>
      </c>
      <c r="O201" s="2">
        <v>2</v>
      </c>
      <c r="P201" s="2">
        <v>4</v>
      </c>
      <c r="Q201" s="2">
        <v>3</v>
      </c>
      <c r="R201" s="2">
        <v>2</v>
      </c>
      <c r="S201" s="2">
        <v>3</v>
      </c>
      <c r="T201" s="2">
        <v>2</v>
      </c>
      <c r="U201" s="2">
        <v>3</v>
      </c>
      <c r="V201" s="2">
        <v>3</v>
      </c>
      <c r="W201" s="2">
        <v>3</v>
      </c>
      <c r="X201" s="2">
        <v>2</v>
      </c>
      <c r="Y201" s="2">
        <v>3</v>
      </c>
      <c r="Z201" s="2">
        <v>2</v>
      </c>
      <c r="AA201" s="2">
        <v>4</v>
      </c>
      <c r="AC201" s="1">
        <v>14710</v>
      </c>
      <c r="AD201" s="1">
        <f t="shared" si="0"/>
        <v>2</v>
      </c>
      <c r="AE201" s="1">
        <v>4</v>
      </c>
      <c r="AF201" s="1">
        <f t="shared" si="1"/>
        <v>3</v>
      </c>
      <c r="AG201" s="1">
        <v>3</v>
      </c>
      <c r="AH201" s="1">
        <v>2</v>
      </c>
      <c r="AI201" s="1">
        <v>3</v>
      </c>
      <c r="AJ201" s="1">
        <v>3</v>
      </c>
      <c r="AK201" s="1">
        <v>3</v>
      </c>
      <c r="AL201" s="1">
        <f t="shared" si="2"/>
        <v>3</v>
      </c>
      <c r="AM201" s="1">
        <v>4</v>
      </c>
      <c r="AN201" s="1">
        <v>3</v>
      </c>
      <c r="AO201" s="1">
        <v>2</v>
      </c>
      <c r="AP201" s="1">
        <v>3</v>
      </c>
      <c r="AQ201" s="1">
        <f t="shared" si="3"/>
        <v>3</v>
      </c>
      <c r="AR201" s="1">
        <v>3</v>
      </c>
      <c r="AS201" s="1">
        <v>3</v>
      </c>
      <c r="AT201" s="1">
        <v>3</v>
      </c>
      <c r="AU201" s="1">
        <f t="shared" si="4"/>
        <v>3</v>
      </c>
      <c r="AV201" s="1">
        <v>3</v>
      </c>
      <c r="AW201" s="1">
        <f t="shared" si="5"/>
        <v>3</v>
      </c>
      <c r="AX201" s="1">
        <v>4</v>
      </c>
      <c r="AY201" s="1"/>
    </row>
    <row r="202" spans="2:51" ht="14.25" customHeight="1" x14ac:dyDescent="0.3">
      <c r="B202" s="1">
        <v>18917</v>
      </c>
      <c r="C202" s="2">
        <v>0</v>
      </c>
      <c r="D202" s="2">
        <v>1971</v>
      </c>
      <c r="E202" s="11">
        <v>43781.619675925926</v>
      </c>
      <c r="F202" s="2">
        <v>0</v>
      </c>
      <c r="G202" s="2">
        <v>1</v>
      </c>
      <c r="H202" s="2">
        <v>4</v>
      </c>
      <c r="I202" s="2">
        <v>2</v>
      </c>
      <c r="J202" s="2">
        <v>4</v>
      </c>
      <c r="K202" s="2">
        <v>4</v>
      </c>
      <c r="L202" s="2">
        <v>4</v>
      </c>
      <c r="M202" s="2">
        <v>4</v>
      </c>
      <c r="N202" s="2">
        <v>4</v>
      </c>
      <c r="O202" s="2">
        <v>1</v>
      </c>
      <c r="P202" s="2">
        <v>3</v>
      </c>
      <c r="Q202" s="2">
        <v>3</v>
      </c>
      <c r="R202" s="2">
        <v>4</v>
      </c>
      <c r="S202" s="2">
        <v>4</v>
      </c>
      <c r="T202" s="2">
        <v>2</v>
      </c>
      <c r="U202" s="2">
        <v>4</v>
      </c>
      <c r="V202" s="2">
        <v>1</v>
      </c>
      <c r="W202" s="2">
        <v>3</v>
      </c>
      <c r="X202" s="2">
        <v>1</v>
      </c>
      <c r="Y202" s="2">
        <v>4</v>
      </c>
      <c r="Z202" s="2">
        <v>1</v>
      </c>
      <c r="AA202" s="2">
        <v>4</v>
      </c>
      <c r="AC202" s="1">
        <v>18917</v>
      </c>
      <c r="AD202" s="1">
        <f t="shared" si="0"/>
        <v>4</v>
      </c>
      <c r="AE202" s="1">
        <v>4</v>
      </c>
      <c r="AF202" s="1">
        <f t="shared" si="1"/>
        <v>3</v>
      </c>
      <c r="AG202" s="1">
        <v>4</v>
      </c>
      <c r="AH202" s="1">
        <v>4</v>
      </c>
      <c r="AI202" s="1">
        <v>4</v>
      </c>
      <c r="AJ202" s="1">
        <v>4</v>
      </c>
      <c r="AK202" s="1">
        <v>4</v>
      </c>
      <c r="AL202" s="1">
        <f t="shared" si="2"/>
        <v>4</v>
      </c>
      <c r="AM202" s="1">
        <v>3</v>
      </c>
      <c r="AN202" s="1">
        <v>3</v>
      </c>
      <c r="AO202" s="1">
        <v>4</v>
      </c>
      <c r="AP202" s="1">
        <v>4</v>
      </c>
      <c r="AQ202" s="1">
        <f t="shared" si="3"/>
        <v>3</v>
      </c>
      <c r="AR202" s="1">
        <v>4</v>
      </c>
      <c r="AS202" s="1">
        <v>1</v>
      </c>
      <c r="AT202" s="1">
        <v>3</v>
      </c>
      <c r="AU202" s="1">
        <f t="shared" si="4"/>
        <v>4</v>
      </c>
      <c r="AV202" s="1">
        <v>4</v>
      </c>
      <c r="AW202" s="1">
        <f t="shared" si="5"/>
        <v>4</v>
      </c>
      <c r="AX202" s="1">
        <v>4</v>
      </c>
      <c r="AY202" s="1"/>
    </row>
    <row r="203" spans="2:51" ht="14.25" customHeight="1" x14ac:dyDescent="0.3">
      <c r="B203" s="1">
        <v>18930</v>
      </c>
      <c r="C203" s="2">
        <v>0</v>
      </c>
      <c r="D203" s="2">
        <v>1996</v>
      </c>
      <c r="E203" s="11">
        <v>43781.787199074075</v>
      </c>
      <c r="F203" s="2">
        <v>1</v>
      </c>
      <c r="G203" s="2">
        <v>3</v>
      </c>
      <c r="H203" s="2">
        <v>4</v>
      </c>
      <c r="I203" s="2">
        <v>1</v>
      </c>
      <c r="J203" s="2">
        <v>3</v>
      </c>
      <c r="K203" s="2">
        <v>4</v>
      </c>
      <c r="L203" s="2">
        <v>3</v>
      </c>
      <c r="M203" s="2">
        <v>4</v>
      </c>
      <c r="N203" s="2">
        <v>3</v>
      </c>
      <c r="O203" s="2">
        <v>2</v>
      </c>
      <c r="P203" s="2">
        <v>4</v>
      </c>
      <c r="Q203" s="2">
        <v>3</v>
      </c>
      <c r="R203" s="2">
        <v>3</v>
      </c>
      <c r="S203" s="2">
        <v>3</v>
      </c>
      <c r="T203" s="2">
        <v>2</v>
      </c>
      <c r="U203" s="2">
        <v>4</v>
      </c>
      <c r="V203" s="2">
        <v>3</v>
      </c>
      <c r="W203" s="2">
        <v>4</v>
      </c>
      <c r="X203" s="2">
        <v>2</v>
      </c>
      <c r="Y203" s="2">
        <v>3</v>
      </c>
      <c r="Z203" s="2">
        <v>2</v>
      </c>
      <c r="AA203" s="2">
        <v>3</v>
      </c>
      <c r="AC203" s="1">
        <v>18930</v>
      </c>
      <c r="AD203" s="1">
        <f t="shared" si="0"/>
        <v>2</v>
      </c>
      <c r="AE203" s="1">
        <v>4</v>
      </c>
      <c r="AF203" s="1">
        <f t="shared" si="1"/>
        <v>4</v>
      </c>
      <c r="AG203" s="1">
        <v>3</v>
      </c>
      <c r="AH203" s="1">
        <v>4</v>
      </c>
      <c r="AI203" s="1">
        <v>3</v>
      </c>
      <c r="AJ203" s="1">
        <v>4</v>
      </c>
      <c r="AK203" s="1">
        <v>3</v>
      </c>
      <c r="AL203" s="1">
        <f t="shared" si="2"/>
        <v>3</v>
      </c>
      <c r="AM203" s="1">
        <v>4</v>
      </c>
      <c r="AN203" s="1">
        <v>3</v>
      </c>
      <c r="AO203" s="1">
        <v>3</v>
      </c>
      <c r="AP203" s="1">
        <v>3</v>
      </c>
      <c r="AQ203" s="1">
        <f t="shared" si="3"/>
        <v>3</v>
      </c>
      <c r="AR203" s="1">
        <v>4</v>
      </c>
      <c r="AS203" s="1">
        <v>3</v>
      </c>
      <c r="AT203" s="1">
        <v>4</v>
      </c>
      <c r="AU203" s="1">
        <f t="shared" si="4"/>
        <v>3</v>
      </c>
      <c r="AV203" s="1">
        <v>3</v>
      </c>
      <c r="AW203" s="1">
        <f t="shared" si="5"/>
        <v>3</v>
      </c>
      <c r="AX203" s="1">
        <v>3</v>
      </c>
      <c r="AY203" s="1"/>
    </row>
    <row r="204" spans="2:51" ht="14.25" customHeight="1" x14ac:dyDescent="0.3">
      <c r="B204" s="1">
        <v>18958</v>
      </c>
      <c r="C204" s="2">
        <v>1</v>
      </c>
      <c r="D204" s="2">
        <v>2000</v>
      </c>
      <c r="E204" s="11">
        <v>43781.966932870368</v>
      </c>
      <c r="F204" s="2">
        <v>0</v>
      </c>
      <c r="G204" s="2">
        <v>2</v>
      </c>
      <c r="H204" s="2">
        <v>4</v>
      </c>
      <c r="I204" s="2">
        <v>1</v>
      </c>
      <c r="J204" s="2">
        <v>4</v>
      </c>
      <c r="K204" s="2">
        <v>4</v>
      </c>
      <c r="L204" s="2">
        <v>4</v>
      </c>
      <c r="M204" s="2">
        <v>4</v>
      </c>
      <c r="N204" s="2">
        <v>4</v>
      </c>
      <c r="O204" s="2">
        <v>1</v>
      </c>
      <c r="P204" s="2">
        <v>4</v>
      </c>
      <c r="Q204" s="2">
        <v>4</v>
      </c>
      <c r="R204" s="2">
        <v>4</v>
      </c>
      <c r="S204" s="2">
        <v>3</v>
      </c>
      <c r="T204" s="2">
        <v>1</v>
      </c>
      <c r="U204" s="2">
        <v>4</v>
      </c>
      <c r="V204" s="2">
        <v>4</v>
      </c>
      <c r="W204" s="2">
        <v>4</v>
      </c>
      <c r="X204" s="2">
        <v>1</v>
      </c>
      <c r="Y204" s="2">
        <v>4</v>
      </c>
      <c r="Z204" s="2">
        <v>1</v>
      </c>
      <c r="AA204" s="2">
        <v>4</v>
      </c>
      <c r="AC204" s="1">
        <v>18958</v>
      </c>
      <c r="AD204" s="1">
        <f t="shared" si="0"/>
        <v>3</v>
      </c>
      <c r="AE204" s="1">
        <v>4</v>
      </c>
      <c r="AF204" s="1">
        <f t="shared" si="1"/>
        <v>4</v>
      </c>
      <c r="AG204" s="1">
        <v>4</v>
      </c>
      <c r="AH204" s="1">
        <v>4</v>
      </c>
      <c r="AI204" s="1">
        <v>4</v>
      </c>
      <c r="AJ204" s="1">
        <v>4</v>
      </c>
      <c r="AK204" s="1">
        <v>4</v>
      </c>
      <c r="AL204" s="1">
        <f t="shared" si="2"/>
        <v>4</v>
      </c>
      <c r="AM204" s="1">
        <v>4</v>
      </c>
      <c r="AN204" s="1">
        <v>4</v>
      </c>
      <c r="AO204" s="1">
        <v>4</v>
      </c>
      <c r="AP204" s="1">
        <v>3</v>
      </c>
      <c r="AQ204" s="1">
        <f t="shared" si="3"/>
        <v>4</v>
      </c>
      <c r="AR204" s="1">
        <v>4</v>
      </c>
      <c r="AS204" s="1">
        <v>4</v>
      </c>
      <c r="AT204" s="1">
        <v>4</v>
      </c>
      <c r="AU204" s="1">
        <f t="shared" si="4"/>
        <v>4</v>
      </c>
      <c r="AV204" s="1">
        <v>4</v>
      </c>
      <c r="AW204" s="1">
        <f t="shared" si="5"/>
        <v>4</v>
      </c>
      <c r="AX204" s="1">
        <v>4</v>
      </c>
      <c r="AY204" s="1"/>
    </row>
    <row r="205" spans="2:51" ht="14.25" customHeight="1" x14ac:dyDescent="0.3">
      <c r="B205" s="1">
        <v>18972</v>
      </c>
      <c r="C205" s="2">
        <v>0</v>
      </c>
      <c r="D205" s="2">
        <v>1998</v>
      </c>
      <c r="E205" s="11">
        <v>43782.373692129629</v>
      </c>
      <c r="F205" s="2">
        <v>1</v>
      </c>
      <c r="G205" s="2">
        <v>3</v>
      </c>
      <c r="H205" s="2">
        <v>3</v>
      </c>
      <c r="I205" s="2">
        <v>1</v>
      </c>
      <c r="J205" s="2">
        <v>4</v>
      </c>
      <c r="K205" s="2">
        <v>4</v>
      </c>
      <c r="L205" s="2">
        <v>3</v>
      </c>
      <c r="M205" s="2">
        <v>4</v>
      </c>
      <c r="N205" s="2">
        <v>3</v>
      </c>
      <c r="O205" s="2">
        <v>1</v>
      </c>
      <c r="P205" s="2">
        <v>3</v>
      </c>
      <c r="Q205" s="2">
        <v>3</v>
      </c>
      <c r="R205" s="2">
        <v>4</v>
      </c>
      <c r="S205" s="2">
        <v>3</v>
      </c>
      <c r="T205" s="2">
        <v>1</v>
      </c>
      <c r="U205" s="2">
        <v>3</v>
      </c>
      <c r="V205" s="2">
        <v>3</v>
      </c>
      <c r="W205" s="2">
        <v>4</v>
      </c>
      <c r="X205" s="2">
        <v>2</v>
      </c>
      <c r="Y205" s="2">
        <v>4</v>
      </c>
      <c r="Z205" s="2">
        <v>1</v>
      </c>
      <c r="AA205" s="2">
        <v>3</v>
      </c>
      <c r="AC205" s="1">
        <v>18972</v>
      </c>
      <c r="AD205" s="1">
        <f t="shared" si="0"/>
        <v>2</v>
      </c>
      <c r="AE205" s="1">
        <v>3</v>
      </c>
      <c r="AF205" s="1">
        <f t="shared" si="1"/>
        <v>4</v>
      </c>
      <c r="AG205" s="1">
        <v>4</v>
      </c>
      <c r="AH205" s="1">
        <v>4</v>
      </c>
      <c r="AI205" s="1">
        <v>3</v>
      </c>
      <c r="AJ205" s="1">
        <v>4</v>
      </c>
      <c r="AK205" s="1">
        <v>3</v>
      </c>
      <c r="AL205" s="1">
        <f t="shared" si="2"/>
        <v>4</v>
      </c>
      <c r="AM205" s="1">
        <v>3</v>
      </c>
      <c r="AN205" s="1">
        <v>3</v>
      </c>
      <c r="AO205" s="1">
        <v>4</v>
      </c>
      <c r="AP205" s="1">
        <v>3</v>
      </c>
      <c r="AQ205" s="1">
        <f t="shared" si="3"/>
        <v>4</v>
      </c>
      <c r="AR205" s="1">
        <v>3</v>
      </c>
      <c r="AS205" s="1">
        <v>3</v>
      </c>
      <c r="AT205" s="1">
        <v>4</v>
      </c>
      <c r="AU205" s="1">
        <f t="shared" si="4"/>
        <v>3</v>
      </c>
      <c r="AV205" s="1">
        <v>4</v>
      </c>
      <c r="AW205" s="1">
        <f t="shared" si="5"/>
        <v>4</v>
      </c>
      <c r="AX205" s="1">
        <v>3</v>
      </c>
      <c r="AY205" s="1"/>
    </row>
    <row r="206" spans="2:51" ht="14.25" customHeight="1" x14ac:dyDescent="0.3">
      <c r="B206" s="1">
        <v>18977</v>
      </c>
      <c r="C206" s="2">
        <v>0</v>
      </c>
      <c r="D206" s="2">
        <v>2001</v>
      </c>
      <c r="E206" s="11">
        <v>43782.386238425926</v>
      </c>
      <c r="F206" s="2">
        <v>1</v>
      </c>
      <c r="G206" s="2">
        <v>4</v>
      </c>
      <c r="H206" s="2">
        <v>3</v>
      </c>
      <c r="I206" s="2">
        <v>2</v>
      </c>
      <c r="J206" s="2">
        <v>4</v>
      </c>
      <c r="K206" s="2">
        <v>4</v>
      </c>
      <c r="L206" s="2">
        <v>4</v>
      </c>
      <c r="M206" s="2">
        <v>3</v>
      </c>
      <c r="N206" s="2">
        <v>3</v>
      </c>
      <c r="O206" s="2">
        <v>2</v>
      </c>
      <c r="P206" s="2">
        <v>4</v>
      </c>
      <c r="Q206" s="2">
        <v>3</v>
      </c>
      <c r="R206" s="2">
        <v>3</v>
      </c>
      <c r="S206" s="2">
        <v>3</v>
      </c>
      <c r="T206" s="2">
        <v>2</v>
      </c>
      <c r="U206" s="2">
        <v>3</v>
      </c>
      <c r="V206" s="2">
        <v>3</v>
      </c>
      <c r="W206" s="2">
        <v>3</v>
      </c>
      <c r="X206" s="2">
        <v>2</v>
      </c>
      <c r="Y206" s="2">
        <v>4</v>
      </c>
      <c r="Z206" s="2">
        <v>2</v>
      </c>
      <c r="AA206" s="2">
        <v>3</v>
      </c>
      <c r="AC206" s="1">
        <v>18977</v>
      </c>
      <c r="AD206" s="1">
        <f t="shared" si="0"/>
        <v>1</v>
      </c>
      <c r="AE206" s="1">
        <v>3</v>
      </c>
      <c r="AF206" s="1">
        <f t="shared" si="1"/>
        <v>3</v>
      </c>
      <c r="AG206" s="1">
        <v>4</v>
      </c>
      <c r="AH206" s="1">
        <v>4</v>
      </c>
      <c r="AI206" s="1">
        <v>4</v>
      </c>
      <c r="AJ206" s="1">
        <v>3</v>
      </c>
      <c r="AK206" s="1">
        <v>3</v>
      </c>
      <c r="AL206" s="1">
        <f t="shared" si="2"/>
        <v>3</v>
      </c>
      <c r="AM206" s="1">
        <v>4</v>
      </c>
      <c r="AN206" s="1">
        <v>3</v>
      </c>
      <c r="AO206" s="1">
        <v>3</v>
      </c>
      <c r="AP206" s="1">
        <v>3</v>
      </c>
      <c r="AQ206" s="1">
        <f t="shared" si="3"/>
        <v>3</v>
      </c>
      <c r="AR206" s="1">
        <v>3</v>
      </c>
      <c r="AS206" s="1">
        <v>3</v>
      </c>
      <c r="AT206" s="1">
        <v>3</v>
      </c>
      <c r="AU206" s="1">
        <f t="shared" si="4"/>
        <v>3</v>
      </c>
      <c r="AV206" s="1">
        <v>4</v>
      </c>
      <c r="AW206" s="1">
        <f t="shared" si="5"/>
        <v>3</v>
      </c>
      <c r="AX206" s="1">
        <v>3</v>
      </c>
      <c r="AY206" s="1"/>
    </row>
    <row r="207" spans="2:51" ht="14.25" customHeight="1" x14ac:dyDescent="0.3">
      <c r="B207" s="1">
        <v>18980</v>
      </c>
      <c r="C207" s="2">
        <v>1</v>
      </c>
      <c r="D207" s="2">
        <v>1999</v>
      </c>
      <c r="E207" s="11">
        <v>43782.387314814812</v>
      </c>
      <c r="F207" s="2">
        <v>5</v>
      </c>
      <c r="G207" s="2">
        <v>3</v>
      </c>
      <c r="H207" s="2">
        <v>3</v>
      </c>
      <c r="I207" s="2">
        <v>2</v>
      </c>
      <c r="J207" s="2">
        <v>2</v>
      </c>
      <c r="K207" s="2">
        <v>2</v>
      </c>
      <c r="L207" s="2">
        <v>3</v>
      </c>
      <c r="M207" s="2">
        <v>3</v>
      </c>
      <c r="N207" s="2">
        <v>2</v>
      </c>
      <c r="O207" s="2">
        <v>3</v>
      </c>
      <c r="P207" s="2">
        <v>3</v>
      </c>
      <c r="Q207" s="2">
        <v>3</v>
      </c>
      <c r="R207" s="2">
        <v>3</v>
      </c>
      <c r="S207" s="2">
        <v>3</v>
      </c>
      <c r="T207" s="2">
        <v>3</v>
      </c>
      <c r="U207" s="2">
        <v>3</v>
      </c>
      <c r="V207" s="2">
        <v>2</v>
      </c>
      <c r="W207" s="2">
        <v>2</v>
      </c>
      <c r="X207" s="2">
        <v>3</v>
      </c>
      <c r="Y207" s="2">
        <v>2</v>
      </c>
      <c r="Z207" s="2">
        <v>3</v>
      </c>
      <c r="AA207" s="2">
        <v>3</v>
      </c>
      <c r="AC207" s="1">
        <v>18980</v>
      </c>
      <c r="AD207" s="1">
        <f t="shared" si="0"/>
        <v>2</v>
      </c>
      <c r="AE207" s="1">
        <v>3</v>
      </c>
      <c r="AF207" s="1">
        <f t="shared" si="1"/>
        <v>3</v>
      </c>
      <c r="AG207" s="1">
        <v>2</v>
      </c>
      <c r="AH207" s="1">
        <v>2</v>
      </c>
      <c r="AI207" s="1">
        <v>3</v>
      </c>
      <c r="AJ207" s="1">
        <v>3</v>
      </c>
      <c r="AK207" s="1">
        <v>2</v>
      </c>
      <c r="AL207" s="1">
        <f t="shared" si="2"/>
        <v>2</v>
      </c>
      <c r="AM207" s="1">
        <v>3</v>
      </c>
      <c r="AN207" s="1">
        <v>3</v>
      </c>
      <c r="AO207" s="1">
        <v>3</v>
      </c>
      <c r="AP207" s="1">
        <v>3</v>
      </c>
      <c r="AQ207" s="1">
        <f t="shared" si="3"/>
        <v>2</v>
      </c>
      <c r="AR207" s="1">
        <v>3</v>
      </c>
      <c r="AS207" s="1">
        <v>2</v>
      </c>
      <c r="AT207" s="1">
        <v>2</v>
      </c>
      <c r="AU207" s="1">
        <f t="shared" si="4"/>
        <v>2</v>
      </c>
      <c r="AV207" s="1">
        <v>2</v>
      </c>
      <c r="AW207" s="1">
        <f t="shared" si="5"/>
        <v>2</v>
      </c>
      <c r="AX207" s="1">
        <v>3</v>
      </c>
      <c r="AY207" s="1"/>
    </row>
    <row r="208" spans="2:51" ht="14.25" customHeight="1" x14ac:dyDescent="0.3">
      <c r="B208" s="1">
        <v>18981</v>
      </c>
      <c r="C208" s="2">
        <v>0</v>
      </c>
      <c r="D208" s="2">
        <v>1996</v>
      </c>
      <c r="E208" s="11">
        <v>43782.388298611113</v>
      </c>
      <c r="F208" s="2">
        <v>3</v>
      </c>
      <c r="G208" s="2">
        <v>4</v>
      </c>
      <c r="H208" s="2">
        <v>3</v>
      </c>
      <c r="I208" s="2">
        <v>2</v>
      </c>
      <c r="J208" s="2">
        <v>4</v>
      </c>
      <c r="K208" s="2">
        <v>4</v>
      </c>
      <c r="L208" s="2">
        <v>1</v>
      </c>
      <c r="M208" s="2">
        <v>3</v>
      </c>
      <c r="N208" s="2">
        <v>4</v>
      </c>
      <c r="O208" s="2">
        <v>2</v>
      </c>
      <c r="P208" s="2">
        <v>3</v>
      </c>
      <c r="Q208" s="2">
        <v>2</v>
      </c>
      <c r="R208" s="2">
        <v>3</v>
      </c>
      <c r="S208" s="2">
        <v>2</v>
      </c>
      <c r="T208" s="2">
        <v>4</v>
      </c>
      <c r="U208" s="2">
        <v>2</v>
      </c>
      <c r="V208" s="2">
        <v>3</v>
      </c>
      <c r="W208" s="2">
        <v>2</v>
      </c>
      <c r="X208" s="2">
        <v>2</v>
      </c>
      <c r="Y208" s="2">
        <v>2</v>
      </c>
      <c r="Z208" s="2">
        <v>4</v>
      </c>
      <c r="AA208" s="2">
        <v>3</v>
      </c>
      <c r="AC208" s="1">
        <v>18981</v>
      </c>
      <c r="AD208" s="1">
        <f t="shared" si="0"/>
        <v>1</v>
      </c>
      <c r="AE208" s="1">
        <v>3</v>
      </c>
      <c r="AF208" s="1">
        <f t="shared" si="1"/>
        <v>3</v>
      </c>
      <c r="AG208" s="1">
        <v>4</v>
      </c>
      <c r="AH208" s="1">
        <v>4</v>
      </c>
      <c r="AI208" s="1">
        <v>1</v>
      </c>
      <c r="AJ208" s="1">
        <v>3</v>
      </c>
      <c r="AK208" s="1">
        <v>4</v>
      </c>
      <c r="AL208" s="1">
        <f t="shared" si="2"/>
        <v>3</v>
      </c>
      <c r="AM208" s="1">
        <v>3</v>
      </c>
      <c r="AN208" s="1">
        <v>2</v>
      </c>
      <c r="AO208" s="1">
        <v>3</v>
      </c>
      <c r="AP208" s="1">
        <v>2</v>
      </c>
      <c r="AQ208" s="1">
        <f t="shared" si="3"/>
        <v>1</v>
      </c>
      <c r="AR208" s="1">
        <v>2</v>
      </c>
      <c r="AS208" s="1">
        <v>3</v>
      </c>
      <c r="AT208" s="1">
        <v>2</v>
      </c>
      <c r="AU208" s="1">
        <f t="shared" si="4"/>
        <v>3</v>
      </c>
      <c r="AV208" s="1">
        <v>2</v>
      </c>
      <c r="AW208" s="1">
        <f t="shared" si="5"/>
        <v>1</v>
      </c>
      <c r="AX208" s="1">
        <v>3</v>
      </c>
      <c r="AY208" s="1"/>
    </row>
    <row r="209" spans="2:51" ht="14.25" customHeight="1" x14ac:dyDescent="0.3">
      <c r="B209" s="1">
        <v>18989</v>
      </c>
      <c r="C209" s="2">
        <v>1</v>
      </c>
      <c r="D209" s="2">
        <v>1995</v>
      </c>
      <c r="E209" s="11">
        <v>43782.442210648151</v>
      </c>
      <c r="F209" s="2" t="s">
        <v>72</v>
      </c>
      <c r="G209" s="2">
        <v>3</v>
      </c>
      <c r="H209" s="2">
        <v>3</v>
      </c>
      <c r="I209" s="2">
        <v>3</v>
      </c>
      <c r="J209" s="2">
        <v>3</v>
      </c>
      <c r="K209" s="2">
        <v>2</v>
      </c>
      <c r="L209" s="2">
        <v>2</v>
      </c>
      <c r="M209" s="2">
        <v>3</v>
      </c>
      <c r="N209" s="2">
        <v>2</v>
      </c>
      <c r="O209" s="2">
        <v>3</v>
      </c>
      <c r="P209" s="2">
        <v>3</v>
      </c>
      <c r="Q209" s="2">
        <v>2</v>
      </c>
      <c r="R209" s="2">
        <v>1</v>
      </c>
      <c r="S209" s="2">
        <v>1</v>
      </c>
      <c r="T209" s="2">
        <v>3</v>
      </c>
      <c r="U209" s="2">
        <v>2</v>
      </c>
      <c r="V209" s="2">
        <v>2</v>
      </c>
      <c r="W209" s="2">
        <v>2</v>
      </c>
      <c r="X209" s="2">
        <v>4</v>
      </c>
      <c r="Y209" s="2">
        <v>2</v>
      </c>
      <c r="Z209" s="2">
        <v>4</v>
      </c>
      <c r="AA209" s="2">
        <v>1</v>
      </c>
      <c r="AC209" s="1">
        <v>18989</v>
      </c>
      <c r="AD209" s="1">
        <f t="shared" si="0"/>
        <v>2</v>
      </c>
      <c r="AE209" s="1">
        <v>3</v>
      </c>
      <c r="AF209" s="1">
        <f t="shared" si="1"/>
        <v>2</v>
      </c>
      <c r="AG209" s="1">
        <v>3</v>
      </c>
      <c r="AH209" s="1">
        <v>2</v>
      </c>
      <c r="AI209" s="1">
        <v>2</v>
      </c>
      <c r="AJ209" s="1">
        <v>3</v>
      </c>
      <c r="AK209" s="1">
        <v>2</v>
      </c>
      <c r="AL209" s="1">
        <f t="shared" si="2"/>
        <v>2</v>
      </c>
      <c r="AM209" s="1">
        <v>3</v>
      </c>
      <c r="AN209" s="1">
        <v>2</v>
      </c>
      <c r="AO209" s="1">
        <v>1</v>
      </c>
      <c r="AP209" s="1">
        <v>1</v>
      </c>
      <c r="AQ209" s="1">
        <f t="shared" si="3"/>
        <v>2</v>
      </c>
      <c r="AR209" s="1">
        <v>2</v>
      </c>
      <c r="AS209" s="1">
        <v>2</v>
      </c>
      <c r="AT209" s="1">
        <v>2</v>
      </c>
      <c r="AU209" s="1">
        <f t="shared" si="4"/>
        <v>1</v>
      </c>
      <c r="AV209" s="1">
        <v>2</v>
      </c>
      <c r="AW209" s="1">
        <f t="shared" si="5"/>
        <v>1</v>
      </c>
      <c r="AX209" s="1">
        <v>1</v>
      </c>
      <c r="AY209" s="1"/>
    </row>
    <row r="210" spans="2:51" ht="14.25" customHeight="1" x14ac:dyDescent="0.3">
      <c r="B210" s="1">
        <v>18991</v>
      </c>
      <c r="C210" s="2">
        <v>0</v>
      </c>
      <c r="D210" s="2">
        <v>1998</v>
      </c>
      <c r="E210" s="11">
        <v>43782.444386574076</v>
      </c>
      <c r="F210" s="2" t="s">
        <v>72</v>
      </c>
      <c r="G210" s="2">
        <v>1</v>
      </c>
      <c r="H210" s="2">
        <v>4</v>
      </c>
      <c r="I210" s="2">
        <v>1</v>
      </c>
      <c r="J210" s="2">
        <v>4</v>
      </c>
      <c r="K210" s="2">
        <v>4</v>
      </c>
      <c r="L210" s="2">
        <v>4</v>
      </c>
      <c r="M210" s="2">
        <v>4</v>
      </c>
      <c r="N210" s="2">
        <v>4</v>
      </c>
      <c r="O210" s="2">
        <v>1</v>
      </c>
      <c r="P210" s="2">
        <v>4</v>
      </c>
      <c r="Q210" s="2">
        <v>4</v>
      </c>
      <c r="R210" s="2">
        <v>4</v>
      </c>
      <c r="S210" s="2">
        <v>4</v>
      </c>
      <c r="T210" s="2">
        <v>1</v>
      </c>
      <c r="U210" s="2">
        <v>4</v>
      </c>
      <c r="V210" s="2">
        <v>4</v>
      </c>
      <c r="W210" s="2">
        <v>4</v>
      </c>
      <c r="X210" s="2">
        <v>1</v>
      </c>
      <c r="Y210" s="2">
        <v>4</v>
      </c>
      <c r="Z210" s="2">
        <v>1</v>
      </c>
      <c r="AA210" s="2">
        <v>4</v>
      </c>
      <c r="AC210" s="1">
        <v>18991</v>
      </c>
      <c r="AD210" s="1">
        <f t="shared" si="0"/>
        <v>4</v>
      </c>
      <c r="AE210" s="1">
        <v>4</v>
      </c>
      <c r="AF210" s="1">
        <f t="shared" si="1"/>
        <v>4</v>
      </c>
      <c r="AG210" s="1">
        <v>4</v>
      </c>
      <c r="AH210" s="1">
        <v>4</v>
      </c>
      <c r="AI210" s="1">
        <v>4</v>
      </c>
      <c r="AJ210" s="1">
        <v>4</v>
      </c>
      <c r="AK210" s="1">
        <v>4</v>
      </c>
      <c r="AL210" s="1">
        <f t="shared" si="2"/>
        <v>4</v>
      </c>
      <c r="AM210" s="1">
        <v>4</v>
      </c>
      <c r="AN210" s="1">
        <v>4</v>
      </c>
      <c r="AO210" s="1">
        <v>4</v>
      </c>
      <c r="AP210" s="1">
        <v>4</v>
      </c>
      <c r="AQ210" s="1">
        <f t="shared" si="3"/>
        <v>4</v>
      </c>
      <c r="AR210" s="1">
        <v>4</v>
      </c>
      <c r="AS210" s="1">
        <v>4</v>
      </c>
      <c r="AT210" s="1">
        <v>4</v>
      </c>
      <c r="AU210" s="1">
        <f t="shared" si="4"/>
        <v>4</v>
      </c>
      <c r="AV210" s="1">
        <v>4</v>
      </c>
      <c r="AW210" s="1">
        <f t="shared" si="5"/>
        <v>4</v>
      </c>
      <c r="AX210" s="1">
        <v>4</v>
      </c>
      <c r="AY210" s="1"/>
    </row>
    <row r="211" spans="2:51" ht="14.25" customHeight="1" x14ac:dyDescent="0.3">
      <c r="B211" s="1">
        <v>18992</v>
      </c>
      <c r="C211" s="2">
        <v>1</v>
      </c>
      <c r="D211" s="2">
        <v>2000</v>
      </c>
      <c r="E211" s="11">
        <v>43782.445486111108</v>
      </c>
      <c r="F211" s="2" t="s">
        <v>72</v>
      </c>
      <c r="G211" s="2">
        <v>3</v>
      </c>
      <c r="H211" s="2">
        <v>3</v>
      </c>
      <c r="I211" s="2">
        <v>3</v>
      </c>
      <c r="J211" s="2">
        <v>4</v>
      </c>
      <c r="K211" s="2">
        <v>2</v>
      </c>
      <c r="L211" s="2">
        <v>2</v>
      </c>
      <c r="M211" s="2">
        <v>4</v>
      </c>
      <c r="N211" s="2">
        <v>2</v>
      </c>
      <c r="O211" s="2">
        <v>1</v>
      </c>
      <c r="P211" s="2">
        <v>4</v>
      </c>
      <c r="Q211" s="2">
        <v>3</v>
      </c>
      <c r="R211" s="2">
        <v>2</v>
      </c>
      <c r="S211" s="2">
        <v>2</v>
      </c>
      <c r="T211" s="2">
        <v>2</v>
      </c>
      <c r="U211" s="2">
        <v>3</v>
      </c>
      <c r="V211" s="2">
        <v>3</v>
      </c>
      <c r="W211" s="2">
        <v>2</v>
      </c>
      <c r="X211" s="2">
        <v>3</v>
      </c>
      <c r="Y211" s="2">
        <v>2</v>
      </c>
      <c r="Z211" s="2">
        <v>4</v>
      </c>
      <c r="AA211" s="2">
        <v>2</v>
      </c>
      <c r="AC211" s="1">
        <v>18992</v>
      </c>
      <c r="AD211" s="1">
        <f t="shared" si="0"/>
        <v>2</v>
      </c>
      <c r="AE211" s="1">
        <v>3</v>
      </c>
      <c r="AF211" s="1">
        <f t="shared" si="1"/>
        <v>2</v>
      </c>
      <c r="AG211" s="1">
        <v>4</v>
      </c>
      <c r="AH211" s="1">
        <v>2</v>
      </c>
      <c r="AI211" s="1">
        <v>2</v>
      </c>
      <c r="AJ211" s="1">
        <v>4</v>
      </c>
      <c r="AK211" s="1">
        <v>2</v>
      </c>
      <c r="AL211" s="1">
        <f t="shared" si="2"/>
        <v>4</v>
      </c>
      <c r="AM211" s="1">
        <v>4</v>
      </c>
      <c r="AN211" s="1">
        <v>3</v>
      </c>
      <c r="AO211" s="1">
        <v>2</v>
      </c>
      <c r="AP211" s="1">
        <v>2</v>
      </c>
      <c r="AQ211" s="1">
        <f t="shared" si="3"/>
        <v>3</v>
      </c>
      <c r="AR211" s="1">
        <v>3</v>
      </c>
      <c r="AS211" s="1">
        <v>3</v>
      </c>
      <c r="AT211" s="1">
        <v>2</v>
      </c>
      <c r="AU211" s="1">
        <f t="shared" si="4"/>
        <v>2</v>
      </c>
      <c r="AV211" s="1">
        <v>2</v>
      </c>
      <c r="AW211" s="1">
        <f t="shared" si="5"/>
        <v>1</v>
      </c>
      <c r="AX211" s="1">
        <v>2</v>
      </c>
      <c r="AY211" s="1"/>
    </row>
    <row r="212" spans="2:51" ht="14.25" customHeight="1" x14ac:dyDescent="0.3">
      <c r="B212" s="1">
        <v>18993</v>
      </c>
      <c r="C212" s="2">
        <v>0</v>
      </c>
      <c r="D212" s="2">
        <v>1999</v>
      </c>
      <c r="E212" s="11">
        <v>43782.44667824074</v>
      </c>
      <c r="F212" s="2" t="s">
        <v>72</v>
      </c>
      <c r="G212" s="2">
        <v>4</v>
      </c>
      <c r="H212" s="2">
        <v>3</v>
      </c>
      <c r="I212" s="2">
        <v>3</v>
      </c>
      <c r="J212" s="2">
        <v>3</v>
      </c>
      <c r="K212" s="2">
        <v>1</v>
      </c>
      <c r="L212" s="2">
        <v>1</v>
      </c>
      <c r="M212" s="2">
        <v>4</v>
      </c>
      <c r="N212" s="2">
        <v>2</v>
      </c>
      <c r="O212" s="2">
        <v>3</v>
      </c>
      <c r="P212" s="2">
        <v>1</v>
      </c>
      <c r="Q212" s="2">
        <v>1</v>
      </c>
      <c r="R212" s="2">
        <v>2</v>
      </c>
      <c r="S212" s="2">
        <v>2</v>
      </c>
      <c r="T212" s="2">
        <v>4</v>
      </c>
      <c r="U212" s="2">
        <v>2</v>
      </c>
      <c r="V212" s="2">
        <v>2</v>
      </c>
      <c r="W212" s="2">
        <v>2</v>
      </c>
      <c r="X212" s="2">
        <v>4</v>
      </c>
      <c r="Y212" s="2">
        <v>2</v>
      </c>
      <c r="Z212" s="2">
        <v>4</v>
      </c>
      <c r="AA212" s="2">
        <v>1</v>
      </c>
      <c r="AC212" s="1">
        <v>18993</v>
      </c>
      <c r="AD212" s="1">
        <f t="shared" si="0"/>
        <v>1</v>
      </c>
      <c r="AE212" s="1">
        <v>3</v>
      </c>
      <c r="AF212" s="1">
        <f t="shared" si="1"/>
        <v>2</v>
      </c>
      <c r="AG212" s="1">
        <v>3</v>
      </c>
      <c r="AH212" s="1">
        <v>1</v>
      </c>
      <c r="AI212" s="1">
        <v>1</v>
      </c>
      <c r="AJ212" s="1">
        <v>4</v>
      </c>
      <c r="AK212" s="1">
        <v>2</v>
      </c>
      <c r="AL212" s="1">
        <f t="shared" si="2"/>
        <v>2</v>
      </c>
      <c r="AM212" s="1">
        <v>1</v>
      </c>
      <c r="AN212" s="1">
        <v>1</v>
      </c>
      <c r="AO212" s="1">
        <v>2</v>
      </c>
      <c r="AP212" s="1">
        <v>2</v>
      </c>
      <c r="AQ212" s="1">
        <f t="shared" si="3"/>
        <v>1</v>
      </c>
      <c r="AR212" s="1">
        <v>2</v>
      </c>
      <c r="AS212" s="1">
        <v>2</v>
      </c>
      <c r="AT212" s="1">
        <v>2</v>
      </c>
      <c r="AU212" s="1">
        <f t="shared" si="4"/>
        <v>1</v>
      </c>
      <c r="AV212" s="1">
        <v>2</v>
      </c>
      <c r="AW212" s="1">
        <f t="shared" si="5"/>
        <v>1</v>
      </c>
      <c r="AX212" s="1">
        <v>1</v>
      </c>
      <c r="AY212" s="1"/>
    </row>
    <row r="213" spans="2:51" ht="14.25" customHeight="1" x14ac:dyDescent="0.3">
      <c r="B213" s="1">
        <v>18997</v>
      </c>
      <c r="C213" s="2">
        <v>0</v>
      </c>
      <c r="D213" s="2">
        <v>1995</v>
      </c>
      <c r="E213" s="11">
        <v>43782.452268518522</v>
      </c>
      <c r="F213" s="2">
        <v>1</v>
      </c>
      <c r="G213" s="2">
        <v>3</v>
      </c>
      <c r="H213" s="2">
        <v>3</v>
      </c>
      <c r="I213" s="2">
        <v>1</v>
      </c>
      <c r="J213" s="2">
        <v>4</v>
      </c>
      <c r="K213" s="2">
        <v>4</v>
      </c>
      <c r="L213" s="2">
        <v>4</v>
      </c>
      <c r="M213" s="2">
        <v>3</v>
      </c>
      <c r="N213" s="2">
        <v>3</v>
      </c>
      <c r="O213" s="2">
        <v>1</v>
      </c>
      <c r="P213" s="2">
        <v>4</v>
      </c>
      <c r="Q213" s="2">
        <v>4</v>
      </c>
      <c r="R213" s="2">
        <v>4</v>
      </c>
      <c r="S213" s="2">
        <v>3</v>
      </c>
      <c r="T213" s="2">
        <v>1</v>
      </c>
      <c r="U213" s="2">
        <v>4</v>
      </c>
      <c r="V213" s="2">
        <v>3</v>
      </c>
      <c r="W213" s="2">
        <v>3</v>
      </c>
      <c r="X213" s="2">
        <v>2</v>
      </c>
      <c r="Y213" s="2">
        <v>3</v>
      </c>
      <c r="Z213" s="2">
        <v>3</v>
      </c>
      <c r="AA213" s="2">
        <v>3</v>
      </c>
      <c r="AC213" s="1">
        <v>18997</v>
      </c>
      <c r="AD213" s="1">
        <f t="shared" si="0"/>
        <v>2</v>
      </c>
      <c r="AE213" s="1">
        <v>3</v>
      </c>
      <c r="AF213" s="1">
        <f t="shared" si="1"/>
        <v>4</v>
      </c>
      <c r="AG213" s="1">
        <v>4</v>
      </c>
      <c r="AH213" s="1">
        <v>4</v>
      </c>
      <c r="AI213" s="1">
        <v>4</v>
      </c>
      <c r="AJ213" s="1">
        <v>3</v>
      </c>
      <c r="AK213" s="1">
        <v>3</v>
      </c>
      <c r="AL213" s="1">
        <f t="shared" si="2"/>
        <v>4</v>
      </c>
      <c r="AM213" s="1">
        <v>4</v>
      </c>
      <c r="AN213" s="1">
        <v>4</v>
      </c>
      <c r="AO213" s="1">
        <v>4</v>
      </c>
      <c r="AP213" s="1">
        <v>3</v>
      </c>
      <c r="AQ213" s="1">
        <f t="shared" si="3"/>
        <v>4</v>
      </c>
      <c r="AR213" s="1">
        <v>4</v>
      </c>
      <c r="AS213" s="1">
        <v>3</v>
      </c>
      <c r="AT213" s="1">
        <v>3</v>
      </c>
      <c r="AU213" s="1">
        <f t="shared" si="4"/>
        <v>3</v>
      </c>
      <c r="AV213" s="1">
        <v>3</v>
      </c>
      <c r="AW213" s="1">
        <f t="shared" si="5"/>
        <v>2</v>
      </c>
      <c r="AX213" s="1">
        <v>3</v>
      </c>
      <c r="AY213" s="1"/>
    </row>
    <row r="214" spans="2:51" ht="14.25" customHeight="1" x14ac:dyDescent="0.3">
      <c r="B214" s="1">
        <v>18998</v>
      </c>
      <c r="C214" s="2">
        <v>0</v>
      </c>
      <c r="D214" s="2">
        <v>1996</v>
      </c>
      <c r="E214" s="11">
        <v>43782.463287037041</v>
      </c>
      <c r="F214" s="2">
        <v>2</v>
      </c>
      <c r="G214" s="2">
        <v>4</v>
      </c>
      <c r="H214" s="2">
        <v>3</v>
      </c>
      <c r="I214" s="2">
        <v>2</v>
      </c>
      <c r="J214" s="2">
        <v>3</v>
      </c>
      <c r="K214" s="2">
        <v>3</v>
      </c>
      <c r="L214" s="2">
        <v>3</v>
      </c>
      <c r="M214" s="2">
        <v>3</v>
      </c>
      <c r="N214" s="2">
        <v>3</v>
      </c>
      <c r="O214" s="2">
        <v>2</v>
      </c>
      <c r="P214" s="2">
        <v>4</v>
      </c>
      <c r="Q214" s="2">
        <v>3</v>
      </c>
      <c r="R214" s="2">
        <v>3</v>
      </c>
      <c r="S214" s="2">
        <v>3</v>
      </c>
      <c r="T214" s="2">
        <v>2</v>
      </c>
      <c r="U214" s="2">
        <v>3</v>
      </c>
      <c r="V214" s="2">
        <v>3</v>
      </c>
      <c r="W214" s="2">
        <v>3</v>
      </c>
      <c r="X214" s="2">
        <v>2</v>
      </c>
      <c r="Y214" s="2">
        <v>3</v>
      </c>
      <c r="Z214" s="2">
        <v>2</v>
      </c>
      <c r="AA214" s="2">
        <v>3</v>
      </c>
      <c r="AC214" s="1">
        <v>18998</v>
      </c>
      <c r="AD214" s="1">
        <f t="shared" si="0"/>
        <v>1</v>
      </c>
      <c r="AE214" s="1">
        <v>3</v>
      </c>
      <c r="AF214" s="1">
        <f t="shared" si="1"/>
        <v>3</v>
      </c>
      <c r="AG214" s="1">
        <v>3</v>
      </c>
      <c r="AH214" s="1">
        <v>3</v>
      </c>
      <c r="AI214" s="1">
        <v>3</v>
      </c>
      <c r="AJ214" s="1">
        <v>3</v>
      </c>
      <c r="AK214" s="1">
        <v>3</v>
      </c>
      <c r="AL214" s="1">
        <f t="shared" si="2"/>
        <v>3</v>
      </c>
      <c r="AM214" s="1">
        <v>4</v>
      </c>
      <c r="AN214" s="1">
        <v>3</v>
      </c>
      <c r="AO214" s="1">
        <v>3</v>
      </c>
      <c r="AP214" s="1">
        <v>3</v>
      </c>
      <c r="AQ214" s="1">
        <f t="shared" si="3"/>
        <v>3</v>
      </c>
      <c r="AR214" s="1">
        <v>3</v>
      </c>
      <c r="AS214" s="1">
        <v>3</v>
      </c>
      <c r="AT214" s="1">
        <v>3</v>
      </c>
      <c r="AU214" s="1">
        <f t="shared" si="4"/>
        <v>3</v>
      </c>
      <c r="AV214" s="1">
        <v>3</v>
      </c>
      <c r="AW214" s="1">
        <f t="shared" si="5"/>
        <v>3</v>
      </c>
      <c r="AX214" s="1">
        <v>3</v>
      </c>
      <c r="AY214" s="1"/>
    </row>
    <row r="215" spans="2:51" ht="14.25" customHeight="1" x14ac:dyDescent="0.3">
      <c r="B215" s="1">
        <v>18999</v>
      </c>
      <c r="C215" s="2">
        <v>0</v>
      </c>
      <c r="D215" s="2">
        <v>2000</v>
      </c>
      <c r="E215" s="11">
        <v>43782.465115740742</v>
      </c>
      <c r="F215" s="2">
        <v>6</v>
      </c>
      <c r="G215" s="2">
        <v>3</v>
      </c>
      <c r="H215" s="2">
        <v>3</v>
      </c>
      <c r="I215" s="2">
        <v>3</v>
      </c>
      <c r="J215" s="2">
        <v>2</v>
      </c>
      <c r="K215" s="2">
        <v>3</v>
      </c>
      <c r="L215" s="2">
        <v>2</v>
      </c>
      <c r="M215" s="2">
        <v>3</v>
      </c>
      <c r="N215" s="2">
        <v>2</v>
      </c>
      <c r="O215" s="2">
        <v>3</v>
      </c>
      <c r="P215" s="2">
        <v>1</v>
      </c>
      <c r="Q215" s="2">
        <v>1</v>
      </c>
      <c r="R215" s="2">
        <v>2</v>
      </c>
      <c r="S215" s="2">
        <v>2</v>
      </c>
      <c r="T215" s="2">
        <v>2</v>
      </c>
      <c r="U215" s="2">
        <v>3</v>
      </c>
      <c r="V215" s="2">
        <v>2</v>
      </c>
      <c r="W215" s="2">
        <v>2</v>
      </c>
      <c r="X215" s="2">
        <v>3</v>
      </c>
      <c r="Y215" s="2">
        <v>2</v>
      </c>
      <c r="Z215" s="2">
        <v>3</v>
      </c>
      <c r="AA215" s="2">
        <v>3</v>
      </c>
      <c r="AC215" s="1">
        <v>18999</v>
      </c>
      <c r="AD215" s="1">
        <f t="shared" si="0"/>
        <v>2</v>
      </c>
      <c r="AE215" s="1">
        <v>3</v>
      </c>
      <c r="AF215" s="1">
        <f t="shared" si="1"/>
        <v>2</v>
      </c>
      <c r="AG215" s="1">
        <v>2</v>
      </c>
      <c r="AH215" s="1">
        <v>3</v>
      </c>
      <c r="AI215" s="1">
        <v>2</v>
      </c>
      <c r="AJ215" s="1">
        <v>3</v>
      </c>
      <c r="AK215" s="1">
        <v>2</v>
      </c>
      <c r="AL215" s="1">
        <f t="shared" si="2"/>
        <v>2</v>
      </c>
      <c r="AM215" s="1">
        <v>1</v>
      </c>
      <c r="AN215" s="1">
        <v>1</v>
      </c>
      <c r="AO215" s="1">
        <v>2</v>
      </c>
      <c r="AP215" s="1">
        <v>2</v>
      </c>
      <c r="AQ215" s="1">
        <f t="shared" si="3"/>
        <v>3</v>
      </c>
      <c r="AR215" s="1">
        <v>3</v>
      </c>
      <c r="AS215" s="1">
        <v>2</v>
      </c>
      <c r="AT215" s="1">
        <v>2</v>
      </c>
      <c r="AU215" s="1">
        <f t="shared" si="4"/>
        <v>2</v>
      </c>
      <c r="AV215" s="1">
        <v>2</v>
      </c>
      <c r="AW215" s="1">
        <f t="shared" si="5"/>
        <v>2</v>
      </c>
      <c r="AX215" s="1">
        <v>3</v>
      </c>
      <c r="AY215" s="1"/>
    </row>
    <row r="216" spans="2:51" ht="14.25" customHeight="1" x14ac:dyDescent="0.3">
      <c r="B216" s="1">
        <v>19000</v>
      </c>
      <c r="C216" s="2">
        <v>1</v>
      </c>
      <c r="D216" s="2">
        <v>1999</v>
      </c>
      <c r="E216" s="11">
        <v>43782.466180555559</v>
      </c>
      <c r="F216" s="2">
        <v>4</v>
      </c>
      <c r="G216" s="2">
        <v>4</v>
      </c>
      <c r="H216" s="2">
        <v>3</v>
      </c>
      <c r="I216" s="2">
        <v>2</v>
      </c>
      <c r="J216" s="2">
        <v>3</v>
      </c>
      <c r="K216" s="2">
        <v>3</v>
      </c>
      <c r="L216" s="2">
        <v>3</v>
      </c>
      <c r="M216" s="2">
        <v>3</v>
      </c>
      <c r="N216" s="2">
        <v>3</v>
      </c>
      <c r="O216" s="2">
        <v>2</v>
      </c>
      <c r="P216" s="2">
        <v>3</v>
      </c>
      <c r="Q216" s="2">
        <v>2</v>
      </c>
      <c r="R216" s="2">
        <v>4</v>
      </c>
      <c r="S216" s="2">
        <v>3</v>
      </c>
      <c r="T216" s="2">
        <v>3</v>
      </c>
      <c r="U216" s="2">
        <v>4</v>
      </c>
      <c r="V216" s="2">
        <v>3</v>
      </c>
      <c r="W216" s="2">
        <v>3</v>
      </c>
      <c r="X216" s="2">
        <v>2</v>
      </c>
      <c r="Y216" s="2">
        <v>2</v>
      </c>
      <c r="Z216" s="2">
        <v>2</v>
      </c>
      <c r="AA216" s="2">
        <v>2</v>
      </c>
      <c r="AC216" s="1">
        <v>19000</v>
      </c>
      <c r="AD216" s="1">
        <f t="shared" si="0"/>
        <v>1</v>
      </c>
      <c r="AE216" s="1">
        <v>3</v>
      </c>
      <c r="AF216" s="1">
        <f t="shared" si="1"/>
        <v>3</v>
      </c>
      <c r="AG216" s="1">
        <v>3</v>
      </c>
      <c r="AH216" s="1">
        <v>3</v>
      </c>
      <c r="AI216" s="1">
        <v>3</v>
      </c>
      <c r="AJ216" s="1">
        <v>3</v>
      </c>
      <c r="AK216" s="1">
        <v>3</v>
      </c>
      <c r="AL216" s="1">
        <f t="shared" si="2"/>
        <v>3</v>
      </c>
      <c r="AM216" s="1">
        <v>3</v>
      </c>
      <c r="AN216" s="1">
        <v>2</v>
      </c>
      <c r="AO216" s="1">
        <v>4</v>
      </c>
      <c r="AP216" s="1">
        <v>3</v>
      </c>
      <c r="AQ216" s="1">
        <f t="shared" si="3"/>
        <v>2</v>
      </c>
      <c r="AR216" s="1">
        <v>4</v>
      </c>
      <c r="AS216" s="1">
        <v>3</v>
      </c>
      <c r="AT216" s="1">
        <v>3</v>
      </c>
      <c r="AU216" s="1">
        <f t="shared" si="4"/>
        <v>3</v>
      </c>
      <c r="AV216" s="1">
        <v>2</v>
      </c>
      <c r="AW216" s="1">
        <f t="shared" si="5"/>
        <v>3</v>
      </c>
      <c r="AX216" s="1">
        <v>2</v>
      </c>
      <c r="AY216" s="1"/>
    </row>
    <row r="217" spans="2:51" ht="14.25" customHeight="1" x14ac:dyDescent="0.3">
      <c r="B217" s="1">
        <v>19001</v>
      </c>
      <c r="C217" s="2">
        <v>0</v>
      </c>
      <c r="D217" s="2">
        <v>2001</v>
      </c>
      <c r="E217" s="11">
        <v>43782.467083333337</v>
      </c>
      <c r="F217" s="2">
        <v>2</v>
      </c>
      <c r="G217" s="2">
        <v>2</v>
      </c>
      <c r="H217" s="2">
        <v>2</v>
      </c>
      <c r="I217" s="2">
        <v>3</v>
      </c>
      <c r="J217" s="2">
        <v>2</v>
      </c>
      <c r="K217" s="2">
        <v>2</v>
      </c>
      <c r="L217" s="2">
        <v>2</v>
      </c>
      <c r="M217" s="2">
        <v>2</v>
      </c>
      <c r="N217" s="2">
        <v>2</v>
      </c>
      <c r="O217" s="2">
        <v>3</v>
      </c>
      <c r="P217" s="2">
        <v>2</v>
      </c>
      <c r="Q217" s="2">
        <v>2</v>
      </c>
      <c r="R217" s="2">
        <v>2</v>
      </c>
      <c r="S217" s="2">
        <v>2</v>
      </c>
      <c r="T217" s="2">
        <v>3</v>
      </c>
      <c r="U217" s="2">
        <v>2</v>
      </c>
      <c r="V217" s="2">
        <v>2</v>
      </c>
      <c r="W217" s="2">
        <v>2</v>
      </c>
      <c r="X217" s="2">
        <v>3</v>
      </c>
      <c r="Y217" s="2">
        <v>2</v>
      </c>
      <c r="Z217" s="2">
        <v>3</v>
      </c>
      <c r="AA217" s="2">
        <v>2</v>
      </c>
      <c r="AC217" s="1">
        <v>19001</v>
      </c>
      <c r="AD217" s="1">
        <f t="shared" si="0"/>
        <v>3</v>
      </c>
      <c r="AE217" s="1">
        <v>2</v>
      </c>
      <c r="AF217" s="1">
        <f t="shared" si="1"/>
        <v>2</v>
      </c>
      <c r="AG217" s="1">
        <v>2</v>
      </c>
      <c r="AH217" s="1">
        <v>2</v>
      </c>
      <c r="AI217" s="1">
        <v>2</v>
      </c>
      <c r="AJ217" s="1">
        <v>2</v>
      </c>
      <c r="AK217" s="1">
        <v>2</v>
      </c>
      <c r="AL217" s="1">
        <f t="shared" si="2"/>
        <v>2</v>
      </c>
      <c r="AM217" s="1">
        <v>2</v>
      </c>
      <c r="AN217" s="1">
        <v>2</v>
      </c>
      <c r="AO217" s="1">
        <v>2</v>
      </c>
      <c r="AP217" s="1">
        <v>2</v>
      </c>
      <c r="AQ217" s="1">
        <f t="shared" si="3"/>
        <v>2</v>
      </c>
      <c r="AR217" s="1">
        <v>2</v>
      </c>
      <c r="AS217" s="1">
        <v>2</v>
      </c>
      <c r="AT217" s="1">
        <v>2</v>
      </c>
      <c r="AU217" s="1">
        <f t="shared" si="4"/>
        <v>2</v>
      </c>
      <c r="AV217" s="1">
        <v>2</v>
      </c>
      <c r="AW217" s="1">
        <f t="shared" si="5"/>
        <v>2</v>
      </c>
      <c r="AX217" s="1">
        <v>2</v>
      </c>
      <c r="AY217" s="1"/>
    </row>
    <row r="218" spans="2:51" ht="14.25" customHeight="1" x14ac:dyDescent="0.3">
      <c r="B218" s="1">
        <v>19002</v>
      </c>
      <c r="C218" s="2">
        <v>0</v>
      </c>
      <c r="D218" s="2">
        <v>1997</v>
      </c>
      <c r="E218" s="11">
        <v>43782.4690162037</v>
      </c>
      <c r="F218" s="2">
        <v>1</v>
      </c>
      <c r="G218" s="2">
        <v>4</v>
      </c>
      <c r="H218" s="2">
        <v>3</v>
      </c>
      <c r="I218" s="2">
        <v>2</v>
      </c>
      <c r="J218" s="2">
        <v>3</v>
      </c>
      <c r="K218" s="2">
        <v>2</v>
      </c>
      <c r="L218" s="2">
        <v>3</v>
      </c>
      <c r="M218" s="2">
        <v>3</v>
      </c>
      <c r="N218" s="2">
        <v>2</v>
      </c>
      <c r="O218" s="2">
        <v>3</v>
      </c>
      <c r="P218" s="2">
        <v>3</v>
      </c>
      <c r="Q218" s="2">
        <v>2</v>
      </c>
      <c r="R218" s="2">
        <v>2</v>
      </c>
      <c r="S218" s="2">
        <v>2</v>
      </c>
      <c r="T218" s="2">
        <v>2</v>
      </c>
      <c r="U218" s="2">
        <v>3</v>
      </c>
      <c r="V218" s="2">
        <v>2</v>
      </c>
      <c r="W218" s="2">
        <v>2</v>
      </c>
      <c r="X218" s="2">
        <v>2</v>
      </c>
      <c r="Y218" s="2">
        <v>2</v>
      </c>
      <c r="Z218" s="2">
        <v>2</v>
      </c>
      <c r="AA218" s="2">
        <v>2</v>
      </c>
      <c r="AC218" s="1">
        <v>19002</v>
      </c>
      <c r="AD218" s="1">
        <f t="shared" si="0"/>
        <v>1</v>
      </c>
      <c r="AE218" s="1">
        <v>3</v>
      </c>
      <c r="AF218" s="1">
        <f t="shared" si="1"/>
        <v>3</v>
      </c>
      <c r="AG218" s="1">
        <v>3</v>
      </c>
      <c r="AH218" s="1">
        <v>2</v>
      </c>
      <c r="AI218" s="1">
        <v>3</v>
      </c>
      <c r="AJ218" s="1">
        <v>3</v>
      </c>
      <c r="AK218" s="1">
        <v>2</v>
      </c>
      <c r="AL218" s="1">
        <f t="shared" si="2"/>
        <v>2</v>
      </c>
      <c r="AM218" s="1">
        <v>3</v>
      </c>
      <c r="AN218" s="1">
        <v>2</v>
      </c>
      <c r="AO218" s="1">
        <v>2</v>
      </c>
      <c r="AP218" s="1">
        <v>2</v>
      </c>
      <c r="AQ218" s="1">
        <f t="shared" si="3"/>
        <v>3</v>
      </c>
      <c r="AR218" s="1">
        <v>3</v>
      </c>
      <c r="AS218" s="1">
        <v>2</v>
      </c>
      <c r="AT218" s="1">
        <v>2</v>
      </c>
      <c r="AU218" s="1">
        <f t="shared" si="4"/>
        <v>3</v>
      </c>
      <c r="AV218" s="1">
        <v>2</v>
      </c>
      <c r="AW218" s="1">
        <f t="shared" si="5"/>
        <v>3</v>
      </c>
      <c r="AX218" s="1">
        <v>2</v>
      </c>
      <c r="AY218" s="1"/>
    </row>
    <row r="219" spans="2:51" ht="14.25" customHeight="1" x14ac:dyDescent="0.3">
      <c r="B219" s="1">
        <v>19005</v>
      </c>
      <c r="C219" s="2">
        <v>0</v>
      </c>
      <c r="D219" s="2">
        <v>1996</v>
      </c>
      <c r="E219" s="11">
        <v>43782.507210648146</v>
      </c>
      <c r="F219" s="2">
        <v>0</v>
      </c>
      <c r="G219" s="2">
        <v>4</v>
      </c>
      <c r="H219" s="2">
        <v>4</v>
      </c>
      <c r="I219" s="2">
        <v>2</v>
      </c>
      <c r="J219" s="2">
        <v>3</v>
      </c>
      <c r="K219" s="2">
        <v>4</v>
      </c>
      <c r="L219" s="2">
        <v>4</v>
      </c>
      <c r="M219" s="2">
        <v>3</v>
      </c>
      <c r="N219" s="2">
        <v>4</v>
      </c>
      <c r="O219" s="2">
        <v>2</v>
      </c>
      <c r="P219" s="2">
        <v>3</v>
      </c>
      <c r="Q219" s="2">
        <v>3</v>
      </c>
      <c r="R219" s="2">
        <v>2</v>
      </c>
      <c r="S219" s="2">
        <v>2</v>
      </c>
      <c r="T219" s="2">
        <v>1</v>
      </c>
      <c r="U219" s="2">
        <v>4</v>
      </c>
      <c r="V219" s="2">
        <v>3</v>
      </c>
      <c r="W219" s="2">
        <v>3</v>
      </c>
      <c r="X219" s="2">
        <v>3</v>
      </c>
      <c r="Y219" s="2">
        <v>3</v>
      </c>
      <c r="Z219" s="2">
        <v>3</v>
      </c>
      <c r="AA219" s="2">
        <v>2</v>
      </c>
      <c r="AC219" s="1">
        <v>19005</v>
      </c>
      <c r="AD219" s="1">
        <f t="shared" si="0"/>
        <v>1</v>
      </c>
      <c r="AE219" s="1">
        <v>4</v>
      </c>
      <c r="AF219" s="1">
        <f t="shared" si="1"/>
        <v>3</v>
      </c>
      <c r="AG219" s="1">
        <v>3</v>
      </c>
      <c r="AH219" s="1">
        <v>4</v>
      </c>
      <c r="AI219" s="1">
        <v>4</v>
      </c>
      <c r="AJ219" s="1">
        <v>3</v>
      </c>
      <c r="AK219" s="1">
        <v>4</v>
      </c>
      <c r="AL219" s="1">
        <f t="shared" si="2"/>
        <v>3</v>
      </c>
      <c r="AM219" s="1">
        <v>3</v>
      </c>
      <c r="AN219" s="1">
        <v>3</v>
      </c>
      <c r="AO219" s="1">
        <v>2</v>
      </c>
      <c r="AP219" s="1">
        <v>2</v>
      </c>
      <c r="AQ219" s="1">
        <f t="shared" si="3"/>
        <v>4</v>
      </c>
      <c r="AR219" s="1">
        <v>4</v>
      </c>
      <c r="AS219" s="1">
        <v>3</v>
      </c>
      <c r="AT219" s="1">
        <v>3</v>
      </c>
      <c r="AU219" s="1">
        <f t="shared" si="4"/>
        <v>2</v>
      </c>
      <c r="AV219" s="1">
        <v>3</v>
      </c>
      <c r="AW219" s="1">
        <f t="shared" si="5"/>
        <v>2</v>
      </c>
      <c r="AX219" s="1">
        <v>2</v>
      </c>
      <c r="AY219" s="1"/>
    </row>
    <row r="220" spans="2:51" ht="14.25" customHeight="1" x14ac:dyDescent="0.3">
      <c r="B220" s="1">
        <v>19007</v>
      </c>
      <c r="C220" s="2">
        <v>0</v>
      </c>
      <c r="D220" s="2">
        <v>1996</v>
      </c>
      <c r="E220" s="11">
        <v>43782.558020833334</v>
      </c>
      <c r="F220" s="2">
        <v>3</v>
      </c>
      <c r="G220" s="2">
        <v>4</v>
      </c>
      <c r="H220" s="2">
        <v>4</v>
      </c>
      <c r="I220" s="2">
        <v>2</v>
      </c>
      <c r="J220" s="2">
        <v>3</v>
      </c>
      <c r="K220" s="2">
        <v>3</v>
      </c>
      <c r="L220" s="2">
        <v>3</v>
      </c>
      <c r="M220" s="2">
        <v>3</v>
      </c>
      <c r="N220" s="2">
        <v>3</v>
      </c>
      <c r="O220" s="2">
        <v>3</v>
      </c>
      <c r="P220" s="2">
        <v>3</v>
      </c>
      <c r="Q220" s="2">
        <v>3</v>
      </c>
      <c r="R220" s="2">
        <v>3</v>
      </c>
      <c r="S220" s="2">
        <v>3</v>
      </c>
      <c r="T220" s="2">
        <v>3</v>
      </c>
      <c r="U220" s="2">
        <v>3</v>
      </c>
      <c r="V220" s="2">
        <v>2</v>
      </c>
      <c r="W220" s="2">
        <v>3</v>
      </c>
      <c r="X220" s="2">
        <v>3</v>
      </c>
      <c r="Y220" s="2">
        <v>3</v>
      </c>
      <c r="Z220" s="2">
        <v>4</v>
      </c>
      <c r="AA220" s="2">
        <v>2</v>
      </c>
      <c r="AC220" s="1">
        <v>19007</v>
      </c>
      <c r="AD220" s="1">
        <f t="shared" si="0"/>
        <v>1</v>
      </c>
      <c r="AE220" s="1">
        <v>4</v>
      </c>
      <c r="AF220" s="1">
        <f t="shared" si="1"/>
        <v>3</v>
      </c>
      <c r="AG220" s="1">
        <v>3</v>
      </c>
      <c r="AH220" s="1">
        <v>3</v>
      </c>
      <c r="AI220" s="1">
        <v>3</v>
      </c>
      <c r="AJ220" s="1">
        <v>3</v>
      </c>
      <c r="AK220" s="1">
        <v>3</v>
      </c>
      <c r="AL220" s="1">
        <f t="shared" si="2"/>
        <v>2</v>
      </c>
      <c r="AM220" s="1">
        <v>3</v>
      </c>
      <c r="AN220" s="1">
        <v>3</v>
      </c>
      <c r="AO220" s="1">
        <v>3</v>
      </c>
      <c r="AP220" s="1">
        <v>3</v>
      </c>
      <c r="AQ220" s="1">
        <f t="shared" si="3"/>
        <v>2</v>
      </c>
      <c r="AR220" s="1">
        <v>3</v>
      </c>
      <c r="AS220" s="1">
        <v>2</v>
      </c>
      <c r="AT220" s="1">
        <v>3</v>
      </c>
      <c r="AU220" s="1">
        <f t="shared" si="4"/>
        <v>2</v>
      </c>
      <c r="AV220" s="1">
        <v>3</v>
      </c>
      <c r="AW220" s="1">
        <f t="shared" si="5"/>
        <v>1</v>
      </c>
      <c r="AX220" s="1">
        <v>2</v>
      </c>
      <c r="AY220" s="1"/>
    </row>
    <row r="221" spans="2:51" ht="14.25" customHeight="1" x14ac:dyDescent="0.3">
      <c r="B221" s="1">
        <v>19028</v>
      </c>
      <c r="C221" s="2">
        <v>1</v>
      </c>
      <c r="D221" s="2">
        <v>2000</v>
      </c>
      <c r="E221" s="11">
        <v>43782.846122685187</v>
      </c>
      <c r="F221" s="2">
        <v>2</v>
      </c>
      <c r="G221" s="2">
        <v>4</v>
      </c>
      <c r="H221" s="2">
        <v>3</v>
      </c>
      <c r="I221" s="2">
        <v>2</v>
      </c>
      <c r="J221" s="2">
        <v>3</v>
      </c>
      <c r="K221" s="2">
        <v>3</v>
      </c>
      <c r="L221" s="2">
        <v>3</v>
      </c>
      <c r="M221" s="2">
        <v>3</v>
      </c>
      <c r="N221" s="2">
        <v>3</v>
      </c>
      <c r="O221" s="2">
        <v>2</v>
      </c>
      <c r="P221" s="2">
        <v>3</v>
      </c>
      <c r="Q221" s="2">
        <v>3</v>
      </c>
      <c r="R221" s="2">
        <v>3</v>
      </c>
      <c r="S221" s="2">
        <v>3</v>
      </c>
      <c r="T221" s="2">
        <v>2</v>
      </c>
      <c r="U221" s="2">
        <v>3</v>
      </c>
      <c r="V221" s="2">
        <v>3</v>
      </c>
      <c r="W221" s="2">
        <v>3</v>
      </c>
      <c r="X221" s="2">
        <v>3</v>
      </c>
      <c r="Y221" s="2">
        <v>3</v>
      </c>
      <c r="Z221" s="2">
        <v>2</v>
      </c>
      <c r="AA221" s="2">
        <v>3</v>
      </c>
      <c r="AC221" s="1">
        <v>19028</v>
      </c>
      <c r="AD221" s="1">
        <f t="shared" si="0"/>
        <v>1</v>
      </c>
      <c r="AE221" s="1">
        <v>3</v>
      </c>
      <c r="AF221" s="1">
        <f t="shared" si="1"/>
        <v>3</v>
      </c>
      <c r="AG221" s="1">
        <v>3</v>
      </c>
      <c r="AH221" s="1">
        <v>3</v>
      </c>
      <c r="AI221" s="1">
        <v>3</v>
      </c>
      <c r="AJ221" s="1">
        <v>3</v>
      </c>
      <c r="AK221" s="1">
        <v>3</v>
      </c>
      <c r="AL221" s="1">
        <f t="shared" si="2"/>
        <v>3</v>
      </c>
      <c r="AM221" s="1">
        <v>3</v>
      </c>
      <c r="AN221" s="1">
        <v>3</v>
      </c>
      <c r="AO221" s="1">
        <v>3</v>
      </c>
      <c r="AP221" s="1">
        <v>3</v>
      </c>
      <c r="AQ221" s="1">
        <f t="shared" si="3"/>
        <v>3</v>
      </c>
      <c r="AR221" s="1">
        <v>3</v>
      </c>
      <c r="AS221" s="1">
        <v>3</v>
      </c>
      <c r="AT221" s="1">
        <v>3</v>
      </c>
      <c r="AU221" s="1">
        <f t="shared" si="4"/>
        <v>2</v>
      </c>
      <c r="AV221" s="1">
        <v>3</v>
      </c>
      <c r="AW221" s="1">
        <f t="shared" si="5"/>
        <v>3</v>
      </c>
      <c r="AX221" s="1">
        <v>3</v>
      </c>
      <c r="AY221" s="1"/>
    </row>
    <row r="222" spans="2:51" ht="14.25" customHeight="1" x14ac:dyDescent="0.3">
      <c r="B222" s="1">
        <v>19030</v>
      </c>
      <c r="C222" s="2">
        <v>0</v>
      </c>
      <c r="D222" s="2">
        <v>1999</v>
      </c>
      <c r="E222" s="11">
        <v>43782.846898148149</v>
      </c>
      <c r="F222" s="2">
        <v>0</v>
      </c>
      <c r="G222" s="2">
        <v>4</v>
      </c>
      <c r="H222" s="2">
        <v>3</v>
      </c>
      <c r="I222" s="2">
        <v>2</v>
      </c>
      <c r="J222" s="2">
        <v>3</v>
      </c>
      <c r="K222" s="2">
        <v>3</v>
      </c>
      <c r="L222" s="2">
        <v>3</v>
      </c>
      <c r="M222" s="2">
        <v>2</v>
      </c>
      <c r="N222" s="2">
        <v>3</v>
      </c>
      <c r="O222" s="2">
        <v>3</v>
      </c>
      <c r="P222" s="2">
        <v>2</v>
      </c>
      <c r="Q222" s="2">
        <v>3</v>
      </c>
      <c r="R222" s="2">
        <v>3</v>
      </c>
      <c r="S222" s="2">
        <v>3</v>
      </c>
      <c r="T222" s="2">
        <v>2</v>
      </c>
      <c r="U222" s="2">
        <v>3</v>
      </c>
      <c r="V222" s="2">
        <v>3</v>
      </c>
      <c r="W222" s="2">
        <v>3</v>
      </c>
      <c r="X222" s="2">
        <v>3</v>
      </c>
      <c r="Y222" s="2">
        <v>2</v>
      </c>
      <c r="Z222" s="2">
        <v>2</v>
      </c>
      <c r="AA222" s="2">
        <v>3</v>
      </c>
      <c r="AC222" s="1">
        <v>19030</v>
      </c>
      <c r="AD222" s="1">
        <f t="shared" si="0"/>
        <v>1</v>
      </c>
      <c r="AE222" s="1">
        <v>3</v>
      </c>
      <c r="AF222" s="1">
        <f t="shared" si="1"/>
        <v>3</v>
      </c>
      <c r="AG222" s="1">
        <v>3</v>
      </c>
      <c r="AH222" s="1">
        <v>3</v>
      </c>
      <c r="AI222" s="1">
        <v>3</v>
      </c>
      <c r="AJ222" s="1">
        <v>2</v>
      </c>
      <c r="AK222" s="1">
        <v>3</v>
      </c>
      <c r="AL222" s="1">
        <f t="shared" si="2"/>
        <v>2</v>
      </c>
      <c r="AM222" s="1">
        <v>2</v>
      </c>
      <c r="AN222" s="1">
        <v>3</v>
      </c>
      <c r="AO222" s="1">
        <v>3</v>
      </c>
      <c r="AP222" s="1">
        <v>3</v>
      </c>
      <c r="AQ222" s="1">
        <f t="shared" si="3"/>
        <v>3</v>
      </c>
      <c r="AR222" s="1">
        <v>3</v>
      </c>
      <c r="AS222" s="1">
        <v>3</v>
      </c>
      <c r="AT222" s="1">
        <v>3</v>
      </c>
      <c r="AU222" s="1">
        <f t="shared" si="4"/>
        <v>2</v>
      </c>
      <c r="AV222" s="1">
        <v>2</v>
      </c>
      <c r="AW222" s="1">
        <f t="shared" si="5"/>
        <v>3</v>
      </c>
      <c r="AX222" s="1">
        <v>3</v>
      </c>
      <c r="AY222" s="1"/>
    </row>
    <row r="223" spans="2:51" ht="14.25" customHeight="1" x14ac:dyDescent="0.3">
      <c r="B223" s="1">
        <v>19038</v>
      </c>
      <c r="C223" s="2">
        <v>1</v>
      </c>
      <c r="D223" s="2">
        <v>1997</v>
      </c>
      <c r="E223" s="11">
        <v>43782.988113425927</v>
      </c>
      <c r="F223" s="2">
        <v>4</v>
      </c>
      <c r="G223" s="2">
        <v>4</v>
      </c>
      <c r="H223" s="2">
        <v>2</v>
      </c>
      <c r="I223" s="2">
        <v>3</v>
      </c>
      <c r="J223" s="2">
        <v>3</v>
      </c>
      <c r="K223" s="2">
        <v>2</v>
      </c>
      <c r="L223" s="2">
        <v>3</v>
      </c>
      <c r="M223" s="2">
        <v>3</v>
      </c>
      <c r="N223" s="2">
        <v>2</v>
      </c>
      <c r="O223" s="2">
        <v>3</v>
      </c>
      <c r="P223" s="2">
        <v>3</v>
      </c>
      <c r="Q223" s="2">
        <v>2</v>
      </c>
      <c r="R223" s="2">
        <v>1</v>
      </c>
      <c r="S223" s="2">
        <v>1</v>
      </c>
      <c r="T223" s="2">
        <v>2</v>
      </c>
      <c r="U223" s="2">
        <v>3</v>
      </c>
      <c r="V223" s="2">
        <v>2</v>
      </c>
      <c r="W223" s="2">
        <v>3</v>
      </c>
      <c r="X223" s="2">
        <v>4</v>
      </c>
      <c r="Y223" s="2">
        <v>2</v>
      </c>
      <c r="Z223" s="2">
        <v>4</v>
      </c>
      <c r="AA223" s="2">
        <v>2</v>
      </c>
      <c r="AC223" s="1">
        <v>19038</v>
      </c>
      <c r="AD223" s="1">
        <f t="shared" si="0"/>
        <v>1</v>
      </c>
      <c r="AE223" s="1">
        <v>2</v>
      </c>
      <c r="AF223" s="1">
        <f t="shared" si="1"/>
        <v>2</v>
      </c>
      <c r="AG223" s="1">
        <v>3</v>
      </c>
      <c r="AH223" s="1">
        <v>2</v>
      </c>
      <c r="AI223" s="1">
        <v>3</v>
      </c>
      <c r="AJ223" s="1">
        <v>3</v>
      </c>
      <c r="AK223" s="1">
        <v>2</v>
      </c>
      <c r="AL223" s="1">
        <f t="shared" si="2"/>
        <v>2</v>
      </c>
      <c r="AM223" s="1">
        <v>3</v>
      </c>
      <c r="AN223" s="1">
        <v>2</v>
      </c>
      <c r="AO223" s="1">
        <v>1</v>
      </c>
      <c r="AP223" s="1">
        <v>1</v>
      </c>
      <c r="AQ223" s="1">
        <f t="shared" si="3"/>
        <v>3</v>
      </c>
      <c r="AR223" s="1">
        <v>3</v>
      </c>
      <c r="AS223" s="1">
        <v>2</v>
      </c>
      <c r="AT223" s="1">
        <v>3</v>
      </c>
      <c r="AU223" s="1">
        <f t="shared" si="4"/>
        <v>1</v>
      </c>
      <c r="AV223" s="1">
        <v>2</v>
      </c>
      <c r="AW223" s="1">
        <f t="shared" si="5"/>
        <v>1</v>
      </c>
      <c r="AX223" s="1">
        <v>2</v>
      </c>
      <c r="AY223" s="1"/>
    </row>
    <row r="224" spans="2:51" ht="14.25" customHeight="1" x14ac:dyDescent="0.3">
      <c r="B224" s="1">
        <v>19039</v>
      </c>
      <c r="C224" s="2">
        <v>1</v>
      </c>
      <c r="D224" s="2">
        <v>1996</v>
      </c>
      <c r="E224" s="11">
        <v>43782.994583333333</v>
      </c>
      <c r="F224" s="2">
        <v>3</v>
      </c>
      <c r="G224" s="2">
        <v>3</v>
      </c>
      <c r="H224" s="2">
        <v>3</v>
      </c>
      <c r="I224" s="2">
        <v>2</v>
      </c>
      <c r="J224" s="2">
        <v>2</v>
      </c>
      <c r="K224" s="2">
        <v>3</v>
      </c>
      <c r="L224" s="2">
        <v>2</v>
      </c>
      <c r="M224" s="2">
        <v>3</v>
      </c>
      <c r="N224" s="2">
        <v>3</v>
      </c>
      <c r="O224" s="2">
        <v>2</v>
      </c>
      <c r="P224" s="2">
        <v>1</v>
      </c>
      <c r="Q224" s="2">
        <v>3</v>
      </c>
      <c r="R224" s="2">
        <v>2</v>
      </c>
      <c r="S224" s="2">
        <v>3</v>
      </c>
      <c r="T224" s="2">
        <v>3</v>
      </c>
      <c r="U224" s="2">
        <v>3</v>
      </c>
      <c r="V224" s="2">
        <v>3</v>
      </c>
      <c r="W224" s="2">
        <v>2</v>
      </c>
      <c r="X224" s="2">
        <v>2</v>
      </c>
      <c r="Y224" s="2">
        <v>3</v>
      </c>
      <c r="Z224" s="2">
        <v>3</v>
      </c>
      <c r="AA224" s="2">
        <v>2</v>
      </c>
      <c r="AC224" s="1">
        <v>19039</v>
      </c>
      <c r="AD224" s="1">
        <f t="shared" si="0"/>
        <v>2</v>
      </c>
      <c r="AE224" s="1">
        <v>3</v>
      </c>
      <c r="AF224" s="1">
        <f t="shared" si="1"/>
        <v>3</v>
      </c>
      <c r="AG224" s="1">
        <v>2</v>
      </c>
      <c r="AH224" s="1">
        <v>3</v>
      </c>
      <c r="AI224" s="1">
        <v>2</v>
      </c>
      <c r="AJ224" s="1">
        <v>3</v>
      </c>
      <c r="AK224" s="1">
        <v>3</v>
      </c>
      <c r="AL224" s="1">
        <f t="shared" si="2"/>
        <v>3</v>
      </c>
      <c r="AM224" s="1">
        <v>1</v>
      </c>
      <c r="AN224" s="1">
        <v>3</v>
      </c>
      <c r="AO224" s="1">
        <v>2</v>
      </c>
      <c r="AP224" s="1">
        <v>3</v>
      </c>
      <c r="AQ224" s="1">
        <f t="shared" si="3"/>
        <v>2</v>
      </c>
      <c r="AR224" s="1">
        <v>3</v>
      </c>
      <c r="AS224" s="1">
        <v>3</v>
      </c>
      <c r="AT224" s="1">
        <v>2</v>
      </c>
      <c r="AU224" s="1">
        <f t="shared" si="4"/>
        <v>3</v>
      </c>
      <c r="AV224" s="1">
        <v>3</v>
      </c>
      <c r="AW224" s="1">
        <f t="shared" si="5"/>
        <v>2</v>
      </c>
      <c r="AX224" s="1">
        <v>2</v>
      </c>
      <c r="AY224" s="1"/>
    </row>
    <row r="225" spans="2:51" ht="14.25" customHeight="1" x14ac:dyDescent="0.3">
      <c r="B225" s="1">
        <v>19047</v>
      </c>
      <c r="C225" s="2">
        <v>0</v>
      </c>
      <c r="D225" s="2">
        <v>1994</v>
      </c>
      <c r="E225" s="11">
        <v>43783.47997685185</v>
      </c>
      <c r="F225" s="2">
        <v>1</v>
      </c>
      <c r="G225" s="2">
        <v>2</v>
      </c>
      <c r="H225" s="2">
        <v>4</v>
      </c>
      <c r="I225" s="2">
        <v>1</v>
      </c>
      <c r="J225" s="2">
        <v>4</v>
      </c>
      <c r="K225" s="2">
        <v>4</v>
      </c>
      <c r="L225" s="2">
        <v>4</v>
      </c>
      <c r="M225" s="2">
        <v>4</v>
      </c>
      <c r="N225" s="2">
        <v>3</v>
      </c>
      <c r="O225" s="2">
        <v>1</v>
      </c>
      <c r="P225" s="2">
        <v>4</v>
      </c>
      <c r="Q225" s="2">
        <v>4</v>
      </c>
      <c r="R225" s="2">
        <v>3</v>
      </c>
      <c r="S225" s="2">
        <v>3</v>
      </c>
      <c r="T225" s="2">
        <v>1</v>
      </c>
      <c r="U225" s="2">
        <v>4</v>
      </c>
      <c r="V225" s="2">
        <v>4</v>
      </c>
      <c r="W225" s="2">
        <v>4</v>
      </c>
      <c r="X225" s="2">
        <v>1</v>
      </c>
      <c r="Y225" s="2">
        <v>3</v>
      </c>
      <c r="Z225" s="2">
        <v>2</v>
      </c>
      <c r="AA225" s="2">
        <v>3</v>
      </c>
      <c r="AC225" s="1">
        <v>19047</v>
      </c>
      <c r="AD225" s="1">
        <f t="shared" si="0"/>
        <v>3</v>
      </c>
      <c r="AE225" s="1">
        <v>4</v>
      </c>
      <c r="AF225" s="1">
        <f t="shared" si="1"/>
        <v>4</v>
      </c>
      <c r="AG225" s="1">
        <v>4</v>
      </c>
      <c r="AH225" s="1">
        <v>4</v>
      </c>
      <c r="AI225" s="1">
        <v>4</v>
      </c>
      <c r="AJ225" s="1">
        <v>4</v>
      </c>
      <c r="AK225" s="1">
        <v>3</v>
      </c>
      <c r="AL225" s="1">
        <f t="shared" si="2"/>
        <v>4</v>
      </c>
      <c r="AM225" s="1">
        <v>4</v>
      </c>
      <c r="AN225" s="1">
        <v>4</v>
      </c>
      <c r="AO225" s="1">
        <v>3</v>
      </c>
      <c r="AP225" s="1">
        <v>3</v>
      </c>
      <c r="AQ225" s="1">
        <f t="shared" si="3"/>
        <v>4</v>
      </c>
      <c r="AR225" s="1">
        <v>4</v>
      </c>
      <c r="AS225" s="1">
        <v>4</v>
      </c>
      <c r="AT225" s="1">
        <v>4</v>
      </c>
      <c r="AU225" s="1">
        <f t="shared" si="4"/>
        <v>4</v>
      </c>
      <c r="AV225" s="1">
        <v>3</v>
      </c>
      <c r="AW225" s="1">
        <f t="shared" si="5"/>
        <v>3</v>
      </c>
      <c r="AX225" s="1">
        <v>3</v>
      </c>
      <c r="AY225" s="1"/>
    </row>
    <row r="226" spans="2:51" ht="14.25" customHeight="1" x14ac:dyDescent="0.3">
      <c r="B226" s="1">
        <v>19055</v>
      </c>
      <c r="C226" s="2">
        <v>0</v>
      </c>
      <c r="D226" s="2">
        <v>1998</v>
      </c>
      <c r="E226" s="11">
        <v>43783.579398148147</v>
      </c>
      <c r="F226" s="2">
        <v>4</v>
      </c>
      <c r="G226" s="2">
        <v>3</v>
      </c>
      <c r="H226" s="2">
        <v>4</v>
      </c>
      <c r="I226" s="2">
        <v>4</v>
      </c>
      <c r="J226" s="2">
        <v>3</v>
      </c>
      <c r="K226" s="2">
        <v>2</v>
      </c>
      <c r="L226" s="2">
        <v>3</v>
      </c>
      <c r="M226" s="2">
        <v>3</v>
      </c>
      <c r="N226" s="2">
        <v>1</v>
      </c>
      <c r="O226" s="2">
        <v>3</v>
      </c>
      <c r="P226" s="2">
        <v>3</v>
      </c>
      <c r="Q226" s="2">
        <v>2</v>
      </c>
      <c r="R226" s="2">
        <v>1</v>
      </c>
      <c r="S226" s="2">
        <v>1</v>
      </c>
      <c r="T226" s="2">
        <v>3</v>
      </c>
      <c r="U226" s="2">
        <v>4</v>
      </c>
      <c r="V226" s="2">
        <v>3</v>
      </c>
      <c r="W226" s="2">
        <v>2</v>
      </c>
      <c r="X226" s="2">
        <v>4</v>
      </c>
      <c r="Y226" s="2">
        <v>1</v>
      </c>
      <c r="Z226" s="2">
        <v>4</v>
      </c>
      <c r="AA226" s="2">
        <v>1</v>
      </c>
      <c r="AC226" s="1">
        <v>19055</v>
      </c>
      <c r="AD226" s="1">
        <f t="shared" si="0"/>
        <v>2</v>
      </c>
      <c r="AE226" s="1">
        <v>4</v>
      </c>
      <c r="AF226" s="1">
        <f t="shared" si="1"/>
        <v>1</v>
      </c>
      <c r="AG226" s="1">
        <v>3</v>
      </c>
      <c r="AH226" s="1">
        <v>2</v>
      </c>
      <c r="AI226" s="1">
        <v>3</v>
      </c>
      <c r="AJ226" s="1">
        <v>3</v>
      </c>
      <c r="AK226" s="1">
        <v>1</v>
      </c>
      <c r="AL226" s="1">
        <f t="shared" si="2"/>
        <v>2</v>
      </c>
      <c r="AM226" s="1">
        <v>3</v>
      </c>
      <c r="AN226" s="1">
        <v>2</v>
      </c>
      <c r="AO226" s="1">
        <v>1</v>
      </c>
      <c r="AP226" s="1">
        <v>1</v>
      </c>
      <c r="AQ226" s="1">
        <f t="shared" si="3"/>
        <v>2</v>
      </c>
      <c r="AR226" s="1">
        <v>4</v>
      </c>
      <c r="AS226" s="1">
        <v>3</v>
      </c>
      <c r="AT226" s="1">
        <v>2</v>
      </c>
      <c r="AU226" s="1">
        <f t="shared" si="4"/>
        <v>1</v>
      </c>
      <c r="AV226" s="1">
        <v>1</v>
      </c>
      <c r="AW226" s="1">
        <f t="shared" si="5"/>
        <v>1</v>
      </c>
      <c r="AX226" s="1">
        <v>1</v>
      </c>
      <c r="AY226" s="1"/>
    </row>
    <row r="227" spans="2:51" ht="14.25" customHeight="1" x14ac:dyDescent="0.3">
      <c r="B227" s="1">
        <v>19068</v>
      </c>
      <c r="C227" s="2">
        <v>0</v>
      </c>
      <c r="D227" s="2">
        <v>1999</v>
      </c>
      <c r="E227" s="11">
        <v>43783.822013888886</v>
      </c>
      <c r="F227" s="2">
        <v>1</v>
      </c>
      <c r="G227" s="2">
        <v>3</v>
      </c>
      <c r="H227" s="2">
        <v>3</v>
      </c>
      <c r="I227" s="2">
        <v>2</v>
      </c>
      <c r="J227" s="2">
        <v>3</v>
      </c>
      <c r="K227" s="2">
        <v>3</v>
      </c>
      <c r="L227" s="2">
        <v>3</v>
      </c>
      <c r="M227" s="2">
        <v>3</v>
      </c>
      <c r="N227" s="2">
        <v>3</v>
      </c>
      <c r="O227" s="2">
        <v>2</v>
      </c>
      <c r="P227" s="2">
        <v>3</v>
      </c>
      <c r="Q227" s="2">
        <v>3</v>
      </c>
      <c r="R227" s="2">
        <v>3</v>
      </c>
      <c r="S227" s="2">
        <v>3</v>
      </c>
      <c r="T227" s="2">
        <v>2</v>
      </c>
      <c r="U227" s="2">
        <v>3</v>
      </c>
      <c r="V227" s="2">
        <v>2</v>
      </c>
      <c r="W227" s="2">
        <v>3</v>
      </c>
      <c r="X227" s="2">
        <v>2</v>
      </c>
      <c r="Y227" s="2">
        <v>3</v>
      </c>
      <c r="Z227" s="2">
        <v>3</v>
      </c>
      <c r="AA227" s="2">
        <v>2</v>
      </c>
      <c r="AC227" s="1">
        <v>19068</v>
      </c>
      <c r="AD227" s="1">
        <f t="shared" si="0"/>
        <v>2</v>
      </c>
      <c r="AE227" s="1">
        <v>3</v>
      </c>
      <c r="AF227" s="1">
        <f t="shared" si="1"/>
        <v>3</v>
      </c>
      <c r="AG227" s="1">
        <v>3</v>
      </c>
      <c r="AH227" s="1">
        <v>3</v>
      </c>
      <c r="AI227" s="1">
        <v>3</v>
      </c>
      <c r="AJ227" s="1">
        <v>3</v>
      </c>
      <c r="AK227" s="1">
        <v>3</v>
      </c>
      <c r="AL227" s="1">
        <f t="shared" si="2"/>
        <v>3</v>
      </c>
      <c r="AM227" s="1">
        <v>3</v>
      </c>
      <c r="AN227" s="1">
        <v>3</v>
      </c>
      <c r="AO227" s="1">
        <v>3</v>
      </c>
      <c r="AP227" s="1">
        <v>3</v>
      </c>
      <c r="AQ227" s="1">
        <f t="shared" si="3"/>
        <v>3</v>
      </c>
      <c r="AR227" s="1">
        <v>3</v>
      </c>
      <c r="AS227" s="1">
        <v>2</v>
      </c>
      <c r="AT227" s="1">
        <v>3</v>
      </c>
      <c r="AU227" s="1">
        <f t="shared" si="4"/>
        <v>3</v>
      </c>
      <c r="AV227" s="1">
        <v>3</v>
      </c>
      <c r="AW227" s="1">
        <f t="shared" si="5"/>
        <v>2</v>
      </c>
      <c r="AX227" s="1">
        <v>2</v>
      </c>
      <c r="AY227" s="1"/>
    </row>
    <row r="228" spans="2:51" ht="14.25" customHeight="1" x14ac:dyDescent="0.3">
      <c r="B228" s="1">
        <v>19069</v>
      </c>
      <c r="C228" s="2">
        <v>1</v>
      </c>
      <c r="D228" s="2">
        <v>2002</v>
      </c>
      <c r="E228" s="11">
        <v>43783.823993055557</v>
      </c>
      <c r="F228" s="2">
        <v>3</v>
      </c>
      <c r="G228" s="2">
        <v>4</v>
      </c>
      <c r="H228" s="2">
        <v>2</v>
      </c>
      <c r="I228" s="2">
        <v>2</v>
      </c>
      <c r="J228" s="2">
        <v>2</v>
      </c>
      <c r="K228" s="2">
        <v>2</v>
      </c>
      <c r="L228" s="2">
        <v>3</v>
      </c>
      <c r="M228" s="2">
        <v>3</v>
      </c>
      <c r="N228" s="2">
        <v>2</v>
      </c>
      <c r="O228" s="2">
        <v>2</v>
      </c>
      <c r="P228" s="2">
        <v>3</v>
      </c>
      <c r="Q228" s="2">
        <v>2</v>
      </c>
      <c r="R228" s="2">
        <v>3</v>
      </c>
      <c r="S228" s="2">
        <v>2</v>
      </c>
      <c r="T228" s="2">
        <v>3</v>
      </c>
      <c r="U228" s="2">
        <v>2</v>
      </c>
      <c r="V228" s="2">
        <v>2</v>
      </c>
      <c r="W228" s="2">
        <v>3</v>
      </c>
      <c r="X228" s="2">
        <v>2</v>
      </c>
      <c r="Y228" s="2">
        <v>2</v>
      </c>
      <c r="Z228" s="2">
        <v>3</v>
      </c>
      <c r="AA228" s="2">
        <v>2</v>
      </c>
      <c r="AC228" s="1">
        <v>19069</v>
      </c>
      <c r="AD228" s="1">
        <f t="shared" si="0"/>
        <v>1</v>
      </c>
      <c r="AE228" s="1">
        <v>2</v>
      </c>
      <c r="AF228" s="1">
        <f t="shared" si="1"/>
        <v>3</v>
      </c>
      <c r="AG228" s="1">
        <v>2</v>
      </c>
      <c r="AH228" s="1">
        <v>2</v>
      </c>
      <c r="AI228" s="1">
        <v>3</v>
      </c>
      <c r="AJ228" s="1">
        <v>3</v>
      </c>
      <c r="AK228" s="1">
        <v>2</v>
      </c>
      <c r="AL228" s="1">
        <f t="shared" si="2"/>
        <v>3</v>
      </c>
      <c r="AM228" s="1">
        <v>3</v>
      </c>
      <c r="AN228" s="1">
        <v>2</v>
      </c>
      <c r="AO228" s="1">
        <v>3</v>
      </c>
      <c r="AP228" s="1">
        <v>2</v>
      </c>
      <c r="AQ228" s="1">
        <f t="shared" si="3"/>
        <v>2</v>
      </c>
      <c r="AR228" s="1">
        <v>2</v>
      </c>
      <c r="AS228" s="1">
        <v>2</v>
      </c>
      <c r="AT228" s="1">
        <v>3</v>
      </c>
      <c r="AU228" s="1">
        <f t="shared" si="4"/>
        <v>3</v>
      </c>
      <c r="AV228" s="1">
        <v>2</v>
      </c>
      <c r="AW228" s="1">
        <f t="shared" si="5"/>
        <v>2</v>
      </c>
      <c r="AX228" s="1">
        <v>2</v>
      </c>
      <c r="AY228" s="1"/>
    </row>
    <row r="229" spans="2:51" ht="14.25" customHeight="1" x14ac:dyDescent="0.3">
      <c r="B229" s="1">
        <v>19070</v>
      </c>
      <c r="C229" s="2">
        <v>1</v>
      </c>
      <c r="D229" s="2">
        <v>2000</v>
      </c>
      <c r="E229" s="11">
        <v>43783.825138888889</v>
      </c>
      <c r="F229" s="2">
        <v>3</v>
      </c>
      <c r="G229" s="2">
        <v>3</v>
      </c>
      <c r="H229" s="2">
        <v>3</v>
      </c>
      <c r="I229" s="2">
        <v>2</v>
      </c>
      <c r="J229" s="2">
        <v>3</v>
      </c>
      <c r="K229" s="2">
        <v>2</v>
      </c>
      <c r="L229" s="2">
        <v>3</v>
      </c>
      <c r="M229" s="2">
        <v>2</v>
      </c>
      <c r="N229" s="2">
        <v>2</v>
      </c>
      <c r="O229" s="2">
        <v>2</v>
      </c>
      <c r="P229" s="2">
        <v>3</v>
      </c>
      <c r="Q229" s="2">
        <v>2</v>
      </c>
      <c r="R229" s="2">
        <v>2</v>
      </c>
      <c r="S229" s="2">
        <v>2</v>
      </c>
      <c r="T229" s="2">
        <v>3</v>
      </c>
      <c r="U229" s="2">
        <v>2</v>
      </c>
      <c r="V229" s="2">
        <v>2</v>
      </c>
      <c r="W229" s="2">
        <v>2</v>
      </c>
      <c r="X229" s="2">
        <v>2</v>
      </c>
      <c r="Y229" s="2">
        <v>2</v>
      </c>
      <c r="Z229" s="2">
        <v>3</v>
      </c>
      <c r="AA229" s="2">
        <v>2</v>
      </c>
      <c r="AC229" s="1">
        <v>19070</v>
      </c>
      <c r="AD229" s="1">
        <f t="shared" si="0"/>
        <v>2</v>
      </c>
      <c r="AE229" s="1">
        <v>3</v>
      </c>
      <c r="AF229" s="1">
        <f t="shared" si="1"/>
        <v>3</v>
      </c>
      <c r="AG229" s="1">
        <v>3</v>
      </c>
      <c r="AH229" s="1">
        <v>2</v>
      </c>
      <c r="AI229" s="1">
        <v>3</v>
      </c>
      <c r="AJ229" s="1">
        <v>2</v>
      </c>
      <c r="AK229" s="1">
        <v>2</v>
      </c>
      <c r="AL229" s="1">
        <f t="shared" si="2"/>
        <v>3</v>
      </c>
      <c r="AM229" s="1">
        <v>3</v>
      </c>
      <c r="AN229" s="1">
        <v>2</v>
      </c>
      <c r="AO229" s="1">
        <v>2</v>
      </c>
      <c r="AP229" s="1">
        <v>2</v>
      </c>
      <c r="AQ229" s="1">
        <f t="shared" si="3"/>
        <v>2</v>
      </c>
      <c r="AR229" s="1">
        <v>2</v>
      </c>
      <c r="AS229" s="1">
        <v>2</v>
      </c>
      <c r="AT229" s="1">
        <v>2</v>
      </c>
      <c r="AU229" s="1">
        <f t="shared" si="4"/>
        <v>3</v>
      </c>
      <c r="AV229" s="1">
        <v>2</v>
      </c>
      <c r="AW229" s="1">
        <f t="shared" si="5"/>
        <v>2</v>
      </c>
      <c r="AX229" s="1">
        <v>2</v>
      </c>
      <c r="AY229" s="1"/>
    </row>
    <row r="230" spans="2:51" ht="14.25" customHeight="1" x14ac:dyDescent="0.3">
      <c r="B230" s="1">
        <v>19077</v>
      </c>
      <c r="C230" s="2">
        <v>0</v>
      </c>
      <c r="D230" s="2">
        <v>1999</v>
      </c>
      <c r="E230" s="11">
        <v>43783.886666666665</v>
      </c>
      <c r="F230" s="2">
        <v>5</v>
      </c>
      <c r="G230" s="2">
        <v>3</v>
      </c>
      <c r="H230" s="2">
        <v>3</v>
      </c>
      <c r="I230" s="2">
        <v>2</v>
      </c>
      <c r="J230" s="2">
        <v>2</v>
      </c>
      <c r="K230" s="2">
        <v>2</v>
      </c>
      <c r="L230" s="2">
        <v>3</v>
      </c>
      <c r="M230" s="2">
        <v>3</v>
      </c>
      <c r="N230" s="2">
        <v>2</v>
      </c>
      <c r="O230" s="2">
        <v>3</v>
      </c>
      <c r="P230" s="2">
        <v>2</v>
      </c>
      <c r="Q230" s="2">
        <v>2</v>
      </c>
      <c r="R230" s="2">
        <v>2</v>
      </c>
      <c r="S230" s="2">
        <v>2</v>
      </c>
      <c r="T230" s="2">
        <v>2</v>
      </c>
      <c r="U230" s="2">
        <v>2</v>
      </c>
      <c r="V230" s="2">
        <v>2</v>
      </c>
      <c r="W230" s="2">
        <v>2</v>
      </c>
      <c r="X230" s="2">
        <v>4</v>
      </c>
      <c r="Y230" s="2">
        <v>2</v>
      </c>
      <c r="Z230" s="2">
        <v>3</v>
      </c>
      <c r="AA230" s="2">
        <v>2</v>
      </c>
      <c r="AC230" s="1">
        <v>19077</v>
      </c>
      <c r="AD230" s="1">
        <f t="shared" si="0"/>
        <v>2</v>
      </c>
      <c r="AE230" s="1">
        <v>3</v>
      </c>
      <c r="AF230" s="1">
        <f t="shared" si="1"/>
        <v>3</v>
      </c>
      <c r="AG230" s="1">
        <v>2</v>
      </c>
      <c r="AH230" s="1">
        <v>2</v>
      </c>
      <c r="AI230" s="1">
        <v>3</v>
      </c>
      <c r="AJ230" s="1">
        <v>3</v>
      </c>
      <c r="AK230" s="1">
        <v>2</v>
      </c>
      <c r="AL230" s="1">
        <f t="shared" si="2"/>
        <v>2</v>
      </c>
      <c r="AM230" s="1">
        <v>2</v>
      </c>
      <c r="AN230" s="1">
        <v>2</v>
      </c>
      <c r="AO230" s="1">
        <v>2</v>
      </c>
      <c r="AP230" s="1">
        <v>2</v>
      </c>
      <c r="AQ230" s="1">
        <f t="shared" si="3"/>
        <v>3</v>
      </c>
      <c r="AR230" s="1">
        <v>2</v>
      </c>
      <c r="AS230" s="1">
        <v>2</v>
      </c>
      <c r="AT230" s="1">
        <v>2</v>
      </c>
      <c r="AU230" s="1">
        <f t="shared" si="4"/>
        <v>1</v>
      </c>
      <c r="AV230" s="1">
        <v>2</v>
      </c>
      <c r="AW230" s="1">
        <f t="shared" si="5"/>
        <v>2</v>
      </c>
      <c r="AX230" s="1">
        <v>2</v>
      </c>
      <c r="AY230" s="1"/>
    </row>
    <row r="231" spans="2:51" ht="14.25" customHeight="1" x14ac:dyDescent="0.3">
      <c r="B231" s="1">
        <v>19079</v>
      </c>
      <c r="C231" s="2">
        <v>0</v>
      </c>
      <c r="D231" s="2">
        <v>1997</v>
      </c>
      <c r="E231" s="11">
        <v>43783.906666666669</v>
      </c>
      <c r="F231" s="2">
        <v>5</v>
      </c>
      <c r="G231" s="2">
        <v>4</v>
      </c>
      <c r="H231" s="2">
        <v>4</v>
      </c>
      <c r="I231" s="2">
        <v>3</v>
      </c>
      <c r="J231" s="2">
        <v>3</v>
      </c>
      <c r="K231" s="2">
        <v>3</v>
      </c>
      <c r="L231" s="2">
        <v>2</v>
      </c>
      <c r="M231" s="2">
        <v>3</v>
      </c>
      <c r="N231" s="2">
        <v>3</v>
      </c>
      <c r="O231" s="2">
        <v>2</v>
      </c>
      <c r="P231" s="2">
        <v>2</v>
      </c>
      <c r="Q231" s="2">
        <v>4</v>
      </c>
      <c r="R231" s="2">
        <v>4</v>
      </c>
      <c r="S231" s="2">
        <v>2</v>
      </c>
      <c r="T231" s="2">
        <v>2</v>
      </c>
      <c r="U231" s="2">
        <v>3</v>
      </c>
      <c r="V231" s="2">
        <v>1</v>
      </c>
      <c r="W231" s="2">
        <v>2</v>
      </c>
      <c r="X231" s="2">
        <v>2</v>
      </c>
      <c r="Y231" s="2">
        <v>3</v>
      </c>
      <c r="Z231" s="2">
        <v>2</v>
      </c>
      <c r="AA231" s="2">
        <v>2</v>
      </c>
      <c r="AC231" s="1">
        <v>19079</v>
      </c>
      <c r="AD231" s="1">
        <f t="shared" si="0"/>
        <v>1</v>
      </c>
      <c r="AE231" s="1">
        <v>4</v>
      </c>
      <c r="AF231" s="1">
        <f t="shared" si="1"/>
        <v>2</v>
      </c>
      <c r="AG231" s="1">
        <v>3</v>
      </c>
      <c r="AH231" s="1">
        <v>3</v>
      </c>
      <c r="AI231" s="1">
        <v>2</v>
      </c>
      <c r="AJ231" s="1">
        <v>3</v>
      </c>
      <c r="AK231" s="1">
        <v>3</v>
      </c>
      <c r="AL231" s="1">
        <f t="shared" si="2"/>
        <v>3</v>
      </c>
      <c r="AM231" s="1">
        <v>2</v>
      </c>
      <c r="AN231" s="1">
        <v>4</v>
      </c>
      <c r="AO231" s="1">
        <v>4</v>
      </c>
      <c r="AP231" s="1">
        <v>2</v>
      </c>
      <c r="AQ231" s="1">
        <f t="shared" si="3"/>
        <v>3</v>
      </c>
      <c r="AR231" s="1">
        <v>3</v>
      </c>
      <c r="AS231" s="1">
        <v>1</v>
      </c>
      <c r="AT231" s="1">
        <v>2</v>
      </c>
      <c r="AU231" s="1">
        <f t="shared" si="4"/>
        <v>3</v>
      </c>
      <c r="AV231" s="1">
        <v>3</v>
      </c>
      <c r="AW231" s="1">
        <f t="shared" si="5"/>
        <v>3</v>
      </c>
      <c r="AX231" s="1">
        <v>2</v>
      </c>
      <c r="AY231" s="1"/>
    </row>
    <row r="232" spans="2:51" ht="14.25" customHeight="1" x14ac:dyDescent="0.3">
      <c r="B232" s="1">
        <v>16070</v>
      </c>
      <c r="C232" s="2">
        <v>1</v>
      </c>
      <c r="D232" s="2">
        <v>1992</v>
      </c>
      <c r="E232" s="11">
        <v>43784.98978009259</v>
      </c>
      <c r="F232" s="2">
        <v>0</v>
      </c>
      <c r="G232" s="2">
        <v>3</v>
      </c>
      <c r="H232" s="2">
        <v>4</v>
      </c>
      <c r="I232" s="2">
        <v>1</v>
      </c>
      <c r="J232" s="2">
        <v>4</v>
      </c>
      <c r="K232" s="2">
        <v>4</v>
      </c>
      <c r="L232" s="2">
        <v>4</v>
      </c>
      <c r="M232" s="2">
        <v>4</v>
      </c>
      <c r="N232" s="2">
        <v>4</v>
      </c>
      <c r="O232" s="2">
        <v>1</v>
      </c>
      <c r="P232" s="2">
        <v>3</v>
      </c>
      <c r="Q232" s="2">
        <v>4</v>
      </c>
      <c r="R232" s="2">
        <v>4</v>
      </c>
      <c r="S232" s="2">
        <v>4</v>
      </c>
      <c r="T232" s="2">
        <v>1</v>
      </c>
      <c r="U232" s="2">
        <v>4</v>
      </c>
      <c r="V232" s="2">
        <v>4</v>
      </c>
      <c r="W232" s="2">
        <v>4</v>
      </c>
      <c r="X232" s="2">
        <v>1</v>
      </c>
      <c r="Y232" s="2">
        <v>3</v>
      </c>
      <c r="Z232" s="2">
        <v>1</v>
      </c>
      <c r="AA232" s="2">
        <v>4</v>
      </c>
      <c r="AC232" s="1">
        <v>16070</v>
      </c>
      <c r="AD232" s="1">
        <f t="shared" si="0"/>
        <v>2</v>
      </c>
      <c r="AE232" s="1">
        <v>4</v>
      </c>
      <c r="AF232" s="1">
        <f t="shared" si="1"/>
        <v>4</v>
      </c>
      <c r="AG232" s="1">
        <v>4</v>
      </c>
      <c r="AH232" s="1">
        <v>4</v>
      </c>
      <c r="AI232" s="1">
        <v>4</v>
      </c>
      <c r="AJ232" s="1">
        <v>4</v>
      </c>
      <c r="AK232" s="1">
        <v>4</v>
      </c>
      <c r="AL232" s="1">
        <f t="shared" si="2"/>
        <v>4</v>
      </c>
      <c r="AM232" s="1">
        <v>3</v>
      </c>
      <c r="AN232" s="1">
        <v>4</v>
      </c>
      <c r="AO232" s="1">
        <v>4</v>
      </c>
      <c r="AP232" s="1">
        <v>4</v>
      </c>
      <c r="AQ232" s="1">
        <f t="shared" si="3"/>
        <v>4</v>
      </c>
      <c r="AR232" s="1">
        <v>4</v>
      </c>
      <c r="AS232" s="1">
        <v>4</v>
      </c>
      <c r="AT232" s="1">
        <v>4</v>
      </c>
      <c r="AU232" s="1">
        <f t="shared" si="4"/>
        <v>4</v>
      </c>
      <c r="AV232" s="1">
        <v>3</v>
      </c>
      <c r="AW232" s="1">
        <f t="shared" si="5"/>
        <v>4</v>
      </c>
      <c r="AX232" s="1">
        <v>4</v>
      </c>
      <c r="AY232" s="1"/>
    </row>
    <row r="233" spans="2:51" ht="14.25" customHeight="1" x14ac:dyDescent="0.3">
      <c r="B233" s="1">
        <v>19178</v>
      </c>
      <c r="C233" s="2">
        <v>1</v>
      </c>
      <c r="D233" s="2">
        <v>2000</v>
      </c>
      <c r="E233" s="11">
        <v>43787.472743055558</v>
      </c>
      <c r="F233" s="2">
        <v>1</v>
      </c>
      <c r="G233" s="2">
        <v>3</v>
      </c>
      <c r="H233" s="2">
        <v>3</v>
      </c>
      <c r="I233" s="2">
        <v>2</v>
      </c>
      <c r="J233" s="2">
        <v>3</v>
      </c>
      <c r="K233" s="2">
        <v>3</v>
      </c>
      <c r="L233" s="2">
        <v>3</v>
      </c>
      <c r="M233" s="2">
        <v>3</v>
      </c>
      <c r="N233" s="2">
        <v>3</v>
      </c>
      <c r="O233" s="2">
        <v>2</v>
      </c>
      <c r="P233" s="2">
        <v>3</v>
      </c>
      <c r="Q233" s="2">
        <v>3</v>
      </c>
      <c r="R233" s="2">
        <v>3</v>
      </c>
      <c r="S233" s="2">
        <v>3</v>
      </c>
      <c r="T233" s="2">
        <v>2</v>
      </c>
      <c r="U233" s="2">
        <v>3</v>
      </c>
      <c r="V233" s="2">
        <v>3</v>
      </c>
      <c r="W233" s="2">
        <v>3</v>
      </c>
      <c r="X233" s="2">
        <v>2</v>
      </c>
      <c r="Y233" s="2">
        <v>2</v>
      </c>
      <c r="Z233" s="2">
        <v>2</v>
      </c>
      <c r="AA233" s="2">
        <v>3</v>
      </c>
      <c r="AC233" s="1">
        <v>19178</v>
      </c>
      <c r="AD233" s="1">
        <f t="shared" si="0"/>
        <v>2</v>
      </c>
      <c r="AE233" s="1">
        <v>3</v>
      </c>
      <c r="AF233" s="1">
        <f t="shared" si="1"/>
        <v>3</v>
      </c>
      <c r="AG233" s="1">
        <v>3</v>
      </c>
      <c r="AH233" s="1">
        <v>3</v>
      </c>
      <c r="AI233" s="1">
        <v>3</v>
      </c>
      <c r="AJ233" s="1">
        <v>3</v>
      </c>
      <c r="AK233" s="1">
        <v>3</v>
      </c>
      <c r="AL233" s="1">
        <f t="shared" si="2"/>
        <v>3</v>
      </c>
      <c r="AM233" s="1">
        <v>3</v>
      </c>
      <c r="AN233" s="1">
        <v>3</v>
      </c>
      <c r="AO233" s="1">
        <v>3</v>
      </c>
      <c r="AP233" s="1">
        <v>3</v>
      </c>
      <c r="AQ233" s="1">
        <f t="shared" si="3"/>
        <v>3</v>
      </c>
      <c r="AR233" s="1">
        <v>3</v>
      </c>
      <c r="AS233" s="1">
        <v>3</v>
      </c>
      <c r="AT233" s="1">
        <v>3</v>
      </c>
      <c r="AU233" s="1">
        <f t="shared" si="4"/>
        <v>3</v>
      </c>
      <c r="AV233" s="1">
        <v>2</v>
      </c>
      <c r="AW233" s="1">
        <f t="shared" si="5"/>
        <v>3</v>
      </c>
      <c r="AX233" s="1">
        <v>3</v>
      </c>
      <c r="AY233" s="1"/>
    </row>
    <row r="234" spans="2:51" ht="14.25" customHeight="1" x14ac:dyDescent="0.3">
      <c r="B234" s="1">
        <v>19203</v>
      </c>
      <c r="C234" s="2">
        <v>1</v>
      </c>
      <c r="D234" s="2">
        <v>1997</v>
      </c>
      <c r="E234" s="11">
        <v>43787.748715277776</v>
      </c>
      <c r="F234" s="2">
        <v>0</v>
      </c>
      <c r="G234" s="2">
        <v>4</v>
      </c>
      <c r="H234" s="2">
        <v>3</v>
      </c>
      <c r="I234" s="2">
        <v>4</v>
      </c>
      <c r="J234" s="2">
        <v>3</v>
      </c>
      <c r="K234" s="2">
        <v>4</v>
      </c>
      <c r="L234" s="2">
        <v>4</v>
      </c>
      <c r="M234" s="2">
        <v>2</v>
      </c>
      <c r="N234" s="2">
        <v>3</v>
      </c>
      <c r="O234" s="2">
        <v>1</v>
      </c>
      <c r="P234" s="2">
        <v>2</v>
      </c>
      <c r="Q234" s="2">
        <v>3</v>
      </c>
      <c r="R234" s="2">
        <v>4</v>
      </c>
      <c r="S234" s="2">
        <v>4</v>
      </c>
      <c r="T234" s="2">
        <v>3</v>
      </c>
      <c r="U234" s="2">
        <v>3</v>
      </c>
      <c r="V234" s="2">
        <v>4</v>
      </c>
      <c r="W234" s="2">
        <v>2</v>
      </c>
      <c r="X234" s="2">
        <v>2</v>
      </c>
      <c r="Y234" s="2">
        <v>3</v>
      </c>
      <c r="Z234" s="2">
        <v>4</v>
      </c>
      <c r="AA234" s="2">
        <v>4</v>
      </c>
      <c r="AC234" s="1">
        <v>19203</v>
      </c>
      <c r="AD234" s="1">
        <f t="shared" si="0"/>
        <v>1</v>
      </c>
      <c r="AE234" s="1">
        <v>3</v>
      </c>
      <c r="AF234" s="1">
        <f t="shared" si="1"/>
        <v>1</v>
      </c>
      <c r="AG234" s="1">
        <v>3</v>
      </c>
      <c r="AH234" s="1">
        <v>4</v>
      </c>
      <c r="AI234" s="1">
        <v>4</v>
      </c>
      <c r="AJ234" s="1">
        <v>2</v>
      </c>
      <c r="AK234" s="1">
        <v>3</v>
      </c>
      <c r="AL234" s="1">
        <f t="shared" si="2"/>
        <v>4</v>
      </c>
      <c r="AM234" s="1">
        <v>2</v>
      </c>
      <c r="AN234" s="1">
        <v>3</v>
      </c>
      <c r="AO234" s="1">
        <v>4</v>
      </c>
      <c r="AP234" s="1">
        <v>4</v>
      </c>
      <c r="AQ234" s="1">
        <f t="shared" si="3"/>
        <v>2</v>
      </c>
      <c r="AR234" s="1">
        <v>3</v>
      </c>
      <c r="AS234" s="1">
        <v>4</v>
      </c>
      <c r="AT234" s="1">
        <v>2</v>
      </c>
      <c r="AU234" s="1">
        <f t="shared" si="4"/>
        <v>3</v>
      </c>
      <c r="AV234" s="1">
        <v>3</v>
      </c>
      <c r="AW234" s="1">
        <f t="shared" si="5"/>
        <v>1</v>
      </c>
      <c r="AX234" s="1">
        <v>4</v>
      </c>
      <c r="AY234" s="1"/>
    </row>
    <row r="235" spans="2:51" ht="14.25" customHeight="1" x14ac:dyDescent="0.3">
      <c r="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2:51" ht="14.25" customHeight="1" x14ac:dyDescent="0.3">
      <c r="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2:51" ht="14.25" customHeight="1" x14ac:dyDescent="0.3">
      <c r="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2:51" ht="14.25" customHeight="1" x14ac:dyDescent="0.3">
      <c r="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2:51" ht="14.25" customHeight="1" x14ac:dyDescent="0.3">
      <c r="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2:51" ht="14.25" customHeight="1" x14ac:dyDescent="0.3">
      <c r="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2:51" ht="14.25" customHeight="1" x14ac:dyDescent="0.3">
      <c r="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2:51" ht="14.25" customHeight="1" x14ac:dyDescent="0.3">
      <c r="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2:51" ht="14.25" customHeight="1" x14ac:dyDescent="0.3">
      <c r="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2:51" ht="14.25" customHeight="1" x14ac:dyDescent="0.3">
      <c r="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2:51" ht="14.25" customHeight="1" x14ac:dyDescent="0.3">
      <c r="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2:51" ht="14.25" customHeight="1" x14ac:dyDescent="0.3">
      <c r="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2:51" ht="14.25" customHeight="1" x14ac:dyDescent="0.3">
      <c r="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2:51" ht="14.25" customHeight="1" x14ac:dyDescent="0.3">
      <c r="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2:51" ht="14.25" customHeight="1" x14ac:dyDescent="0.3">
      <c r="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2:51" ht="14.25" customHeight="1" x14ac:dyDescent="0.3">
      <c r="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2:51" ht="14.25" customHeight="1" x14ac:dyDescent="0.3">
      <c r="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2:51" ht="14.25" customHeight="1" x14ac:dyDescent="0.3">
      <c r="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2:51" ht="14.25" customHeight="1" x14ac:dyDescent="0.3">
      <c r="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2:51" ht="14.25" customHeight="1" x14ac:dyDescent="0.3">
      <c r="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2:51" ht="14.25" customHeight="1" x14ac:dyDescent="0.3">
      <c r="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2:51" ht="14.25" customHeight="1" x14ac:dyDescent="0.3">
      <c r="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2:51" ht="14.25" customHeight="1" x14ac:dyDescent="0.3">
      <c r="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2:51" ht="14.25" customHeight="1" x14ac:dyDescent="0.3">
      <c r="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2:51" ht="14.25" customHeight="1" x14ac:dyDescent="0.3">
      <c r="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2:51" ht="14.25" customHeight="1" x14ac:dyDescent="0.3">
      <c r="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2:51" ht="14.25" customHeight="1" x14ac:dyDescent="0.3">
      <c r="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2:51" ht="14.25" customHeight="1" x14ac:dyDescent="0.3">
      <c r="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2:51" ht="14.25" customHeight="1" x14ac:dyDescent="0.3">
      <c r="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2:51" ht="14.25" customHeight="1" x14ac:dyDescent="0.3">
      <c r="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4.25" customHeight="1" x14ac:dyDescent="0.3">
      <c r="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4.25" customHeight="1" x14ac:dyDescent="0.3">
      <c r="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4.25" customHeight="1" x14ac:dyDescent="0.3">
      <c r="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2:51" ht="14.25" customHeight="1" x14ac:dyDescent="0.3">
      <c r="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2:51" ht="14.25" customHeight="1" x14ac:dyDescent="0.3">
      <c r="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2:51" ht="14.25" customHeight="1" x14ac:dyDescent="0.3">
      <c r="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2:51" ht="14.25" customHeight="1" x14ac:dyDescent="0.3">
      <c r="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2:51" ht="14.25" customHeight="1" x14ac:dyDescent="0.3">
      <c r="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2:51" ht="14.25" customHeight="1" x14ac:dyDescent="0.3">
      <c r="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2:51" ht="14.25" customHeight="1" x14ac:dyDescent="0.3">
      <c r="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2:51" ht="14.25" customHeight="1" x14ac:dyDescent="0.3">
      <c r="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2:51" ht="14.25" customHeight="1" x14ac:dyDescent="0.3">
      <c r="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2:51" ht="14.25" customHeight="1" x14ac:dyDescent="0.3">
      <c r="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2:51" ht="14.25" customHeight="1" x14ac:dyDescent="0.3">
      <c r="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2:51" ht="14.25" customHeight="1" x14ac:dyDescent="0.3">
      <c r="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2:51" ht="14.25" customHeight="1" x14ac:dyDescent="0.3">
      <c r="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2:51" ht="14.25" customHeight="1" x14ac:dyDescent="0.3">
      <c r="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2:51" ht="14.25" customHeight="1" x14ac:dyDescent="0.3">
      <c r="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2:51" ht="14.25" customHeight="1" x14ac:dyDescent="0.3">
      <c r="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2:51" ht="14.25" customHeight="1" x14ac:dyDescent="0.3">
      <c r="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2:51" ht="14.25" customHeight="1" x14ac:dyDescent="0.3">
      <c r="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2:51" ht="14.25" customHeight="1" x14ac:dyDescent="0.3">
      <c r="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2:51" ht="14.25" customHeight="1" x14ac:dyDescent="0.3">
      <c r="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2:51" ht="14.25" customHeight="1" x14ac:dyDescent="0.3">
      <c r="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2:51" ht="14.25" customHeight="1" x14ac:dyDescent="0.3">
      <c r="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2:51" ht="14.25" customHeight="1" x14ac:dyDescent="0.3">
      <c r="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2:51" ht="14.25" customHeight="1" x14ac:dyDescent="0.3">
      <c r="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2:51" ht="14.25" customHeight="1" x14ac:dyDescent="0.3">
      <c r="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2:51" ht="14.25" customHeight="1" x14ac:dyDescent="0.3">
      <c r="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2:51" ht="14.25" customHeight="1" x14ac:dyDescent="0.3">
      <c r="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2:51" ht="14.25" customHeight="1" x14ac:dyDescent="0.3">
      <c r="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2:51" ht="14.25" customHeight="1" x14ac:dyDescent="0.3">
      <c r="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2:51" ht="14.25" customHeight="1" x14ac:dyDescent="0.3">
      <c r="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2:51" ht="14.25" customHeight="1" x14ac:dyDescent="0.3">
      <c r="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2:51" ht="14.25" customHeight="1" x14ac:dyDescent="0.3">
      <c r="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2:51" ht="14.25" customHeight="1" x14ac:dyDescent="0.3">
      <c r="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2:51" ht="14.25" customHeight="1" x14ac:dyDescent="0.3">
      <c r="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2:51" ht="14.25" customHeight="1" x14ac:dyDescent="0.3">
      <c r="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2:51" ht="14.25" customHeight="1" x14ac:dyDescent="0.3">
      <c r="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2:51" ht="14.25" customHeight="1" x14ac:dyDescent="0.3">
      <c r="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2:51" ht="14.25" customHeight="1" x14ac:dyDescent="0.3">
      <c r="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2:51" ht="14.25" customHeight="1" x14ac:dyDescent="0.3">
      <c r="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2:51" ht="14.25" customHeight="1" x14ac:dyDescent="0.3">
      <c r="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2:51" ht="14.25" customHeight="1" x14ac:dyDescent="0.3">
      <c r="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2:51" ht="14.25" customHeight="1" x14ac:dyDescent="0.3">
      <c r="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2:51" ht="14.25" customHeight="1" x14ac:dyDescent="0.3">
      <c r="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2:51" ht="14.25" customHeight="1" x14ac:dyDescent="0.3">
      <c r="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2:51" ht="14.25" customHeight="1" x14ac:dyDescent="0.3">
      <c r="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2:51" ht="14.25" customHeight="1" x14ac:dyDescent="0.3">
      <c r="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2:51" ht="14.25" customHeight="1" x14ac:dyDescent="0.3">
      <c r="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2:51" ht="14.25" customHeight="1" x14ac:dyDescent="0.3">
      <c r="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2:51" ht="14.25" customHeight="1" x14ac:dyDescent="0.3">
      <c r="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2:51" ht="14.25" customHeight="1" x14ac:dyDescent="0.3">
      <c r="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2:51" ht="14.25" customHeight="1" x14ac:dyDescent="0.3">
      <c r="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2:51" ht="14.25" customHeight="1" x14ac:dyDescent="0.3">
      <c r="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2:51" ht="14.25" customHeight="1" x14ac:dyDescent="0.3">
      <c r="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2:51" ht="14.25" customHeight="1" x14ac:dyDescent="0.3">
      <c r="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2:51" ht="14.25" customHeight="1" x14ac:dyDescent="0.3">
      <c r="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2:51" ht="14.25" customHeight="1" x14ac:dyDescent="0.3">
      <c r="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2:51" ht="14.25" customHeight="1" x14ac:dyDescent="0.3">
      <c r="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2:51" ht="14.25" customHeight="1" x14ac:dyDescent="0.3">
      <c r="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spans="2:51" ht="14.25" customHeight="1" x14ac:dyDescent="0.3">
      <c r="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spans="2:51" ht="14.25" customHeight="1" x14ac:dyDescent="0.3">
      <c r="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2:51" ht="14.25" customHeight="1" x14ac:dyDescent="0.3">
      <c r="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2:51" ht="14.25" customHeight="1" x14ac:dyDescent="0.3">
      <c r="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2:51" ht="14.25" customHeight="1" x14ac:dyDescent="0.3">
      <c r="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2:51" ht="14.25" customHeight="1" x14ac:dyDescent="0.3">
      <c r="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2:51" ht="14.25" customHeight="1" x14ac:dyDescent="0.3">
      <c r="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2:51" ht="14.25" customHeight="1" x14ac:dyDescent="0.3">
      <c r="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2:51" ht="14.25" customHeight="1" x14ac:dyDescent="0.3">
      <c r="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spans="2:51" ht="14.25" customHeight="1" x14ac:dyDescent="0.3">
      <c r="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2:51" ht="14.25" customHeight="1" x14ac:dyDescent="0.3">
      <c r="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2:51" ht="14.25" customHeight="1" x14ac:dyDescent="0.3">
      <c r="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spans="2:51" ht="14.25" customHeight="1" x14ac:dyDescent="0.3">
      <c r="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2:51" ht="14.25" customHeight="1" x14ac:dyDescent="0.3">
      <c r="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2:51" ht="14.25" customHeight="1" x14ac:dyDescent="0.3">
      <c r="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spans="2:51" ht="14.25" customHeight="1" x14ac:dyDescent="0.3">
      <c r="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2:51" ht="14.25" customHeight="1" x14ac:dyDescent="0.3">
      <c r="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2:51" ht="14.25" customHeight="1" x14ac:dyDescent="0.3">
      <c r="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spans="2:51" ht="14.25" customHeight="1" x14ac:dyDescent="0.3">
      <c r="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spans="2:51" ht="14.25" customHeight="1" x14ac:dyDescent="0.3">
      <c r="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2:51" ht="14.25" customHeight="1" x14ac:dyDescent="0.3">
      <c r="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2:51" ht="14.25" customHeight="1" x14ac:dyDescent="0.3">
      <c r="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2:51" ht="14.25" customHeight="1" x14ac:dyDescent="0.3">
      <c r="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2:51" ht="14.25" customHeight="1" x14ac:dyDescent="0.3">
      <c r="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2:51" ht="14.25" customHeight="1" x14ac:dyDescent="0.3">
      <c r="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spans="2:51" ht="14.25" customHeight="1" x14ac:dyDescent="0.3">
      <c r="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2:51" ht="14.25" customHeight="1" x14ac:dyDescent="0.3">
      <c r="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2:51" ht="14.25" customHeight="1" x14ac:dyDescent="0.3">
      <c r="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2:51" ht="14.25" customHeight="1" x14ac:dyDescent="0.3">
      <c r="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2:51" ht="14.25" customHeight="1" x14ac:dyDescent="0.3">
      <c r="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spans="2:51" ht="14.25" customHeight="1" x14ac:dyDescent="0.3">
      <c r="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2:51" ht="14.25" customHeight="1" x14ac:dyDescent="0.3">
      <c r="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2:51" ht="14.25" customHeight="1" x14ac:dyDescent="0.3">
      <c r="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2:51" ht="14.25" customHeight="1" x14ac:dyDescent="0.3">
      <c r="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2:51" ht="14.25" customHeight="1" x14ac:dyDescent="0.3">
      <c r="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2:51" ht="14.25" customHeight="1" x14ac:dyDescent="0.3">
      <c r="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spans="2:51" ht="14.25" customHeight="1" x14ac:dyDescent="0.3">
      <c r="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spans="2:51" ht="14.25" customHeight="1" x14ac:dyDescent="0.3">
      <c r="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2:51" ht="14.25" customHeight="1" x14ac:dyDescent="0.3">
      <c r="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2:51" ht="14.25" customHeight="1" x14ac:dyDescent="0.3">
      <c r="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spans="2:51" ht="14.25" customHeight="1" x14ac:dyDescent="0.3">
      <c r="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2:51" ht="14.25" customHeight="1" x14ac:dyDescent="0.3">
      <c r="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spans="2:51" ht="14.25" customHeight="1" x14ac:dyDescent="0.3">
      <c r="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2:51" ht="14.25" customHeight="1" x14ac:dyDescent="0.3">
      <c r="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2:51" ht="14.25" customHeight="1" x14ac:dyDescent="0.3">
      <c r="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2:51" ht="14.25" customHeight="1" x14ac:dyDescent="0.3">
      <c r="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spans="2:51" ht="14.25" customHeight="1" x14ac:dyDescent="0.3">
      <c r="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2:51" ht="14.25" customHeight="1" x14ac:dyDescent="0.3">
      <c r="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2:51" ht="14.25" customHeight="1" x14ac:dyDescent="0.3">
      <c r="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2:51" ht="14.25" customHeight="1" x14ac:dyDescent="0.3">
      <c r="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2:51" ht="14.25" customHeight="1" x14ac:dyDescent="0.3">
      <c r="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spans="2:51" ht="14.25" customHeight="1" x14ac:dyDescent="0.3">
      <c r="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2:51" ht="14.25" customHeight="1" x14ac:dyDescent="0.3">
      <c r="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2:51" ht="14.25" customHeight="1" x14ac:dyDescent="0.3">
      <c r="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spans="2:51" ht="14.25" customHeight="1" x14ac:dyDescent="0.3">
      <c r="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2:51" ht="14.25" customHeight="1" x14ac:dyDescent="0.3">
      <c r="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2:51" ht="14.25" customHeight="1" x14ac:dyDescent="0.3">
      <c r="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2:51" ht="14.25" customHeight="1" x14ac:dyDescent="0.3">
      <c r="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2:51" ht="14.25" customHeight="1" x14ac:dyDescent="0.3">
      <c r="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2:51" ht="14.25" customHeight="1" x14ac:dyDescent="0.3">
      <c r="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2:51" ht="14.25" customHeight="1" x14ac:dyDescent="0.3">
      <c r="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2:51" ht="14.25" customHeight="1" x14ac:dyDescent="0.3">
      <c r="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2:51" ht="14.25" customHeight="1" x14ac:dyDescent="0.3">
      <c r="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2:51" ht="14.25" customHeight="1" x14ac:dyDescent="0.3">
      <c r="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2:51" ht="14.25" customHeight="1" x14ac:dyDescent="0.3">
      <c r="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2:51" ht="14.25" customHeight="1" x14ac:dyDescent="0.3">
      <c r="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2:51" ht="14.25" customHeight="1" x14ac:dyDescent="0.3">
      <c r="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2:51" ht="14.25" customHeight="1" x14ac:dyDescent="0.3">
      <c r="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2:51" ht="14.25" customHeight="1" x14ac:dyDescent="0.3">
      <c r="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2:51" ht="14.25" customHeight="1" x14ac:dyDescent="0.3">
      <c r="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spans="2:51" ht="14.25" customHeight="1" x14ac:dyDescent="0.3">
      <c r="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2:51" ht="14.25" customHeight="1" x14ac:dyDescent="0.3">
      <c r="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spans="2:51" ht="14.25" customHeight="1" x14ac:dyDescent="0.3">
      <c r="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2:51" ht="14.25" customHeight="1" x14ac:dyDescent="0.3">
      <c r="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spans="2:51" ht="14.25" customHeight="1" x14ac:dyDescent="0.3">
      <c r="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spans="2:51" ht="14.25" customHeight="1" x14ac:dyDescent="0.3">
      <c r="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spans="2:51" ht="14.25" customHeight="1" x14ac:dyDescent="0.3">
      <c r="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spans="2:51" ht="14.25" customHeight="1" x14ac:dyDescent="0.3">
      <c r="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spans="2:51" ht="14.25" customHeight="1" x14ac:dyDescent="0.3">
      <c r="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spans="2:51" ht="14.25" customHeight="1" x14ac:dyDescent="0.3">
      <c r="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spans="2:51" ht="14.25" customHeight="1" x14ac:dyDescent="0.3">
      <c r="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spans="2:51" ht="14.25" customHeight="1" x14ac:dyDescent="0.3">
      <c r="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spans="2:51" ht="14.25" customHeight="1" x14ac:dyDescent="0.3">
      <c r="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spans="2:51" ht="14.25" customHeight="1" x14ac:dyDescent="0.3">
      <c r="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spans="2:51" ht="14.25" customHeight="1" x14ac:dyDescent="0.3">
      <c r="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spans="2:51" ht="14.25" customHeight="1" x14ac:dyDescent="0.3">
      <c r="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spans="2:51" ht="14.25" customHeight="1" x14ac:dyDescent="0.3">
      <c r="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spans="2:51" ht="14.25" customHeight="1" x14ac:dyDescent="0.3">
      <c r="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spans="2:51" ht="14.25" customHeight="1" x14ac:dyDescent="0.3">
      <c r="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spans="2:51" ht="14.25" customHeight="1" x14ac:dyDescent="0.3">
      <c r="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spans="2:51" ht="14.25" customHeight="1" x14ac:dyDescent="0.3">
      <c r="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spans="2:51" ht="14.25" customHeight="1" x14ac:dyDescent="0.3">
      <c r="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spans="2:51" ht="14.25" customHeight="1" x14ac:dyDescent="0.3">
      <c r="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spans="2:51" ht="14.25" customHeight="1" x14ac:dyDescent="0.3">
      <c r="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spans="2:51" ht="14.25" customHeight="1" x14ac:dyDescent="0.3">
      <c r="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spans="2:51" ht="14.25" customHeight="1" x14ac:dyDescent="0.3">
      <c r="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spans="2:51" ht="14.25" customHeight="1" x14ac:dyDescent="0.3">
      <c r="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spans="2:51" ht="14.25" customHeight="1" x14ac:dyDescent="0.3">
      <c r="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spans="2:51" ht="14.25" customHeight="1" x14ac:dyDescent="0.3">
      <c r="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spans="2:51" ht="14.25" customHeight="1" x14ac:dyDescent="0.3">
      <c r="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spans="2:51" ht="14.25" customHeight="1" x14ac:dyDescent="0.3">
      <c r="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2:51" ht="14.25" customHeight="1" x14ac:dyDescent="0.3">
      <c r="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spans="2:51" ht="14.25" customHeight="1" x14ac:dyDescent="0.3">
      <c r="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2:51" ht="14.25" customHeight="1" x14ac:dyDescent="0.3">
      <c r="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2:51" ht="14.25" customHeight="1" x14ac:dyDescent="0.3">
      <c r="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2:51" ht="14.25" customHeight="1" x14ac:dyDescent="0.3">
      <c r="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spans="2:51" ht="14.25" customHeight="1" x14ac:dyDescent="0.3">
      <c r="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spans="2:51" ht="14.25" customHeight="1" x14ac:dyDescent="0.3">
      <c r="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2:51" ht="14.25" customHeight="1" x14ac:dyDescent="0.3">
      <c r="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spans="2:51" ht="14.25" customHeight="1" x14ac:dyDescent="0.3">
      <c r="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2:51" ht="14.25" customHeight="1" x14ac:dyDescent="0.3">
      <c r="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spans="2:51" ht="14.25" customHeight="1" x14ac:dyDescent="0.3">
      <c r="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2:51" ht="14.25" customHeight="1" x14ac:dyDescent="0.3">
      <c r="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spans="2:51" ht="14.25" customHeight="1" x14ac:dyDescent="0.3">
      <c r="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spans="2:51" ht="14.25" customHeight="1" x14ac:dyDescent="0.3">
      <c r="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spans="2:51" ht="14.25" customHeight="1" x14ac:dyDescent="0.3">
      <c r="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spans="2:51" ht="14.25" customHeight="1" x14ac:dyDescent="0.3">
      <c r="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spans="2:51" ht="14.25" customHeight="1" x14ac:dyDescent="0.3">
      <c r="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spans="2:51" ht="14.25" customHeight="1" x14ac:dyDescent="0.3">
      <c r="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spans="2:51" ht="14.25" customHeight="1" x14ac:dyDescent="0.3">
      <c r="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spans="2:51" ht="14.25" customHeight="1" x14ac:dyDescent="0.3">
      <c r="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spans="2:51" ht="14.25" customHeight="1" x14ac:dyDescent="0.3">
      <c r="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2:51" ht="14.25" customHeight="1" x14ac:dyDescent="0.3">
      <c r="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spans="2:51" ht="14.25" customHeight="1" x14ac:dyDescent="0.3">
      <c r="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2:51" ht="14.25" customHeight="1" x14ac:dyDescent="0.3">
      <c r="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2:51" ht="14.25" customHeight="1" x14ac:dyDescent="0.3">
      <c r="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2:51" ht="14.25" customHeight="1" x14ac:dyDescent="0.3">
      <c r="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spans="2:51" ht="14.25" customHeight="1" x14ac:dyDescent="0.3">
      <c r="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spans="2:51" ht="14.25" customHeight="1" x14ac:dyDescent="0.3">
      <c r="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2:51" ht="14.25" customHeight="1" x14ac:dyDescent="0.3">
      <c r="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2:51" ht="14.25" customHeight="1" x14ac:dyDescent="0.3">
      <c r="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spans="2:51" ht="14.25" customHeight="1" x14ac:dyDescent="0.3">
      <c r="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spans="2:51" ht="14.25" customHeight="1" x14ac:dyDescent="0.3">
      <c r="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spans="2:51" ht="14.25" customHeight="1" x14ac:dyDescent="0.3">
      <c r="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spans="2:51" ht="14.25" customHeight="1" x14ac:dyDescent="0.3">
      <c r="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spans="2:51" ht="14.25" customHeight="1" x14ac:dyDescent="0.3">
      <c r="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spans="2:51" ht="14.25" customHeight="1" x14ac:dyDescent="0.3">
      <c r="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spans="2:51" ht="14.25" customHeight="1" x14ac:dyDescent="0.3">
      <c r="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spans="2:51" ht="14.25" customHeight="1" x14ac:dyDescent="0.3">
      <c r="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spans="2:51" ht="14.25" customHeight="1" x14ac:dyDescent="0.3">
      <c r="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2:51" ht="14.25" customHeight="1" x14ac:dyDescent="0.3">
      <c r="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2:51" ht="14.25" customHeight="1" x14ac:dyDescent="0.3">
      <c r="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spans="2:51" ht="14.25" customHeight="1" x14ac:dyDescent="0.3">
      <c r="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spans="2:51" ht="14.25" customHeight="1" x14ac:dyDescent="0.3">
      <c r="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spans="2:51" ht="14.25" customHeight="1" x14ac:dyDescent="0.3">
      <c r="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spans="2:51" ht="14.25" customHeight="1" x14ac:dyDescent="0.3">
      <c r="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spans="2:51" ht="14.25" customHeight="1" x14ac:dyDescent="0.3">
      <c r="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spans="2:51" ht="14.25" customHeight="1" x14ac:dyDescent="0.3">
      <c r="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2:51" ht="14.25" customHeight="1" x14ac:dyDescent="0.3">
      <c r="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2:51" ht="14.25" customHeight="1" x14ac:dyDescent="0.3">
      <c r="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spans="2:51" ht="14.25" customHeight="1" x14ac:dyDescent="0.3">
      <c r="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spans="2:51" ht="14.25" customHeight="1" x14ac:dyDescent="0.3">
      <c r="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spans="2:51" ht="14.25" customHeight="1" x14ac:dyDescent="0.3">
      <c r="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spans="2:51" ht="14.25" customHeight="1" x14ac:dyDescent="0.3">
      <c r="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spans="2:51" ht="14.25" customHeight="1" x14ac:dyDescent="0.3">
      <c r="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2:51" ht="14.25" customHeight="1" x14ac:dyDescent="0.3">
      <c r="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spans="2:51" ht="14.25" customHeight="1" x14ac:dyDescent="0.3">
      <c r="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spans="2:51" ht="14.25" customHeight="1" x14ac:dyDescent="0.3">
      <c r="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spans="2:51" ht="14.25" customHeight="1" x14ac:dyDescent="0.3">
      <c r="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2:51" ht="14.25" customHeight="1" x14ac:dyDescent="0.3">
      <c r="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spans="2:51" ht="14.25" customHeight="1" x14ac:dyDescent="0.3">
      <c r="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2:51" ht="14.25" customHeight="1" x14ac:dyDescent="0.3">
      <c r="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spans="2:51" ht="14.25" customHeight="1" x14ac:dyDescent="0.3">
      <c r="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spans="2:51" ht="14.25" customHeight="1" x14ac:dyDescent="0.3">
      <c r="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spans="2:51" ht="14.25" customHeight="1" x14ac:dyDescent="0.3">
      <c r="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spans="2:51" ht="14.25" customHeight="1" x14ac:dyDescent="0.3">
      <c r="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2:51" ht="14.25" customHeight="1" x14ac:dyDescent="0.3">
      <c r="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2:51" ht="14.25" customHeight="1" x14ac:dyDescent="0.3">
      <c r="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spans="2:51" ht="14.25" customHeight="1" x14ac:dyDescent="0.3">
      <c r="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spans="2:51" ht="14.25" customHeight="1" x14ac:dyDescent="0.3">
      <c r="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2:51" ht="14.25" customHeight="1" x14ac:dyDescent="0.3">
      <c r="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spans="2:51" ht="14.25" customHeight="1" x14ac:dyDescent="0.3">
      <c r="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2:51" ht="14.25" customHeight="1" x14ac:dyDescent="0.3">
      <c r="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2:51" ht="14.25" customHeight="1" x14ac:dyDescent="0.3">
      <c r="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spans="2:51" ht="14.25" customHeight="1" x14ac:dyDescent="0.3">
      <c r="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spans="2:51" ht="14.25" customHeight="1" x14ac:dyDescent="0.3">
      <c r="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spans="2:51" ht="14.25" customHeight="1" x14ac:dyDescent="0.3">
      <c r="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spans="2:51" ht="14.25" customHeight="1" x14ac:dyDescent="0.3">
      <c r="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spans="2:51" ht="14.25" customHeight="1" x14ac:dyDescent="0.3">
      <c r="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spans="2:51" ht="14.25" customHeight="1" x14ac:dyDescent="0.3">
      <c r="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spans="2:51" ht="14.25" customHeight="1" x14ac:dyDescent="0.3">
      <c r="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spans="2:51" ht="14.25" customHeight="1" x14ac:dyDescent="0.3">
      <c r="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spans="2:51" ht="14.25" customHeight="1" x14ac:dyDescent="0.3">
      <c r="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spans="2:51" ht="14.25" customHeight="1" x14ac:dyDescent="0.3">
      <c r="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2:51" ht="14.25" customHeight="1" x14ac:dyDescent="0.3">
      <c r="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spans="2:51" ht="14.25" customHeight="1" x14ac:dyDescent="0.3">
      <c r="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spans="2:51" ht="14.25" customHeight="1" x14ac:dyDescent="0.3">
      <c r="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spans="2:51" ht="14.25" customHeight="1" x14ac:dyDescent="0.3">
      <c r="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spans="2:51" ht="14.25" customHeight="1" x14ac:dyDescent="0.3">
      <c r="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spans="2:51" ht="14.25" customHeight="1" x14ac:dyDescent="0.3">
      <c r="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spans="2:51" ht="14.25" customHeight="1" x14ac:dyDescent="0.3">
      <c r="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spans="2:51" ht="14.25" customHeight="1" x14ac:dyDescent="0.3">
      <c r="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2:51" ht="14.25" customHeight="1" x14ac:dyDescent="0.3">
      <c r="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2:51" ht="14.25" customHeight="1" x14ac:dyDescent="0.3">
      <c r="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2:51" ht="14.25" customHeight="1" x14ac:dyDescent="0.3">
      <c r="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spans="2:51" ht="14.25" customHeight="1" x14ac:dyDescent="0.3">
      <c r="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spans="2:51" ht="14.25" customHeight="1" x14ac:dyDescent="0.3">
      <c r="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spans="2:51" ht="14.25" customHeight="1" x14ac:dyDescent="0.3">
      <c r="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spans="2:51" ht="14.25" customHeight="1" x14ac:dyDescent="0.3">
      <c r="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2:51" ht="14.25" customHeight="1" x14ac:dyDescent="0.3">
      <c r="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spans="2:51" ht="14.25" customHeight="1" x14ac:dyDescent="0.3">
      <c r="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2:51" ht="14.25" customHeight="1" x14ac:dyDescent="0.3">
      <c r="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2:51" ht="14.25" customHeight="1" x14ac:dyDescent="0.3">
      <c r="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2:51" ht="14.25" customHeight="1" x14ac:dyDescent="0.3">
      <c r="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spans="2:51" ht="14.25" customHeight="1" x14ac:dyDescent="0.3">
      <c r="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2:51" ht="14.25" customHeight="1" x14ac:dyDescent="0.3">
      <c r="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2:51" ht="14.25" customHeight="1" x14ac:dyDescent="0.3">
      <c r="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spans="2:51" ht="14.25" customHeight="1" x14ac:dyDescent="0.3">
      <c r="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2:51" ht="14.25" customHeight="1" x14ac:dyDescent="0.3">
      <c r="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2:51" ht="14.25" customHeight="1" x14ac:dyDescent="0.3">
      <c r="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spans="2:51" ht="14.25" customHeight="1" x14ac:dyDescent="0.3">
      <c r="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2:51" ht="14.25" customHeight="1" x14ac:dyDescent="0.3">
      <c r="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2:51" ht="14.25" customHeight="1" x14ac:dyDescent="0.3">
      <c r="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2:51" ht="14.25" customHeight="1" x14ac:dyDescent="0.3">
      <c r="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2:51" ht="14.25" customHeight="1" x14ac:dyDescent="0.3">
      <c r="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2:51" ht="14.25" customHeight="1" x14ac:dyDescent="0.3">
      <c r="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spans="2:51" ht="14.25" customHeight="1" x14ac:dyDescent="0.3">
      <c r="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2:51" ht="14.25" customHeight="1" x14ac:dyDescent="0.3">
      <c r="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spans="2:51" ht="14.25" customHeight="1" x14ac:dyDescent="0.3">
      <c r="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2:51" ht="14.25" customHeight="1" x14ac:dyDescent="0.3">
      <c r="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2:51" ht="14.25" customHeight="1" x14ac:dyDescent="0.3">
      <c r="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2:51" ht="14.25" customHeight="1" x14ac:dyDescent="0.3">
      <c r="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spans="2:51" ht="14.25" customHeight="1" x14ac:dyDescent="0.3">
      <c r="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spans="2:51" ht="14.25" customHeight="1" x14ac:dyDescent="0.3">
      <c r="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spans="2:51" ht="14.25" customHeight="1" x14ac:dyDescent="0.3">
      <c r="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spans="2:51" ht="14.25" customHeight="1" x14ac:dyDescent="0.3">
      <c r="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2:51" ht="14.25" customHeight="1" x14ac:dyDescent="0.3">
      <c r="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2:51" ht="14.25" customHeight="1" x14ac:dyDescent="0.3">
      <c r="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2:51" ht="14.25" customHeight="1" x14ac:dyDescent="0.3">
      <c r="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2:51" ht="14.25" customHeight="1" x14ac:dyDescent="0.3">
      <c r="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2:51" ht="14.25" customHeight="1" x14ac:dyDescent="0.3">
      <c r="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spans="2:51" ht="14.25" customHeight="1" x14ac:dyDescent="0.3">
      <c r="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spans="2:51" ht="14.25" customHeight="1" x14ac:dyDescent="0.3">
      <c r="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2:51" ht="14.25" customHeight="1" x14ac:dyDescent="0.3">
      <c r="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2:51" ht="14.25" customHeight="1" x14ac:dyDescent="0.3">
      <c r="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spans="2:51" ht="14.25" customHeight="1" x14ac:dyDescent="0.3">
      <c r="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2:51" ht="14.25" customHeight="1" x14ac:dyDescent="0.3">
      <c r="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spans="2:51" ht="14.25" customHeight="1" x14ac:dyDescent="0.3">
      <c r="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spans="2:51" ht="14.25" customHeight="1" x14ac:dyDescent="0.3">
      <c r="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spans="2:51" ht="14.25" customHeight="1" x14ac:dyDescent="0.3">
      <c r="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spans="2:51" ht="14.25" customHeight="1" x14ac:dyDescent="0.3">
      <c r="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2:51" ht="14.25" customHeight="1" x14ac:dyDescent="0.3">
      <c r="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spans="2:51" ht="14.25" customHeight="1" x14ac:dyDescent="0.3">
      <c r="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spans="2:51" ht="14.25" customHeight="1" x14ac:dyDescent="0.3">
      <c r="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spans="2:51" ht="14.25" customHeight="1" x14ac:dyDescent="0.3">
      <c r="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spans="2:51" ht="14.25" customHeight="1" x14ac:dyDescent="0.3">
      <c r="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spans="2:51" ht="14.25" customHeight="1" x14ac:dyDescent="0.3">
      <c r="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2:51" ht="14.25" customHeight="1" x14ac:dyDescent="0.3">
      <c r="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2:51" ht="14.25" customHeight="1" x14ac:dyDescent="0.3">
      <c r="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spans="2:51" ht="14.25" customHeight="1" x14ac:dyDescent="0.3">
      <c r="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spans="2:51" ht="14.25" customHeight="1" x14ac:dyDescent="0.3">
      <c r="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spans="2:51" ht="14.25" customHeight="1" x14ac:dyDescent="0.3">
      <c r="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spans="2:51" ht="14.25" customHeight="1" x14ac:dyDescent="0.3">
      <c r="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spans="2:51" ht="14.25" customHeight="1" x14ac:dyDescent="0.3">
      <c r="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spans="2:51" ht="14.25" customHeight="1" x14ac:dyDescent="0.3">
      <c r="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spans="2:51" ht="14.25" customHeight="1" x14ac:dyDescent="0.3">
      <c r="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spans="2:51" ht="14.25" customHeight="1" x14ac:dyDescent="0.3">
      <c r="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spans="2:51" ht="14.25" customHeight="1" x14ac:dyDescent="0.3">
      <c r="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spans="2:51" ht="14.25" customHeight="1" x14ac:dyDescent="0.3">
      <c r="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spans="2:51" ht="14.25" customHeight="1" x14ac:dyDescent="0.3">
      <c r="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spans="2:51" ht="14.25" customHeight="1" x14ac:dyDescent="0.3">
      <c r="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spans="2:51" ht="14.25" customHeight="1" x14ac:dyDescent="0.3">
      <c r="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spans="2:51" ht="14.25" customHeight="1" x14ac:dyDescent="0.3">
      <c r="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spans="2:51" ht="14.25" customHeight="1" x14ac:dyDescent="0.3">
      <c r="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spans="2:51" ht="14.25" customHeight="1" x14ac:dyDescent="0.3">
      <c r="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spans="2:51" ht="14.25" customHeight="1" x14ac:dyDescent="0.3">
      <c r="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spans="2:51" ht="14.25" customHeight="1" x14ac:dyDescent="0.3">
      <c r="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spans="2:51" ht="14.25" customHeight="1" x14ac:dyDescent="0.3">
      <c r="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spans="2:51" ht="14.25" customHeight="1" x14ac:dyDescent="0.3">
      <c r="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spans="2:51" ht="14.25" customHeight="1" x14ac:dyDescent="0.3">
      <c r="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spans="2:51" ht="14.25" customHeight="1" x14ac:dyDescent="0.3">
      <c r="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spans="2:51" ht="14.25" customHeight="1" x14ac:dyDescent="0.3">
      <c r="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spans="2:51" ht="14.25" customHeight="1" x14ac:dyDescent="0.3">
      <c r="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spans="2:51" ht="14.25" customHeight="1" x14ac:dyDescent="0.3">
      <c r="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spans="2:51" ht="14.25" customHeight="1" x14ac:dyDescent="0.3">
      <c r="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spans="2:51" ht="14.25" customHeight="1" x14ac:dyDescent="0.3">
      <c r="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spans="2:51" ht="14.25" customHeight="1" x14ac:dyDescent="0.3">
      <c r="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spans="2:51" ht="14.25" customHeight="1" x14ac:dyDescent="0.3">
      <c r="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spans="2:51" ht="14.25" customHeight="1" x14ac:dyDescent="0.3">
      <c r="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spans="2:51" ht="14.25" customHeight="1" x14ac:dyDescent="0.3">
      <c r="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spans="2:51" ht="14.25" customHeight="1" x14ac:dyDescent="0.3">
      <c r="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spans="2:51" ht="14.25" customHeight="1" x14ac:dyDescent="0.3">
      <c r="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spans="2:51" ht="14.25" customHeight="1" x14ac:dyDescent="0.3">
      <c r="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spans="2:51" ht="14.25" customHeight="1" x14ac:dyDescent="0.3">
      <c r="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spans="2:51" ht="14.25" customHeight="1" x14ac:dyDescent="0.3">
      <c r="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spans="2:51" ht="14.25" customHeight="1" x14ac:dyDescent="0.3">
      <c r="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spans="2:51" ht="14.25" customHeight="1" x14ac:dyDescent="0.3">
      <c r="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spans="2:51" ht="14.25" customHeight="1" x14ac:dyDescent="0.3">
      <c r="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spans="2:51" ht="14.25" customHeight="1" x14ac:dyDescent="0.3">
      <c r="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spans="2:51" ht="14.25" customHeight="1" x14ac:dyDescent="0.3">
      <c r="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spans="2:51" ht="14.25" customHeight="1" x14ac:dyDescent="0.3">
      <c r="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spans="2:51" ht="14.25" customHeight="1" x14ac:dyDescent="0.3">
      <c r="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spans="2:51" ht="14.25" customHeight="1" x14ac:dyDescent="0.3">
      <c r="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spans="2:51" ht="14.25" customHeight="1" x14ac:dyDescent="0.3">
      <c r="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spans="2:51" ht="14.25" customHeight="1" x14ac:dyDescent="0.3">
      <c r="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spans="2:51" ht="14.25" customHeight="1" x14ac:dyDescent="0.3">
      <c r="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spans="2:51" ht="14.25" customHeight="1" x14ac:dyDescent="0.3">
      <c r="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spans="2:51" ht="14.25" customHeight="1" x14ac:dyDescent="0.3">
      <c r="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spans="2:51" ht="14.25" customHeight="1" x14ac:dyDescent="0.3">
      <c r="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spans="2:51" ht="14.25" customHeight="1" x14ac:dyDescent="0.3">
      <c r="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spans="2:51" ht="14.25" customHeight="1" x14ac:dyDescent="0.3">
      <c r="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spans="2:51" ht="14.25" customHeight="1" x14ac:dyDescent="0.3">
      <c r="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spans="2:51" ht="14.25" customHeight="1" x14ac:dyDescent="0.3">
      <c r="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spans="2:51" ht="14.25" customHeight="1" x14ac:dyDescent="0.3">
      <c r="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spans="2:51" ht="14.25" customHeight="1" x14ac:dyDescent="0.3">
      <c r="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spans="2:51" ht="14.25" customHeight="1" x14ac:dyDescent="0.3">
      <c r="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spans="2:51" ht="14.25" customHeight="1" x14ac:dyDescent="0.3">
      <c r="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spans="2:51" ht="14.25" customHeight="1" x14ac:dyDescent="0.3">
      <c r="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spans="2:51" ht="14.25" customHeight="1" x14ac:dyDescent="0.3">
      <c r="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spans="2:51" ht="14.25" customHeight="1" x14ac:dyDescent="0.3">
      <c r="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spans="2:51" ht="14.25" customHeight="1" x14ac:dyDescent="0.3">
      <c r="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spans="2:51" ht="14.25" customHeight="1" x14ac:dyDescent="0.3">
      <c r="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spans="2:51" ht="14.25" customHeight="1" x14ac:dyDescent="0.3">
      <c r="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spans="2:51" ht="14.25" customHeight="1" x14ac:dyDescent="0.3">
      <c r="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spans="2:51" ht="14.25" customHeight="1" x14ac:dyDescent="0.3">
      <c r="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spans="2:51" ht="14.25" customHeight="1" x14ac:dyDescent="0.3">
      <c r="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spans="2:51" ht="14.25" customHeight="1" x14ac:dyDescent="0.3">
      <c r="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spans="2:51" ht="14.25" customHeight="1" x14ac:dyDescent="0.3">
      <c r="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spans="2:51" ht="14.25" customHeight="1" x14ac:dyDescent="0.3">
      <c r="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spans="2:51" ht="14.25" customHeight="1" x14ac:dyDescent="0.3">
      <c r="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spans="2:51" ht="14.25" customHeight="1" x14ac:dyDescent="0.3">
      <c r="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spans="2:51" ht="14.25" customHeight="1" x14ac:dyDescent="0.3">
      <c r="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spans="2:51" ht="14.25" customHeight="1" x14ac:dyDescent="0.3">
      <c r="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spans="2:51" ht="14.25" customHeight="1" x14ac:dyDescent="0.3">
      <c r="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spans="2:51" ht="14.25" customHeight="1" x14ac:dyDescent="0.3">
      <c r="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spans="2:51" ht="14.25" customHeight="1" x14ac:dyDescent="0.3">
      <c r="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spans="2:51" ht="14.25" customHeight="1" x14ac:dyDescent="0.3">
      <c r="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spans="2:51" ht="14.25" customHeight="1" x14ac:dyDescent="0.3">
      <c r="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spans="2:51" ht="14.25" customHeight="1" x14ac:dyDescent="0.3">
      <c r="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spans="2:51" ht="14.25" customHeight="1" x14ac:dyDescent="0.3">
      <c r="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spans="2:51" ht="14.25" customHeight="1" x14ac:dyDescent="0.3">
      <c r="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spans="2:51" ht="14.25" customHeight="1" x14ac:dyDescent="0.3">
      <c r="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spans="2:51" ht="14.25" customHeight="1" x14ac:dyDescent="0.3">
      <c r="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spans="2:51" ht="14.25" customHeight="1" x14ac:dyDescent="0.3">
      <c r="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spans="2:51" ht="14.25" customHeight="1" x14ac:dyDescent="0.3">
      <c r="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spans="2:51" ht="14.25" customHeight="1" x14ac:dyDescent="0.3">
      <c r="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spans="2:51" ht="14.25" customHeight="1" x14ac:dyDescent="0.3">
      <c r="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spans="2:51" ht="14.25" customHeight="1" x14ac:dyDescent="0.3">
      <c r="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spans="2:51" ht="14.25" customHeight="1" x14ac:dyDescent="0.3">
      <c r="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spans="2:51" ht="14.25" customHeight="1" x14ac:dyDescent="0.3">
      <c r="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spans="2:51" ht="14.25" customHeight="1" x14ac:dyDescent="0.3">
      <c r="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spans="2:51" ht="14.25" customHeight="1" x14ac:dyDescent="0.3">
      <c r="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spans="2:51" ht="14.25" customHeight="1" x14ac:dyDescent="0.3">
      <c r="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spans="2:51" ht="14.25" customHeight="1" x14ac:dyDescent="0.3">
      <c r="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spans="2:51" ht="14.25" customHeight="1" x14ac:dyDescent="0.3">
      <c r="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spans="2:51" ht="14.25" customHeight="1" x14ac:dyDescent="0.3">
      <c r="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spans="2:51" ht="14.25" customHeight="1" x14ac:dyDescent="0.3">
      <c r="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spans="2:51" ht="14.25" customHeight="1" x14ac:dyDescent="0.3">
      <c r="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spans="2:51" ht="14.25" customHeight="1" x14ac:dyDescent="0.3">
      <c r="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spans="2:51" ht="14.25" customHeight="1" x14ac:dyDescent="0.3">
      <c r="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spans="2:51" ht="14.25" customHeight="1" x14ac:dyDescent="0.3">
      <c r="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spans="2:51" ht="14.25" customHeight="1" x14ac:dyDescent="0.3">
      <c r="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spans="2:51" ht="14.25" customHeight="1" x14ac:dyDescent="0.3">
      <c r="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spans="2:51" ht="14.25" customHeight="1" x14ac:dyDescent="0.3">
      <c r="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spans="2:51" ht="14.25" customHeight="1" x14ac:dyDescent="0.3">
      <c r="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spans="2:51" ht="14.25" customHeight="1" x14ac:dyDescent="0.3">
      <c r="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spans="2:51" ht="14.25" customHeight="1" x14ac:dyDescent="0.3">
      <c r="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spans="2:51" ht="14.25" customHeight="1" x14ac:dyDescent="0.3">
      <c r="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spans="2:51" ht="14.25" customHeight="1" x14ac:dyDescent="0.3">
      <c r="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spans="2:51" ht="14.25" customHeight="1" x14ac:dyDescent="0.3">
      <c r="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spans="2:51" ht="14.25" customHeight="1" x14ac:dyDescent="0.3">
      <c r="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spans="2:51" ht="14.25" customHeight="1" x14ac:dyDescent="0.3">
      <c r="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spans="2:51" ht="14.25" customHeight="1" x14ac:dyDescent="0.3">
      <c r="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spans="2:51" ht="14.25" customHeight="1" x14ac:dyDescent="0.3">
      <c r="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spans="2:51" ht="14.25" customHeight="1" x14ac:dyDescent="0.3">
      <c r="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spans="2:51" ht="14.25" customHeight="1" x14ac:dyDescent="0.3">
      <c r="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spans="2:51" ht="14.25" customHeight="1" x14ac:dyDescent="0.3">
      <c r="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spans="2:51" ht="14.25" customHeight="1" x14ac:dyDescent="0.3">
      <c r="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spans="2:51" ht="14.25" customHeight="1" x14ac:dyDescent="0.3">
      <c r="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spans="2:51" ht="14.25" customHeight="1" x14ac:dyDescent="0.3">
      <c r="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spans="2:51" ht="14.25" customHeight="1" x14ac:dyDescent="0.3">
      <c r="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spans="2:51" ht="14.25" customHeight="1" x14ac:dyDescent="0.3">
      <c r="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spans="2:51" ht="14.25" customHeight="1" x14ac:dyDescent="0.3">
      <c r="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spans="2:51" ht="14.25" customHeight="1" x14ac:dyDescent="0.3">
      <c r="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spans="2:51" ht="14.25" customHeight="1" x14ac:dyDescent="0.3">
      <c r="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spans="2:51" ht="14.25" customHeight="1" x14ac:dyDescent="0.3">
      <c r="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spans="2:51" ht="14.25" customHeight="1" x14ac:dyDescent="0.3">
      <c r="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spans="2:51" ht="14.25" customHeight="1" x14ac:dyDescent="0.3">
      <c r="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spans="2:51" ht="14.25" customHeight="1" x14ac:dyDescent="0.3">
      <c r="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spans="2:51" ht="14.25" customHeight="1" x14ac:dyDescent="0.3">
      <c r="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spans="2:51" ht="14.25" customHeight="1" x14ac:dyDescent="0.3">
      <c r="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spans="2:51" ht="14.25" customHeight="1" x14ac:dyDescent="0.3">
      <c r="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spans="2:51" ht="14.25" customHeight="1" x14ac:dyDescent="0.3">
      <c r="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spans="2:51" ht="14.25" customHeight="1" x14ac:dyDescent="0.3">
      <c r="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spans="2:51" ht="14.25" customHeight="1" x14ac:dyDescent="0.3">
      <c r="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spans="2:51" ht="14.25" customHeight="1" x14ac:dyDescent="0.3">
      <c r="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spans="2:51" ht="14.25" customHeight="1" x14ac:dyDescent="0.3">
      <c r="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spans="2:51" ht="14.25" customHeight="1" x14ac:dyDescent="0.3">
      <c r="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spans="2:51" ht="14.25" customHeight="1" x14ac:dyDescent="0.3">
      <c r="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spans="2:51" ht="14.25" customHeight="1" x14ac:dyDescent="0.3">
      <c r="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spans="2:51" ht="14.25" customHeight="1" x14ac:dyDescent="0.3">
      <c r="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spans="2:51" ht="14.25" customHeight="1" x14ac:dyDescent="0.3">
      <c r="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spans="2:51" ht="14.25" customHeight="1" x14ac:dyDescent="0.3">
      <c r="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spans="2:51" ht="14.25" customHeight="1" x14ac:dyDescent="0.3">
      <c r="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spans="2:51" ht="14.25" customHeight="1" x14ac:dyDescent="0.3">
      <c r="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spans="2:51" ht="14.25" customHeight="1" x14ac:dyDescent="0.3">
      <c r="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spans="2:51" ht="14.25" customHeight="1" x14ac:dyDescent="0.3">
      <c r="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spans="2:51" ht="14.25" customHeight="1" x14ac:dyDescent="0.3">
      <c r="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spans="2:51" ht="14.25" customHeight="1" x14ac:dyDescent="0.3">
      <c r="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spans="2:51" ht="14.25" customHeight="1" x14ac:dyDescent="0.3">
      <c r="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spans="2:51" ht="14.25" customHeight="1" x14ac:dyDescent="0.3">
      <c r="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spans="2:51" ht="14.25" customHeight="1" x14ac:dyDescent="0.3">
      <c r="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spans="2:51" ht="14.25" customHeight="1" x14ac:dyDescent="0.3">
      <c r="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spans="2:51" ht="14.25" customHeight="1" x14ac:dyDescent="0.3">
      <c r="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spans="2:51" ht="14.25" customHeight="1" x14ac:dyDescent="0.3">
      <c r="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spans="2:51" ht="14.25" customHeight="1" x14ac:dyDescent="0.3">
      <c r="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spans="2:51" ht="14.25" customHeight="1" x14ac:dyDescent="0.3">
      <c r="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spans="2:51" ht="14.25" customHeight="1" x14ac:dyDescent="0.3">
      <c r="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spans="2:51" ht="14.25" customHeight="1" x14ac:dyDescent="0.3">
      <c r="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spans="2:51" ht="14.25" customHeight="1" x14ac:dyDescent="0.3">
      <c r="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spans="2:51" ht="14.25" customHeight="1" x14ac:dyDescent="0.3">
      <c r="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spans="2:51" ht="14.25" customHeight="1" x14ac:dyDescent="0.3">
      <c r="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spans="2:51" ht="14.25" customHeight="1" x14ac:dyDescent="0.3">
      <c r="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spans="2:51" ht="14.25" customHeight="1" x14ac:dyDescent="0.3">
      <c r="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spans="2:51" ht="14.25" customHeight="1" x14ac:dyDescent="0.3">
      <c r="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spans="2:51" ht="14.25" customHeight="1" x14ac:dyDescent="0.3">
      <c r="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spans="2:51" ht="14.25" customHeight="1" x14ac:dyDescent="0.3">
      <c r="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spans="2:51" ht="14.25" customHeight="1" x14ac:dyDescent="0.3">
      <c r="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spans="2:51" ht="14.25" customHeight="1" x14ac:dyDescent="0.3">
      <c r="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spans="2:51" ht="14.25" customHeight="1" x14ac:dyDescent="0.3">
      <c r="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spans="2:51" ht="14.25" customHeight="1" x14ac:dyDescent="0.3">
      <c r="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spans="2:51" ht="14.25" customHeight="1" x14ac:dyDescent="0.3">
      <c r="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spans="2:51" ht="14.25" customHeight="1" x14ac:dyDescent="0.3">
      <c r="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spans="2:51" ht="14.25" customHeight="1" x14ac:dyDescent="0.3">
      <c r="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spans="2:51" ht="14.25" customHeight="1" x14ac:dyDescent="0.3">
      <c r="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spans="2:51" ht="14.25" customHeight="1" x14ac:dyDescent="0.3">
      <c r="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spans="2:51" ht="14.25" customHeight="1" x14ac:dyDescent="0.3">
      <c r="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spans="2:51" ht="14.25" customHeight="1" x14ac:dyDescent="0.3">
      <c r="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spans="2:51" ht="14.25" customHeight="1" x14ac:dyDescent="0.3">
      <c r="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spans="2:51" ht="14.25" customHeight="1" x14ac:dyDescent="0.3">
      <c r="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spans="2:51" ht="14.25" customHeight="1" x14ac:dyDescent="0.3">
      <c r="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spans="2:51" ht="14.25" customHeight="1" x14ac:dyDescent="0.3">
      <c r="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spans="2:51" ht="14.25" customHeight="1" x14ac:dyDescent="0.3">
      <c r="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spans="2:51" ht="14.25" customHeight="1" x14ac:dyDescent="0.3">
      <c r="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spans="2:51" ht="14.25" customHeight="1" x14ac:dyDescent="0.3">
      <c r="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spans="2:51" ht="14.25" customHeight="1" x14ac:dyDescent="0.3">
      <c r="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spans="2:51" ht="14.25" customHeight="1" x14ac:dyDescent="0.3">
      <c r="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spans="2:51" ht="14.25" customHeight="1" x14ac:dyDescent="0.3">
      <c r="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spans="2:51" ht="14.25" customHeight="1" x14ac:dyDescent="0.3">
      <c r="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spans="2:51" ht="14.25" customHeight="1" x14ac:dyDescent="0.3">
      <c r="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spans="2:51" ht="14.25" customHeight="1" x14ac:dyDescent="0.3">
      <c r="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spans="2:51" ht="14.25" customHeight="1" x14ac:dyDescent="0.3">
      <c r="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spans="2:51" ht="14.25" customHeight="1" x14ac:dyDescent="0.3">
      <c r="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spans="2:51" ht="14.25" customHeight="1" x14ac:dyDescent="0.3">
      <c r="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spans="2:51" ht="14.25" customHeight="1" x14ac:dyDescent="0.3">
      <c r="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spans="2:51" ht="14.25" customHeight="1" x14ac:dyDescent="0.3">
      <c r="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spans="2:51" ht="14.25" customHeight="1" x14ac:dyDescent="0.3">
      <c r="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spans="2:51" ht="14.25" customHeight="1" x14ac:dyDescent="0.3">
      <c r="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spans="2:51" ht="14.25" customHeight="1" x14ac:dyDescent="0.3">
      <c r="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spans="2:51" ht="14.25" customHeight="1" x14ac:dyDescent="0.3">
      <c r="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spans="2:51" ht="14.25" customHeight="1" x14ac:dyDescent="0.3">
      <c r="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spans="2:51" ht="14.25" customHeight="1" x14ac:dyDescent="0.3">
      <c r="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spans="2:51" ht="14.25" customHeight="1" x14ac:dyDescent="0.3">
      <c r="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spans="2:51" ht="14.25" customHeight="1" x14ac:dyDescent="0.3">
      <c r="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spans="2:51" ht="14.25" customHeight="1" x14ac:dyDescent="0.3">
      <c r="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spans="2:51" ht="14.25" customHeight="1" x14ac:dyDescent="0.3">
      <c r="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spans="2:51" ht="14.25" customHeight="1" x14ac:dyDescent="0.3">
      <c r="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spans="2:51" ht="14.25" customHeight="1" x14ac:dyDescent="0.3">
      <c r="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spans="2:51" ht="14.25" customHeight="1" x14ac:dyDescent="0.3">
      <c r="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spans="2:51" ht="14.25" customHeight="1" x14ac:dyDescent="0.3">
      <c r="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spans="2:51" ht="14.25" customHeight="1" x14ac:dyDescent="0.3">
      <c r="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spans="2:51" ht="14.25" customHeight="1" x14ac:dyDescent="0.3">
      <c r="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spans="2:51" ht="14.25" customHeight="1" x14ac:dyDescent="0.3">
      <c r="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spans="2:51" ht="14.25" customHeight="1" x14ac:dyDescent="0.3">
      <c r="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spans="2:51" ht="14.25" customHeight="1" x14ac:dyDescent="0.3">
      <c r="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spans="2:51" ht="14.25" customHeight="1" x14ac:dyDescent="0.3">
      <c r="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spans="2:51" ht="14.25" customHeight="1" x14ac:dyDescent="0.3">
      <c r="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spans="2:51" ht="14.25" customHeight="1" x14ac:dyDescent="0.3">
      <c r="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spans="2:51" ht="14.25" customHeight="1" x14ac:dyDescent="0.3">
      <c r="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spans="2:51" ht="14.25" customHeight="1" x14ac:dyDescent="0.3">
      <c r="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spans="2:51" ht="14.25" customHeight="1" x14ac:dyDescent="0.3">
      <c r="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spans="2:51" ht="14.25" customHeight="1" x14ac:dyDescent="0.3">
      <c r="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spans="2:51" ht="14.25" customHeight="1" x14ac:dyDescent="0.3">
      <c r="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spans="2:51" ht="14.25" customHeight="1" x14ac:dyDescent="0.3">
      <c r="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spans="2:51" ht="14.25" customHeight="1" x14ac:dyDescent="0.3">
      <c r="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spans="2:51" ht="14.25" customHeight="1" x14ac:dyDescent="0.3">
      <c r="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spans="2:51" ht="14.25" customHeight="1" x14ac:dyDescent="0.3">
      <c r="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spans="2:51" ht="14.25" customHeight="1" x14ac:dyDescent="0.3">
      <c r="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spans="2:51" ht="14.25" customHeight="1" x14ac:dyDescent="0.3">
      <c r="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spans="2:51" ht="14.25" customHeight="1" x14ac:dyDescent="0.3">
      <c r="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spans="2:51" ht="14.25" customHeight="1" x14ac:dyDescent="0.3">
      <c r="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spans="2:51" ht="14.25" customHeight="1" x14ac:dyDescent="0.3">
      <c r="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spans="2:51" ht="14.25" customHeight="1" x14ac:dyDescent="0.3">
      <c r="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spans="2:51" ht="14.25" customHeight="1" x14ac:dyDescent="0.3">
      <c r="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spans="2:51" ht="14.25" customHeight="1" x14ac:dyDescent="0.3">
      <c r="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spans="2:51" ht="14.25" customHeight="1" x14ac:dyDescent="0.3">
      <c r="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spans="2:51" ht="14.25" customHeight="1" x14ac:dyDescent="0.3">
      <c r="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spans="2:51" ht="14.25" customHeight="1" x14ac:dyDescent="0.3">
      <c r="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spans="2:51" ht="14.25" customHeight="1" x14ac:dyDescent="0.3">
      <c r="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spans="2:51" ht="14.25" customHeight="1" x14ac:dyDescent="0.3">
      <c r="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spans="2:51" ht="14.25" customHeight="1" x14ac:dyDescent="0.3">
      <c r="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spans="2:51" ht="14.25" customHeight="1" x14ac:dyDescent="0.3">
      <c r="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spans="2:51" ht="14.25" customHeight="1" x14ac:dyDescent="0.3">
      <c r="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spans="2:51" ht="14.25" customHeight="1" x14ac:dyDescent="0.3">
      <c r="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spans="2:51" ht="14.25" customHeight="1" x14ac:dyDescent="0.3">
      <c r="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spans="2:51" ht="14.25" customHeight="1" x14ac:dyDescent="0.3">
      <c r="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spans="2:51" ht="14.25" customHeight="1" x14ac:dyDescent="0.3">
      <c r="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spans="2:51" ht="14.25" customHeight="1" x14ac:dyDescent="0.3">
      <c r="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spans="2:51" ht="14.25" customHeight="1" x14ac:dyDescent="0.3">
      <c r="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spans="2:51" ht="14.25" customHeight="1" x14ac:dyDescent="0.3">
      <c r="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spans="2:51" ht="14.25" customHeight="1" x14ac:dyDescent="0.3">
      <c r="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spans="2:51" ht="14.25" customHeight="1" x14ac:dyDescent="0.3">
      <c r="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spans="2:51" ht="14.25" customHeight="1" x14ac:dyDescent="0.3">
      <c r="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spans="2:51" ht="14.25" customHeight="1" x14ac:dyDescent="0.3">
      <c r="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spans="2:51" ht="14.25" customHeight="1" x14ac:dyDescent="0.3">
      <c r="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spans="2:51" ht="14.25" customHeight="1" x14ac:dyDescent="0.3">
      <c r="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spans="2:51" ht="14.25" customHeight="1" x14ac:dyDescent="0.3">
      <c r="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spans="2:51" ht="14.25" customHeight="1" x14ac:dyDescent="0.3">
      <c r="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spans="2:51" ht="14.25" customHeight="1" x14ac:dyDescent="0.3">
      <c r="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spans="2:51" ht="14.25" customHeight="1" x14ac:dyDescent="0.3">
      <c r="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spans="2:51" ht="14.25" customHeight="1" x14ac:dyDescent="0.3">
      <c r="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spans="2:51" ht="14.25" customHeight="1" x14ac:dyDescent="0.3">
      <c r="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spans="2:51" ht="14.25" customHeight="1" x14ac:dyDescent="0.3">
      <c r="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spans="2:51" ht="14.25" customHeight="1" x14ac:dyDescent="0.3">
      <c r="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spans="2:51" ht="14.25" customHeight="1" x14ac:dyDescent="0.3">
      <c r="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spans="2:51" ht="14.25" customHeight="1" x14ac:dyDescent="0.3">
      <c r="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spans="2:51" ht="14.25" customHeight="1" x14ac:dyDescent="0.3">
      <c r="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spans="2:51" ht="14.25" customHeight="1" x14ac:dyDescent="0.3">
      <c r="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spans="2:51" ht="14.25" customHeight="1" x14ac:dyDescent="0.3">
      <c r="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spans="2:51" ht="14.25" customHeight="1" x14ac:dyDescent="0.3">
      <c r="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spans="2:51" ht="14.25" customHeight="1" x14ac:dyDescent="0.3">
      <c r="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spans="2:51" ht="14.25" customHeight="1" x14ac:dyDescent="0.3">
      <c r="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spans="2:51" ht="14.25" customHeight="1" x14ac:dyDescent="0.3">
      <c r="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spans="2:51" ht="14.25" customHeight="1" x14ac:dyDescent="0.3">
      <c r="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spans="2:51" ht="14.25" customHeight="1" x14ac:dyDescent="0.3">
      <c r="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spans="2:51" ht="14.25" customHeight="1" x14ac:dyDescent="0.3">
      <c r="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spans="2:51" ht="14.25" customHeight="1" x14ac:dyDescent="0.3">
      <c r="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spans="2:51" ht="14.25" customHeight="1" x14ac:dyDescent="0.3">
      <c r="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spans="2:51" ht="14.25" customHeight="1" x14ac:dyDescent="0.3">
      <c r="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spans="2:51" ht="14.25" customHeight="1" x14ac:dyDescent="0.3">
      <c r="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spans="2:51" ht="14.25" customHeight="1" x14ac:dyDescent="0.3">
      <c r="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spans="2:51" ht="14.25" customHeight="1" x14ac:dyDescent="0.3">
      <c r="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spans="2:51" ht="14.25" customHeight="1" x14ac:dyDescent="0.3">
      <c r="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spans="2:51" ht="14.25" customHeight="1" x14ac:dyDescent="0.3">
      <c r="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spans="2:51" ht="14.25" customHeight="1" x14ac:dyDescent="0.3">
      <c r="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spans="2:51" ht="14.25" customHeight="1" x14ac:dyDescent="0.3">
      <c r="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spans="2:51" ht="14.25" customHeight="1" x14ac:dyDescent="0.3">
      <c r="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spans="2:51" ht="14.25" customHeight="1" x14ac:dyDescent="0.3">
      <c r="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spans="2:51" ht="14.25" customHeight="1" x14ac:dyDescent="0.3">
      <c r="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spans="2:51" ht="14.25" customHeight="1" x14ac:dyDescent="0.3">
      <c r="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spans="2:51" ht="14.25" customHeight="1" x14ac:dyDescent="0.3">
      <c r="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spans="2:51" ht="14.25" customHeight="1" x14ac:dyDescent="0.3">
      <c r="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spans="2:51" ht="14.25" customHeight="1" x14ac:dyDescent="0.3">
      <c r="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spans="2:51" ht="14.25" customHeight="1" x14ac:dyDescent="0.3">
      <c r="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spans="2:51" ht="14.25" customHeight="1" x14ac:dyDescent="0.3">
      <c r="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spans="2:51" ht="14.25" customHeight="1" x14ac:dyDescent="0.3">
      <c r="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spans="2:51" ht="14.25" customHeight="1" x14ac:dyDescent="0.3">
      <c r="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spans="2:51" ht="14.25" customHeight="1" x14ac:dyDescent="0.3">
      <c r="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spans="2:51" ht="14.25" customHeight="1" x14ac:dyDescent="0.3">
      <c r="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spans="2:51" ht="14.25" customHeight="1" x14ac:dyDescent="0.3">
      <c r="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spans="2:51" ht="14.25" customHeight="1" x14ac:dyDescent="0.3">
      <c r="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spans="2:51" ht="14.25" customHeight="1" x14ac:dyDescent="0.3">
      <c r="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spans="2:51" ht="14.25" customHeight="1" x14ac:dyDescent="0.3">
      <c r="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spans="2:51" ht="14.25" customHeight="1" x14ac:dyDescent="0.3">
      <c r="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spans="2:51" ht="14.25" customHeight="1" x14ac:dyDescent="0.3">
      <c r="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spans="2:51" ht="14.25" customHeight="1" x14ac:dyDescent="0.3">
      <c r="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spans="2:51" ht="14.25" customHeight="1" x14ac:dyDescent="0.3">
      <c r="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spans="2:51" ht="14.25" customHeight="1" x14ac:dyDescent="0.3">
      <c r="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spans="2:51" ht="14.25" customHeight="1" x14ac:dyDescent="0.3">
      <c r="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spans="2:51" ht="14.25" customHeight="1" x14ac:dyDescent="0.3">
      <c r="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spans="2:51" ht="14.25" customHeight="1" x14ac:dyDescent="0.3">
      <c r="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spans="2:51" ht="14.25" customHeight="1" x14ac:dyDescent="0.3">
      <c r="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spans="2:51" ht="14.25" customHeight="1" x14ac:dyDescent="0.3">
      <c r="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spans="2:51" ht="14.25" customHeight="1" x14ac:dyDescent="0.3">
      <c r="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spans="2:51" ht="14.25" customHeight="1" x14ac:dyDescent="0.3">
      <c r="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spans="2:51" ht="14.25" customHeight="1" x14ac:dyDescent="0.3">
      <c r="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spans="2:51" ht="14.25" customHeight="1" x14ac:dyDescent="0.3">
      <c r="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spans="2:51" ht="14.25" customHeight="1" x14ac:dyDescent="0.3">
      <c r="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spans="2:51" ht="14.25" customHeight="1" x14ac:dyDescent="0.3">
      <c r="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spans="2:51" ht="14.25" customHeight="1" x14ac:dyDescent="0.3">
      <c r="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spans="2:51" ht="14.25" customHeight="1" x14ac:dyDescent="0.3">
      <c r="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spans="2:51" ht="14.25" customHeight="1" x14ac:dyDescent="0.3">
      <c r="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spans="2:51" ht="14.25" customHeight="1" x14ac:dyDescent="0.3">
      <c r="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spans="2:51" ht="14.25" customHeight="1" x14ac:dyDescent="0.3">
      <c r="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spans="2:51" ht="14.25" customHeight="1" x14ac:dyDescent="0.3">
      <c r="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spans="2:51" ht="14.25" customHeight="1" x14ac:dyDescent="0.3">
      <c r="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spans="2:51" ht="14.25" customHeight="1" x14ac:dyDescent="0.3">
      <c r="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spans="2:51" ht="14.25" customHeight="1" x14ac:dyDescent="0.3">
      <c r="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spans="2:51" ht="14.25" customHeight="1" x14ac:dyDescent="0.3">
      <c r="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spans="2:51" ht="14.25" customHeight="1" x14ac:dyDescent="0.3">
      <c r="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spans="2:51" ht="14.25" customHeight="1" x14ac:dyDescent="0.3">
      <c r="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spans="2:51" ht="14.25" customHeight="1" x14ac:dyDescent="0.3">
      <c r="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spans="2:51" ht="14.25" customHeight="1" x14ac:dyDescent="0.3">
      <c r="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spans="2:51" ht="14.25" customHeight="1" x14ac:dyDescent="0.3">
      <c r="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spans="2:51" ht="14.25" customHeight="1" x14ac:dyDescent="0.3">
      <c r="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spans="2:51" ht="14.25" customHeight="1" x14ac:dyDescent="0.3">
      <c r="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spans="2:51" ht="14.25" customHeight="1" x14ac:dyDescent="0.3">
      <c r="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spans="2:51" ht="14.25" customHeight="1" x14ac:dyDescent="0.3">
      <c r="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spans="2:51" ht="14.25" customHeight="1" x14ac:dyDescent="0.3">
      <c r="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spans="2:51" ht="14.25" customHeight="1" x14ac:dyDescent="0.3">
      <c r="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spans="2:51" ht="14.25" customHeight="1" x14ac:dyDescent="0.3">
      <c r="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spans="2:51" ht="14.25" customHeight="1" x14ac:dyDescent="0.3">
      <c r="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spans="2:51" ht="14.25" customHeight="1" x14ac:dyDescent="0.3">
      <c r="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spans="2:51" ht="14.25" customHeight="1" x14ac:dyDescent="0.3">
      <c r="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spans="2:51" ht="14.25" customHeight="1" x14ac:dyDescent="0.3">
      <c r="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spans="2:51" ht="14.25" customHeight="1" x14ac:dyDescent="0.3">
      <c r="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spans="2:51" ht="14.25" customHeight="1" x14ac:dyDescent="0.3">
      <c r="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spans="2:51" ht="14.25" customHeight="1" x14ac:dyDescent="0.3">
      <c r="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spans="2:51" ht="14.25" customHeight="1" x14ac:dyDescent="0.3">
      <c r="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spans="2:51" ht="14.25" customHeight="1" x14ac:dyDescent="0.3">
      <c r="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spans="2:51" ht="14.25" customHeight="1" x14ac:dyDescent="0.3">
      <c r="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spans="2:51" ht="14.25" customHeight="1" x14ac:dyDescent="0.3">
      <c r="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spans="2:51" ht="14.25" customHeight="1" x14ac:dyDescent="0.3">
      <c r="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spans="2:51" ht="14.25" customHeight="1" x14ac:dyDescent="0.3">
      <c r="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spans="2:51" ht="14.25" customHeight="1" x14ac:dyDescent="0.3">
      <c r="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spans="2:51" ht="14.25" customHeight="1" x14ac:dyDescent="0.3">
      <c r="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spans="2:51" ht="14.25" customHeight="1" x14ac:dyDescent="0.3">
      <c r="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spans="2:51" ht="14.25" customHeight="1" x14ac:dyDescent="0.3">
      <c r="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spans="2:51" ht="14.25" customHeight="1" x14ac:dyDescent="0.3">
      <c r="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spans="2:51" ht="14.25" customHeight="1" x14ac:dyDescent="0.3">
      <c r="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spans="2:51" ht="14.25" customHeight="1" x14ac:dyDescent="0.3">
      <c r="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spans="2:51" ht="14.25" customHeight="1" x14ac:dyDescent="0.3">
      <c r="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spans="2:51" ht="14.25" customHeight="1" x14ac:dyDescent="0.3">
      <c r="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spans="2:51" ht="14.25" customHeight="1" x14ac:dyDescent="0.3">
      <c r="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spans="2:51" ht="14.25" customHeight="1" x14ac:dyDescent="0.3">
      <c r="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spans="2:51" ht="14.25" customHeight="1" x14ac:dyDescent="0.3">
      <c r="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spans="2:51" ht="14.25" customHeight="1" x14ac:dyDescent="0.3">
      <c r="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spans="2:51" ht="14.25" customHeight="1" x14ac:dyDescent="0.3">
      <c r="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spans="2:51" ht="14.25" customHeight="1" x14ac:dyDescent="0.3">
      <c r="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spans="2:51" ht="14.25" customHeight="1" x14ac:dyDescent="0.3">
      <c r="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spans="2:51" ht="14.25" customHeight="1" x14ac:dyDescent="0.3">
      <c r="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spans="2:51" ht="14.25" customHeight="1" x14ac:dyDescent="0.3">
      <c r="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spans="2:51" ht="14.25" customHeight="1" x14ac:dyDescent="0.3">
      <c r="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spans="2:51" ht="14.25" customHeight="1" x14ac:dyDescent="0.3">
      <c r="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spans="2:51" ht="14.25" customHeight="1" x14ac:dyDescent="0.3">
      <c r="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spans="2:51" ht="14.25" customHeight="1" x14ac:dyDescent="0.3">
      <c r="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spans="2:51" ht="14.25" customHeight="1" x14ac:dyDescent="0.3">
      <c r="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spans="2:51" ht="14.25" customHeight="1" x14ac:dyDescent="0.3">
      <c r="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spans="2:51" ht="14.25" customHeight="1" x14ac:dyDescent="0.3">
      <c r="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spans="2:51" ht="14.25" customHeight="1" x14ac:dyDescent="0.3">
      <c r="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spans="2:51" ht="14.25" customHeight="1" x14ac:dyDescent="0.3">
      <c r="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spans="2:51" ht="14.25" customHeight="1" x14ac:dyDescent="0.3">
      <c r="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spans="2:51" ht="14.25" customHeight="1" x14ac:dyDescent="0.3">
      <c r="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spans="2:51" ht="14.25" customHeight="1" x14ac:dyDescent="0.3">
      <c r="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spans="2:51" ht="14.25" customHeight="1" x14ac:dyDescent="0.3">
      <c r="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spans="2:51" ht="14.25" customHeight="1" x14ac:dyDescent="0.3">
      <c r="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spans="2:51" ht="14.25" customHeight="1" x14ac:dyDescent="0.3">
      <c r="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spans="2:51" ht="14.25" customHeight="1" x14ac:dyDescent="0.3">
      <c r="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spans="2:51" ht="14.25" customHeight="1" x14ac:dyDescent="0.3">
      <c r="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spans="2:51" ht="14.25" customHeight="1" x14ac:dyDescent="0.3">
      <c r="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spans="2:51" ht="14.25" customHeight="1" x14ac:dyDescent="0.3">
      <c r="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spans="2:51" ht="14.25" customHeight="1" x14ac:dyDescent="0.3">
      <c r="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spans="2:51" ht="14.25" customHeight="1" x14ac:dyDescent="0.3">
      <c r="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spans="2:51" ht="14.25" customHeight="1" x14ac:dyDescent="0.3">
      <c r="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spans="2:51" ht="14.25" customHeight="1" x14ac:dyDescent="0.3">
      <c r="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spans="2:51" ht="14.25" customHeight="1" x14ac:dyDescent="0.3">
      <c r="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spans="2:51" ht="14.25" customHeight="1" x14ac:dyDescent="0.3">
      <c r="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spans="2:51" ht="14.25" customHeight="1" x14ac:dyDescent="0.3">
      <c r="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spans="2:51" ht="14.25" customHeight="1" x14ac:dyDescent="0.3">
      <c r="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spans="2:51" ht="14.25" customHeight="1" x14ac:dyDescent="0.3">
      <c r="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spans="2:51" ht="14.25" customHeight="1" x14ac:dyDescent="0.3">
      <c r="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spans="2:51" ht="14.25" customHeight="1" x14ac:dyDescent="0.3">
      <c r="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spans="2:51" ht="14.25" customHeight="1" x14ac:dyDescent="0.3">
      <c r="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spans="2:51" ht="14.25" customHeight="1" x14ac:dyDescent="0.3">
      <c r="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spans="2:51" ht="14.25" customHeight="1" x14ac:dyDescent="0.3">
      <c r="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spans="2:51" ht="14.25" customHeight="1" x14ac:dyDescent="0.3">
      <c r="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spans="2:51" ht="14.25" customHeight="1" x14ac:dyDescent="0.3">
      <c r="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spans="2:51" ht="14.25" customHeight="1" x14ac:dyDescent="0.3">
      <c r="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spans="2:51" ht="14.25" customHeight="1" x14ac:dyDescent="0.3">
      <c r="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spans="2:51" ht="14.25" customHeight="1" x14ac:dyDescent="0.3">
      <c r="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spans="2:51" ht="14.25" customHeight="1" x14ac:dyDescent="0.3">
      <c r="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spans="2:51" ht="14.25" customHeight="1" x14ac:dyDescent="0.3">
      <c r="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spans="2:51" ht="14.25" customHeight="1" x14ac:dyDescent="0.3">
      <c r="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spans="2:51" ht="14.25" customHeight="1" x14ac:dyDescent="0.3">
      <c r="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  <row r="990" spans="2:51" ht="14.25" customHeight="1" x14ac:dyDescent="0.3">
      <c r="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</row>
    <row r="991" spans="2:51" ht="14.25" customHeight="1" x14ac:dyDescent="0.3">
      <c r="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</row>
    <row r="992" spans="2:51" ht="14.25" customHeight="1" x14ac:dyDescent="0.3">
      <c r="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</row>
    <row r="993" spans="2:51" ht="14.25" customHeight="1" x14ac:dyDescent="0.3">
      <c r="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</row>
    <row r="994" spans="2:51" ht="14.25" customHeight="1" x14ac:dyDescent="0.3">
      <c r="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</row>
    <row r="995" spans="2:51" ht="14.25" customHeight="1" x14ac:dyDescent="0.3">
      <c r="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</row>
    <row r="996" spans="2:51" ht="14.25" customHeight="1" x14ac:dyDescent="0.3">
      <c r="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</row>
    <row r="997" spans="2:51" ht="14.25" customHeight="1" x14ac:dyDescent="0.3">
      <c r="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</row>
    <row r="998" spans="2:51" ht="14.25" customHeight="1" x14ac:dyDescent="0.3">
      <c r="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</row>
    <row r="999" spans="2:51" ht="14.25" customHeight="1" x14ac:dyDescent="0.3">
      <c r="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</row>
    <row r="1000" spans="2:51" ht="14.25" customHeight="1" x14ac:dyDescent="0.3">
      <c r="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</row>
  </sheetData>
  <mergeCells count="2">
    <mergeCell ref="AZ11:AZ12"/>
    <mergeCell ref="BA11:BB11"/>
  </mergeCells>
  <pageMargins left="0.7" right="0.7" top="0.78740157499999996" bottom="0.7874015749999999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00"/>
  <sheetViews>
    <sheetView topLeftCell="A20" workbookViewId="0">
      <selection activeCell="F20" sqref="F20"/>
    </sheetView>
  </sheetViews>
  <sheetFormatPr defaultColWidth="12.59765625" defaultRowHeight="15" customHeight="1" x14ac:dyDescent="0.25"/>
  <cols>
    <col min="1" max="26" width="7.59765625" customWidth="1"/>
  </cols>
  <sheetData>
    <row r="1" spans="1:9" ht="14.25" customHeight="1" x14ac:dyDescent="0.3">
      <c r="A1" s="39" t="s">
        <v>249</v>
      </c>
      <c r="B1" s="39" t="s">
        <v>250</v>
      </c>
      <c r="C1" s="39" t="s">
        <v>251</v>
      </c>
      <c r="D1" s="39" t="s">
        <v>252</v>
      </c>
      <c r="E1" s="39" t="s">
        <v>253</v>
      </c>
      <c r="F1" s="39" t="s">
        <v>254</v>
      </c>
      <c r="G1" s="39" t="s">
        <v>255</v>
      </c>
      <c r="H1" s="39" t="s">
        <v>256</v>
      </c>
      <c r="I1" s="40" t="s">
        <v>257</v>
      </c>
    </row>
    <row r="2" spans="1:9" ht="14.25" customHeight="1" x14ac:dyDescent="0.3">
      <c r="A2" s="41">
        <v>2003</v>
      </c>
      <c r="B2" s="39">
        <v>45</v>
      </c>
      <c r="C2" s="39">
        <v>21</v>
      </c>
      <c r="D2" s="39">
        <v>10</v>
      </c>
      <c r="E2" s="39">
        <v>14</v>
      </c>
      <c r="F2" s="39">
        <v>31.67089</v>
      </c>
      <c r="G2" s="39">
        <v>51.28</v>
      </c>
      <c r="H2" s="39">
        <v>33.24</v>
      </c>
      <c r="I2" s="42"/>
    </row>
    <row r="3" spans="1:9" ht="14.25" customHeight="1" x14ac:dyDescent="0.3">
      <c r="A3" s="41">
        <v>2001</v>
      </c>
      <c r="B3" s="39">
        <v>48</v>
      </c>
      <c r="C3" s="39">
        <v>15</v>
      </c>
      <c r="D3" s="39">
        <v>11</v>
      </c>
      <c r="E3" s="39">
        <v>22</v>
      </c>
      <c r="F3" s="39">
        <v>34.202530000000003</v>
      </c>
      <c r="G3" s="39">
        <v>37.299999999999997</v>
      </c>
      <c r="H3" s="39">
        <v>35.31</v>
      </c>
      <c r="I3" s="42"/>
    </row>
    <row r="4" spans="1:9" ht="14.25" customHeight="1" x14ac:dyDescent="0.3">
      <c r="A4" s="41">
        <v>2001</v>
      </c>
      <c r="B4" s="39">
        <v>52</v>
      </c>
      <c r="C4" s="39">
        <v>20</v>
      </c>
      <c r="D4" s="39">
        <v>12</v>
      </c>
      <c r="E4" s="39">
        <v>20</v>
      </c>
      <c r="F4" s="39">
        <v>37.578060000000001</v>
      </c>
      <c r="G4" s="39">
        <v>48.95</v>
      </c>
      <c r="H4" s="39">
        <v>37.380000000000003</v>
      </c>
      <c r="I4" s="42"/>
    </row>
    <row r="5" spans="1:9" ht="14.25" customHeight="1" x14ac:dyDescent="0.3">
      <c r="A5" s="41">
        <v>2000</v>
      </c>
      <c r="B5" s="39">
        <v>57</v>
      </c>
      <c r="C5" s="39">
        <v>22</v>
      </c>
      <c r="D5" s="39">
        <v>12</v>
      </c>
      <c r="E5" s="39">
        <v>23</v>
      </c>
      <c r="F5" s="39">
        <v>41.797469999999997</v>
      </c>
      <c r="G5" s="39">
        <v>53.61</v>
      </c>
      <c r="H5" s="39">
        <v>37.380000000000003</v>
      </c>
      <c r="I5" s="42"/>
    </row>
    <row r="6" spans="1:9" ht="14.25" customHeight="1" x14ac:dyDescent="0.3">
      <c r="A6" s="41">
        <v>2001</v>
      </c>
      <c r="B6" s="39">
        <v>40</v>
      </c>
      <c r="C6" s="39">
        <v>14</v>
      </c>
      <c r="D6" s="39">
        <v>13</v>
      </c>
      <c r="E6" s="39">
        <v>13</v>
      </c>
      <c r="F6" s="39">
        <v>27.45148</v>
      </c>
      <c r="G6" s="39">
        <v>34.97</v>
      </c>
      <c r="H6" s="39">
        <v>39.450000000000003</v>
      </c>
      <c r="I6" s="42"/>
    </row>
    <row r="7" spans="1:9" ht="14.25" customHeight="1" x14ac:dyDescent="0.3">
      <c r="A7" s="41">
        <v>2001</v>
      </c>
      <c r="B7" s="39">
        <v>40</v>
      </c>
      <c r="C7" s="39">
        <v>14</v>
      </c>
      <c r="D7" s="39">
        <v>13</v>
      </c>
      <c r="E7" s="39">
        <v>13</v>
      </c>
      <c r="F7" s="39">
        <v>27.45148</v>
      </c>
      <c r="G7" s="39">
        <v>34.97</v>
      </c>
      <c r="H7" s="39">
        <v>39.450000000000003</v>
      </c>
      <c r="I7" s="42"/>
    </row>
    <row r="8" spans="1:9" ht="14.25" customHeight="1" x14ac:dyDescent="0.3">
      <c r="A8" s="41">
        <v>2000</v>
      </c>
      <c r="B8" s="39">
        <v>46</v>
      </c>
      <c r="C8" s="39">
        <v>17</v>
      </c>
      <c r="D8" s="39">
        <v>13</v>
      </c>
      <c r="E8" s="39">
        <v>16</v>
      </c>
      <c r="F8" s="39">
        <v>32.514769999999999</v>
      </c>
      <c r="G8" s="39">
        <v>41.96</v>
      </c>
      <c r="H8" s="39">
        <v>39.450000000000003</v>
      </c>
      <c r="I8" s="42"/>
    </row>
    <row r="9" spans="1:9" ht="14.25" customHeight="1" x14ac:dyDescent="0.3">
      <c r="A9" s="41">
        <v>2001</v>
      </c>
      <c r="B9" s="39">
        <v>43</v>
      </c>
      <c r="C9" s="39">
        <v>15</v>
      </c>
      <c r="D9" s="39">
        <v>14</v>
      </c>
      <c r="E9" s="39">
        <v>14</v>
      </c>
      <c r="F9" s="39">
        <v>29.98312</v>
      </c>
      <c r="G9" s="39">
        <v>37.299999999999997</v>
      </c>
      <c r="H9" s="39">
        <v>41.51</v>
      </c>
      <c r="I9" s="42"/>
    </row>
    <row r="10" spans="1:9" ht="14.25" customHeight="1" x14ac:dyDescent="0.3">
      <c r="A10" s="41">
        <v>2001</v>
      </c>
      <c r="B10" s="39">
        <v>45</v>
      </c>
      <c r="C10" s="39">
        <v>16</v>
      </c>
      <c r="D10" s="39">
        <v>15</v>
      </c>
      <c r="E10" s="39">
        <v>14</v>
      </c>
      <c r="F10" s="39">
        <v>31.67089</v>
      </c>
      <c r="G10" s="39">
        <v>39.630000000000003</v>
      </c>
      <c r="H10" s="39">
        <v>43.58</v>
      </c>
      <c r="I10" s="42"/>
    </row>
    <row r="11" spans="1:9" ht="14.25" customHeight="1" x14ac:dyDescent="0.3">
      <c r="A11" s="41">
        <v>2000</v>
      </c>
      <c r="B11" s="39">
        <v>45</v>
      </c>
      <c r="C11" s="39">
        <v>17</v>
      </c>
      <c r="D11" s="39">
        <v>15</v>
      </c>
      <c r="E11" s="39">
        <v>13</v>
      </c>
      <c r="F11" s="39">
        <v>31.67089</v>
      </c>
      <c r="G11" s="39">
        <v>41.96</v>
      </c>
      <c r="H11" s="39">
        <v>43.58</v>
      </c>
      <c r="I11" s="42"/>
    </row>
    <row r="12" spans="1:9" ht="14.25" customHeight="1" x14ac:dyDescent="0.3">
      <c r="A12" s="41">
        <v>2000</v>
      </c>
      <c r="B12" s="39">
        <v>49</v>
      </c>
      <c r="C12" s="39">
        <v>18</v>
      </c>
      <c r="D12" s="39">
        <v>16</v>
      </c>
      <c r="E12" s="39">
        <v>15</v>
      </c>
      <c r="F12" s="39">
        <v>35.046410000000002</v>
      </c>
      <c r="G12" s="39">
        <v>44.29</v>
      </c>
      <c r="H12" s="39">
        <v>45.65</v>
      </c>
      <c r="I12" s="42"/>
    </row>
    <row r="13" spans="1:9" ht="14.25" customHeight="1" x14ac:dyDescent="0.3">
      <c r="A13" s="41">
        <v>2002</v>
      </c>
      <c r="B13" s="39">
        <v>49</v>
      </c>
      <c r="C13" s="39">
        <v>16</v>
      </c>
      <c r="D13" s="39">
        <v>17</v>
      </c>
      <c r="E13" s="39">
        <v>16</v>
      </c>
      <c r="F13" s="39">
        <v>35.046410000000002</v>
      </c>
      <c r="G13" s="39">
        <v>39.630000000000003</v>
      </c>
      <c r="H13" s="39">
        <v>47.72</v>
      </c>
      <c r="I13" s="42"/>
    </row>
    <row r="14" spans="1:9" ht="14.25" customHeight="1" x14ac:dyDescent="0.3">
      <c r="A14" s="41">
        <v>2001</v>
      </c>
      <c r="B14" s="39">
        <v>47</v>
      </c>
      <c r="C14" s="39">
        <v>17</v>
      </c>
      <c r="D14" s="39">
        <v>17</v>
      </c>
      <c r="E14" s="39">
        <v>13</v>
      </c>
      <c r="F14" s="39">
        <v>33.358649999999997</v>
      </c>
      <c r="G14" s="39">
        <v>41.96</v>
      </c>
      <c r="H14" s="39">
        <v>47.72</v>
      </c>
      <c r="I14" s="42"/>
    </row>
    <row r="15" spans="1:9" ht="14.25" customHeight="1" x14ac:dyDescent="0.3">
      <c r="A15" s="41">
        <v>2003</v>
      </c>
      <c r="B15" s="39">
        <v>66</v>
      </c>
      <c r="C15" s="39">
        <v>23</v>
      </c>
      <c r="D15" s="39">
        <v>17</v>
      </c>
      <c r="E15" s="39">
        <v>26</v>
      </c>
      <c r="F15" s="39">
        <v>49.392409999999998</v>
      </c>
      <c r="G15" s="39">
        <v>55.94</v>
      </c>
      <c r="H15" s="39">
        <v>47.72</v>
      </c>
      <c r="I15" s="42"/>
    </row>
    <row r="16" spans="1:9" ht="14.25" customHeight="1" x14ac:dyDescent="0.3">
      <c r="A16" s="41">
        <v>2003</v>
      </c>
      <c r="B16" s="39">
        <v>66</v>
      </c>
      <c r="C16" s="39">
        <v>23</v>
      </c>
      <c r="D16" s="39">
        <v>17</v>
      </c>
      <c r="E16" s="39">
        <v>26</v>
      </c>
      <c r="F16" s="39">
        <v>49.392409999999998</v>
      </c>
      <c r="G16" s="39">
        <v>55.94</v>
      </c>
      <c r="H16" s="39">
        <v>47.72</v>
      </c>
      <c r="I16" s="42"/>
    </row>
    <row r="17" spans="1:9" ht="14.25" customHeight="1" x14ac:dyDescent="0.3">
      <c r="A17" s="41">
        <v>2003</v>
      </c>
      <c r="B17" s="39">
        <v>65</v>
      </c>
      <c r="C17" s="39">
        <v>22</v>
      </c>
      <c r="D17" s="39">
        <v>19</v>
      </c>
      <c r="E17" s="39">
        <v>24</v>
      </c>
      <c r="F17" s="39">
        <v>48.548520000000003</v>
      </c>
      <c r="G17" s="39">
        <v>53.61</v>
      </c>
      <c r="H17" s="39">
        <v>51.85</v>
      </c>
      <c r="I17" s="42"/>
    </row>
    <row r="18" spans="1:9" ht="14.25" customHeight="1" x14ac:dyDescent="0.3">
      <c r="A18" s="41">
        <v>2000</v>
      </c>
      <c r="B18" s="39">
        <v>54</v>
      </c>
      <c r="C18" s="39">
        <v>19</v>
      </c>
      <c r="D18" s="39">
        <v>20</v>
      </c>
      <c r="E18" s="39">
        <v>15</v>
      </c>
      <c r="F18" s="39">
        <v>39.265819999999998</v>
      </c>
      <c r="G18" s="39">
        <v>46.62</v>
      </c>
      <c r="H18" s="39">
        <v>53.92</v>
      </c>
      <c r="I18" s="42"/>
    </row>
    <row r="19" spans="1:9" ht="14.25" customHeight="1" x14ac:dyDescent="0.3">
      <c r="A19" s="41">
        <v>2000</v>
      </c>
      <c r="B19" s="39">
        <v>61</v>
      </c>
      <c r="C19" s="39">
        <v>19</v>
      </c>
      <c r="D19" s="39">
        <v>20</v>
      </c>
      <c r="E19" s="39">
        <v>22</v>
      </c>
      <c r="F19" s="39">
        <v>45.173000000000002</v>
      </c>
      <c r="G19" s="39">
        <v>46.62</v>
      </c>
      <c r="H19" s="39">
        <v>53.92</v>
      </c>
      <c r="I19" s="42"/>
    </row>
    <row r="20" spans="1:9" ht="14.25" customHeight="1" x14ac:dyDescent="0.3">
      <c r="A20" s="41">
        <v>2000</v>
      </c>
      <c r="B20" s="39">
        <v>60</v>
      </c>
      <c r="C20" s="39">
        <v>19</v>
      </c>
      <c r="D20" s="39">
        <v>21</v>
      </c>
      <c r="E20" s="39">
        <v>20</v>
      </c>
      <c r="F20" s="39">
        <v>44.32911</v>
      </c>
      <c r="G20" s="39">
        <v>46.62</v>
      </c>
      <c r="H20" s="39">
        <v>55.99</v>
      </c>
      <c r="I20" s="42"/>
    </row>
    <row r="21" spans="1:9" ht="14.25" customHeight="1" x14ac:dyDescent="0.3">
      <c r="A21" s="41">
        <v>2000</v>
      </c>
      <c r="B21" s="39">
        <v>61</v>
      </c>
      <c r="C21" s="39">
        <v>20</v>
      </c>
      <c r="D21" s="39">
        <v>21</v>
      </c>
      <c r="E21" s="39">
        <v>20</v>
      </c>
      <c r="F21" s="39">
        <v>45.173000000000002</v>
      </c>
      <c r="G21" s="39">
        <v>48.95</v>
      </c>
      <c r="H21" s="39">
        <v>55.99</v>
      </c>
      <c r="I21" s="42"/>
    </row>
    <row r="22" spans="1:9" ht="14.25" customHeight="1" x14ac:dyDescent="0.3">
      <c r="A22" s="41">
        <v>2001</v>
      </c>
      <c r="B22" s="39">
        <v>73</v>
      </c>
      <c r="C22" s="39">
        <v>27</v>
      </c>
      <c r="D22" s="39">
        <v>21</v>
      </c>
      <c r="E22" s="39">
        <v>25</v>
      </c>
      <c r="F22" s="39">
        <v>55.299579999999999</v>
      </c>
      <c r="G22" s="39">
        <v>65.27</v>
      </c>
      <c r="H22" s="39">
        <v>55.99</v>
      </c>
      <c r="I22" s="42"/>
    </row>
    <row r="23" spans="1:9" ht="14.25" customHeight="1" x14ac:dyDescent="0.3">
      <c r="A23" s="41">
        <v>2001</v>
      </c>
      <c r="B23" s="39">
        <v>64</v>
      </c>
      <c r="C23" s="39">
        <v>21</v>
      </c>
      <c r="D23" s="39">
        <v>22</v>
      </c>
      <c r="E23" s="39">
        <v>21</v>
      </c>
      <c r="F23" s="39">
        <v>47.704639999999998</v>
      </c>
      <c r="G23" s="39">
        <v>51.28</v>
      </c>
      <c r="H23" s="39">
        <v>58.06</v>
      </c>
      <c r="I23" s="42"/>
    </row>
    <row r="24" spans="1:9" ht="14.25" customHeight="1" x14ac:dyDescent="0.3">
      <c r="A24" s="41">
        <v>2001</v>
      </c>
      <c r="B24" s="39">
        <v>66</v>
      </c>
      <c r="C24" s="39">
        <v>22</v>
      </c>
      <c r="D24" s="39">
        <v>22</v>
      </c>
      <c r="E24" s="39">
        <v>22</v>
      </c>
      <c r="F24" s="39">
        <v>49.392409999999998</v>
      </c>
      <c r="G24" s="39">
        <v>53.61</v>
      </c>
      <c r="H24" s="39">
        <v>58.06</v>
      </c>
      <c r="I24" s="42"/>
    </row>
    <row r="25" spans="1:9" ht="14.25" customHeight="1" x14ac:dyDescent="0.3">
      <c r="A25" s="41">
        <v>2000</v>
      </c>
      <c r="B25" s="39">
        <v>70</v>
      </c>
      <c r="C25" s="39">
        <v>25</v>
      </c>
      <c r="D25" s="39">
        <v>22</v>
      </c>
      <c r="E25" s="39">
        <v>23</v>
      </c>
      <c r="F25" s="39">
        <v>52.76793</v>
      </c>
      <c r="G25" s="39">
        <v>60.61</v>
      </c>
      <c r="H25" s="39">
        <v>58.06</v>
      </c>
      <c r="I25" s="42"/>
    </row>
    <row r="26" spans="1:9" ht="14.25" customHeight="1" x14ac:dyDescent="0.3">
      <c r="A26" s="41">
        <v>2000</v>
      </c>
      <c r="B26" s="39">
        <v>74</v>
      </c>
      <c r="C26" s="39">
        <v>27</v>
      </c>
      <c r="D26" s="39">
        <v>22</v>
      </c>
      <c r="E26" s="39">
        <v>25</v>
      </c>
      <c r="F26" s="39">
        <v>56.143459999999997</v>
      </c>
      <c r="G26" s="39">
        <v>65.27</v>
      </c>
      <c r="H26" s="39">
        <v>58.06</v>
      </c>
      <c r="I26" s="42"/>
    </row>
    <row r="27" spans="1:9" ht="14.25" customHeight="1" x14ac:dyDescent="0.3">
      <c r="A27" s="41">
        <v>2000</v>
      </c>
      <c r="B27" s="39">
        <v>71</v>
      </c>
      <c r="C27" s="39">
        <v>21</v>
      </c>
      <c r="D27" s="39">
        <v>24</v>
      </c>
      <c r="E27" s="39">
        <v>26</v>
      </c>
      <c r="F27" s="39">
        <v>53.611809999999998</v>
      </c>
      <c r="G27" s="39">
        <v>51.28</v>
      </c>
      <c r="H27" s="39">
        <v>62.19</v>
      </c>
      <c r="I27" s="42"/>
    </row>
    <row r="28" spans="1:9" ht="14.25" customHeight="1" x14ac:dyDescent="0.3">
      <c r="A28" s="41">
        <v>2002</v>
      </c>
      <c r="B28" s="39">
        <v>80</v>
      </c>
      <c r="C28" s="39">
        <v>28</v>
      </c>
      <c r="D28" s="39">
        <v>24</v>
      </c>
      <c r="E28" s="39">
        <v>28</v>
      </c>
      <c r="F28" s="39">
        <v>61.20675</v>
      </c>
      <c r="G28" s="39">
        <v>67.599999999999994</v>
      </c>
      <c r="H28" s="39">
        <v>62.19</v>
      </c>
      <c r="I28" s="42"/>
    </row>
    <row r="29" spans="1:9" ht="14.25" customHeight="1" x14ac:dyDescent="0.3">
      <c r="A29" s="41">
        <v>2000</v>
      </c>
      <c r="B29" s="39">
        <v>82</v>
      </c>
      <c r="C29" s="39">
        <v>27</v>
      </c>
      <c r="D29" s="39">
        <v>27</v>
      </c>
      <c r="E29" s="39">
        <v>28</v>
      </c>
      <c r="F29" s="39">
        <v>62.894509999999997</v>
      </c>
      <c r="G29" s="39">
        <v>65.27</v>
      </c>
      <c r="H29" s="39">
        <v>68.400000000000006</v>
      </c>
      <c r="I29" s="42"/>
    </row>
    <row r="30" spans="1:9" ht="14.25" customHeight="1" x14ac:dyDescent="0.3">
      <c r="A30" s="41">
        <v>2001</v>
      </c>
      <c r="B30" s="39">
        <v>81</v>
      </c>
      <c r="C30" s="39">
        <v>28</v>
      </c>
      <c r="D30" s="39">
        <v>28</v>
      </c>
      <c r="E30" s="39">
        <v>25</v>
      </c>
      <c r="F30" s="39">
        <v>62.050629999999998</v>
      </c>
      <c r="G30" s="39">
        <v>67.599999999999994</v>
      </c>
      <c r="H30" s="39">
        <v>70.47</v>
      </c>
      <c r="I30" s="42"/>
    </row>
    <row r="31" spans="1:9" ht="14.25" customHeight="1" x14ac:dyDescent="0.3">
      <c r="A31" s="43">
        <v>1999</v>
      </c>
      <c r="B31" s="39">
        <v>43</v>
      </c>
      <c r="C31" s="39">
        <v>19</v>
      </c>
      <c r="D31" s="39">
        <v>11</v>
      </c>
      <c r="E31" s="39">
        <v>13</v>
      </c>
      <c r="F31" s="39">
        <v>37.853810000000003</v>
      </c>
      <c r="G31" s="39">
        <v>38.380000000000003</v>
      </c>
      <c r="H31" s="39">
        <v>27.03</v>
      </c>
      <c r="I31" s="42"/>
    </row>
    <row r="32" spans="1:9" ht="14.25" customHeight="1" x14ac:dyDescent="0.3">
      <c r="A32" s="43">
        <v>1999</v>
      </c>
      <c r="B32" s="39">
        <v>51</v>
      </c>
      <c r="C32" s="39">
        <v>19</v>
      </c>
      <c r="D32" s="39">
        <v>11</v>
      </c>
      <c r="E32" s="39">
        <v>21</v>
      </c>
      <c r="F32" s="39">
        <v>44.074649999999998</v>
      </c>
      <c r="G32" s="39">
        <v>38.380000000000003</v>
      </c>
      <c r="H32" s="39">
        <v>27.03</v>
      </c>
      <c r="I32" s="42"/>
    </row>
    <row r="33" spans="1:9" ht="14.25" customHeight="1" x14ac:dyDescent="0.3">
      <c r="A33" s="43">
        <v>1994</v>
      </c>
      <c r="B33" s="39">
        <v>40</v>
      </c>
      <c r="C33" s="39">
        <v>15</v>
      </c>
      <c r="D33" s="39">
        <v>12</v>
      </c>
      <c r="E33" s="39">
        <v>13</v>
      </c>
      <c r="F33" s="39">
        <v>35.521000000000001</v>
      </c>
      <c r="G33" s="39">
        <v>27.21</v>
      </c>
      <c r="H33" s="39">
        <v>29.25</v>
      </c>
      <c r="I33" s="42"/>
    </row>
    <row r="34" spans="1:9" ht="14.25" customHeight="1" x14ac:dyDescent="0.3">
      <c r="A34" s="43">
        <v>1998</v>
      </c>
      <c r="B34" s="39">
        <v>43</v>
      </c>
      <c r="C34" s="39">
        <v>18</v>
      </c>
      <c r="D34" s="39">
        <v>12</v>
      </c>
      <c r="E34" s="39">
        <v>13</v>
      </c>
      <c r="F34" s="39">
        <v>37.853810000000003</v>
      </c>
      <c r="G34" s="39">
        <v>35.590000000000003</v>
      </c>
      <c r="H34" s="39">
        <v>29.25</v>
      </c>
      <c r="I34" s="42"/>
    </row>
    <row r="35" spans="1:9" ht="14.25" customHeight="1" x14ac:dyDescent="0.3">
      <c r="A35" s="43">
        <v>1994</v>
      </c>
      <c r="B35" s="39">
        <v>46</v>
      </c>
      <c r="C35" s="39">
        <v>21</v>
      </c>
      <c r="D35" s="39">
        <v>12</v>
      </c>
      <c r="E35" s="39">
        <v>13</v>
      </c>
      <c r="F35" s="39">
        <v>40.186630000000001</v>
      </c>
      <c r="G35" s="39">
        <v>43.97</v>
      </c>
      <c r="H35" s="39">
        <v>29.25</v>
      </c>
      <c r="I35" s="42"/>
    </row>
    <row r="36" spans="1:9" ht="14.25" customHeight="1" x14ac:dyDescent="0.3">
      <c r="A36" s="43">
        <v>1995</v>
      </c>
      <c r="B36" s="39">
        <v>49</v>
      </c>
      <c r="C36" s="39">
        <v>21</v>
      </c>
      <c r="D36" s="39">
        <v>12</v>
      </c>
      <c r="E36" s="39">
        <v>16</v>
      </c>
      <c r="F36" s="39">
        <v>42.519440000000003</v>
      </c>
      <c r="G36" s="39">
        <v>43.97</v>
      </c>
      <c r="H36" s="39">
        <v>29.25</v>
      </c>
      <c r="I36" s="42"/>
    </row>
    <row r="37" spans="1:9" ht="14.25" customHeight="1" x14ac:dyDescent="0.3">
      <c r="A37" s="43">
        <v>1998</v>
      </c>
      <c r="B37" s="39">
        <v>41</v>
      </c>
      <c r="C37" s="39">
        <v>13</v>
      </c>
      <c r="D37" s="39">
        <v>13</v>
      </c>
      <c r="E37" s="39">
        <v>15</v>
      </c>
      <c r="F37" s="39">
        <v>36.2986</v>
      </c>
      <c r="G37" s="39">
        <v>21.62</v>
      </c>
      <c r="H37" s="39">
        <v>31.46</v>
      </c>
      <c r="I37" s="42"/>
    </row>
    <row r="38" spans="1:9" ht="14.25" customHeight="1" x14ac:dyDescent="0.3">
      <c r="A38" s="43">
        <v>1997</v>
      </c>
      <c r="B38" s="39">
        <v>41</v>
      </c>
      <c r="C38" s="39">
        <v>16</v>
      </c>
      <c r="D38" s="39">
        <v>13</v>
      </c>
      <c r="E38" s="39">
        <v>12</v>
      </c>
      <c r="F38" s="39">
        <v>36.2986</v>
      </c>
      <c r="G38" s="39">
        <v>30</v>
      </c>
      <c r="H38" s="39">
        <v>31.46</v>
      </c>
      <c r="I38" s="42"/>
    </row>
    <row r="39" spans="1:9" ht="14.25" customHeight="1" x14ac:dyDescent="0.3">
      <c r="A39" s="43">
        <v>1995</v>
      </c>
      <c r="B39" s="39">
        <v>41</v>
      </c>
      <c r="C39" s="39">
        <v>17</v>
      </c>
      <c r="D39" s="39">
        <v>13</v>
      </c>
      <c r="E39" s="39">
        <v>11</v>
      </c>
      <c r="F39" s="39">
        <v>36.2986</v>
      </c>
      <c r="G39" s="39">
        <v>32.79</v>
      </c>
      <c r="H39" s="39">
        <v>31.46</v>
      </c>
      <c r="I39" s="42"/>
    </row>
    <row r="40" spans="1:9" ht="14.25" customHeight="1" x14ac:dyDescent="0.3">
      <c r="A40" s="43">
        <v>1999</v>
      </c>
      <c r="B40" s="39">
        <v>62</v>
      </c>
      <c r="C40" s="39">
        <v>23</v>
      </c>
      <c r="D40" s="39">
        <v>13</v>
      </c>
      <c r="E40" s="39">
        <v>26</v>
      </c>
      <c r="F40" s="39">
        <v>52.628300000000003</v>
      </c>
      <c r="G40" s="39">
        <v>49.55</v>
      </c>
      <c r="H40" s="39">
        <v>31.46</v>
      </c>
      <c r="I40" s="42"/>
    </row>
    <row r="41" spans="1:9" ht="14.25" customHeight="1" x14ac:dyDescent="0.3">
      <c r="A41" s="44">
        <v>1979</v>
      </c>
      <c r="B41" s="39">
        <v>44</v>
      </c>
      <c r="C41" s="39">
        <v>15</v>
      </c>
      <c r="D41" s="39">
        <v>14</v>
      </c>
      <c r="E41" s="39">
        <v>15</v>
      </c>
      <c r="F41" s="39">
        <v>28.821940000000001</v>
      </c>
      <c r="G41" s="39">
        <v>26.4</v>
      </c>
      <c r="H41" s="39">
        <v>31.21</v>
      </c>
      <c r="I41" s="42"/>
    </row>
    <row r="42" spans="1:9" ht="14.25" customHeight="1" x14ac:dyDescent="0.3">
      <c r="A42" s="44">
        <v>1993</v>
      </c>
      <c r="B42" s="39">
        <v>45</v>
      </c>
      <c r="C42" s="39">
        <v>19</v>
      </c>
      <c r="D42" s="39">
        <v>14</v>
      </c>
      <c r="E42" s="39">
        <v>12</v>
      </c>
      <c r="F42" s="39">
        <v>29.721219999999999</v>
      </c>
      <c r="G42" s="39">
        <v>38.409999999999997</v>
      </c>
      <c r="H42" s="39">
        <v>31.21</v>
      </c>
      <c r="I42" s="42"/>
    </row>
    <row r="43" spans="1:9" ht="14.25" customHeight="1" x14ac:dyDescent="0.3">
      <c r="A43" s="43">
        <v>1999</v>
      </c>
      <c r="B43" s="39">
        <v>37</v>
      </c>
      <c r="C43" s="39">
        <v>15</v>
      </c>
      <c r="D43" s="39">
        <v>14</v>
      </c>
      <c r="E43" s="39">
        <v>11</v>
      </c>
      <c r="F43" s="39">
        <v>33.188180000000003</v>
      </c>
      <c r="G43" s="39">
        <v>27.21</v>
      </c>
      <c r="H43" s="39">
        <v>33.68</v>
      </c>
      <c r="I43" s="42"/>
    </row>
    <row r="44" spans="1:9" ht="14.25" customHeight="1" x14ac:dyDescent="0.3">
      <c r="A44" s="43">
        <v>1995</v>
      </c>
      <c r="B44" s="39">
        <v>44</v>
      </c>
      <c r="C44" s="39">
        <v>16</v>
      </c>
      <c r="D44" s="39">
        <v>14</v>
      </c>
      <c r="E44" s="39">
        <v>14</v>
      </c>
      <c r="F44" s="39">
        <v>38.631419999999999</v>
      </c>
      <c r="G44" s="39">
        <v>30</v>
      </c>
      <c r="H44" s="39">
        <v>33.68</v>
      </c>
      <c r="I44" s="42"/>
    </row>
    <row r="45" spans="1:9" ht="14.25" customHeight="1" x14ac:dyDescent="0.3">
      <c r="A45" s="43">
        <v>1997</v>
      </c>
      <c r="B45" s="39">
        <v>44</v>
      </c>
      <c r="C45" s="39">
        <v>16</v>
      </c>
      <c r="D45" s="39">
        <v>14</v>
      </c>
      <c r="E45" s="39">
        <v>14</v>
      </c>
      <c r="F45" s="39">
        <v>38.631419999999999</v>
      </c>
      <c r="G45" s="39">
        <v>30</v>
      </c>
      <c r="H45" s="39">
        <v>33.68</v>
      </c>
      <c r="I45" s="42"/>
    </row>
    <row r="46" spans="1:9" ht="14.25" customHeight="1" x14ac:dyDescent="0.3">
      <c r="A46" s="43">
        <v>1995</v>
      </c>
      <c r="B46" s="39">
        <v>49</v>
      </c>
      <c r="C46" s="39">
        <v>19</v>
      </c>
      <c r="D46" s="39">
        <v>14</v>
      </c>
      <c r="E46" s="39">
        <v>16</v>
      </c>
      <c r="F46" s="39">
        <v>42.519440000000003</v>
      </c>
      <c r="G46" s="39">
        <v>38.380000000000003</v>
      </c>
      <c r="H46" s="39">
        <v>33.68</v>
      </c>
      <c r="I46" s="42"/>
    </row>
    <row r="47" spans="1:9" ht="14.25" customHeight="1" x14ac:dyDescent="0.3">
      <c r="A47" s="43">
        <v>1998</v>
      </c>
      <c r="B47" s="39">
        <v>42</v>
      </c>
      <c r="C47" s="39">
        <v>15</v>
      </c>
      <c r="D47" s="39">
        <v>15</v>
      </c>
      <c r="E47" s="39">
        <v>12</v>
      </c>
      <c r="F47" s="39">
        <v>37.076210000000003</v>
      </c>
      <c r="G47" s="39">
        <v>27.21</v>
      </c>
      <c r="H47" s="39">
        <v>35.9</v>
      </c>
      <c r="I47" s="42"/>
    </row>
    <row r="48" spans="1:9" ht="14.25" customHeight="1" x14ac:dyDescent="0.3">
      <c r="A48" s="44">
        <v>1983</v>
      </c>
      <c r="B48" s="39">
        <v>47</v>
      </c>
      <c r="C48" s="39">
        <v>18</v>
      </c>
      <c r="D48" s="39">
        <v>15</v>
      </c>
      <c r="E48" s="39">
        <v>14</v>
      </c>
      <c r="F48" s="39">
        <v>31.519780000000001</v>
      </c>
      <c r="G48" s="39">
        <v>35.409999999999997</v>
      </c>
      <c r="H48" s="39">
        <v>33.619999999999997</v>
      </c>
      <c r="I48" s="42"/>
    </row>
    <row r="49" spans="1:9" ht="14.25" customHeight="1" x14ac:dyDescent="0.3">
      <c r="A49" s="43">
        <v>1999</v>
      </c>
      <c r="B49" s="39">
        <v>46</v>
      </c>
      <c r="C49" s="39">
        <v>18</v>
      </c>
      <c r="D49" s="39">
        <v>15</v>
      </c>
      <c r="E49" s="39">
        <v>13</v>
      </c>
      <c r="F49" s="39">
        <v>40.186630000000001</v>
      </c>
      <c r="G49" s="39">
        <v>35.590000000000003</v>
      </c>
      <c r="H49" s="39">
        <v>35.9</v>
      </c>
      <c r="I49" s="42"/>
    </row>
    <row r="50" spans="1:9" ht="14.25" customHeight="1" x14ac:dyDescent="0.3">
      <c r="A50" s="43">
        <v>1997</v>
      </c>
      <c r="B50" s="39">
        <v>47</v>
      </c>
      <c r="C50" s="39">
        <v>18</v>
      </c>
      <c r="D50" s="39">
        <v>15</v>
      </c>
      <c r="E50" s="39">
        <v>14</v>
      </c>
      <c r="F50" s="39">
        <v>40.964230000000001</v>
      </c>
      <c r="G50" s="39">
        <v>35.590000000000003</v>
      </c>
      <c r="H50" s="39">
        <v>35.9</v>
      </c>
      <c r="I50" s="42"/>
    </row>
    <row r="51" spans="1:9" ht="14.25" customHeight="1" x14ac:dyDescent="0.3">
      <c r="A51" s="43">
        <v>1996</v>
      </c>
      <c r="B51" s="39">
        <v>55</v>
      </c>
      <c r="C51" s="39">
        <v>19</v>
      </c>
      <c r="D51" s="39">
        <v>15</v>
      </c>
      <c r="E51" s="39">
        <v>21</v>
      </c>
      <c r="F51" s="39">
        <v>47.185070000000003</v>
      </c>
      <c r="G51" s="39">
        <v>38.380000000000003</v>
      </c>
      <c r="H51" s="39">
        <v>35.9</v>
      </c>
      <c r="I51" s="42"/>
    </row>
    <row r="52" spans="1:9" ht="14.25" customHeight="1" x14ac:dyDescent="0.3">
      <c r="A52" s="43">
        <v>1997</v>
      </c>
      <c r="B52" s="39">
        <v>56</v>
      </c>
      <c r="C52" s="39">
        <v>24</v>
      </c>
      <c r="D52" s="39">
        <v>15</v>
      </c>
      <c r="E52" s="39">
        <v>17</v>
      </c>
      <c r="F52" s="39">
        <v>47.962670000000003</v>
      </c>
      <c r="G52" s="39">
        <v>52.35</v>
      </c>
      <c r="H52" s="39">
        <v>35.9</v>
      </c>
      <c r="I52" s="42"/>
    </row>
    <row r="53" spans="1:9" ht="14.25" customHeight="1" x14ac:dyDescent="0.3">
      <c r="A53" s="43">
        <v>1995</v>
      </c>
      <c r="B53" s="39">
        <v>47</v>
      </c>
      <c r="C53" s="39">
        <v>18</v>
      </c>
      <c r="D53" s="39">
        <v>16</v>
      </c>
      <c r="E53" s="39">
        <v>13</v>
      </c>
      <c r="F53" s="39">
        <v>40.964230000000001</v>
      </c>
      <c r="G53" s="39">
        <v>35.590000000000003</v>
      </c>
      <c r="H53" s="39">
        <v>38.11</v>
      </c>
      <c r="I53" s="42"/>
    </row>
    <row r="54" spans="1:9" ht="14.25" customHeight="1" x14ac:dyDescent="0.3">
      <c r="A54" s="44">
        <v>1993</v>
      </c>
      <c r="B54" s="39">
        <v>52</v>
      </c>
      <c r="C54" s="39">
        <v>19</v>
      </c>
      <c r="D54" s="39">
        <v>15</v>
      </c>
      <c r="E54" s="39">
        <v>18</v>
      </c>
      <c r="F54" s="39">
        <v>36.016190000000002</v>
      </c>
      <c r="G54" s="39">
        <v>38.409999999999997</v>
      </c>
      <c r="H54" s="39">
        <v>33.619999999999997</v>
      </c>
      <c r="I54" s="42"/>
    </row>
    <row r="55" spans="1:9" ht="14.25" customHeight="1" x14ac:dyDescent="0.3">
      <c r="A55" s="43">
        <v>1997</v>
      </c>
      <c r="B55" s="39">
        <v>51</v>
      </c>
      <c r="C55" s="39">
        <v>18</v>
      </c>
      <c r="D55" s="39">
        <v>16</v>
      </c>
      <c r="E55" s="39">
        <v>17</v>
      </c>
      <c r="F55" s="39">
        <v>44.074649999999998</v>
      </c>
      <c r="G55" s="39">
        <v>35.590000000000003</v>
      </c>
      <c r="H55" s="39">
        <v>38.11</v>
      </c>
      <c r="I55" s="42"/>
    </row>
    <row r="56" spans="1:9" ht="14.25" customHeight="1" x14ac:dyDescent="0.3">
      <c r="A56" s="43">
        <v>1997</v>
      </c>
      <c r="B56" s="39">
        <v>47</v>
      </c>
      <c r="C56" s="39">
        <v>19</v>
      </c>
      <c r="D56" s="39">
        <v>16</v>
      </c>
      <c r="E56" s="39">
        <v>12</v>
      </c>
      <c r="F56" s="39">
        <v>40.964230000000001</v>
      </c>
      <c r="G56" s="39">
        <v>38.380000000000003</v>
      </c>
      <c r="H56" s="39">
        <v>38.11</v>
      </c>
      <c r="I56" s="42"/>
    </row>
    <row r="57" spans="1:9" ht="14.25" customHeight="1" x14ac:dyDescent="0.3">
      <c r="A57" s="43">
        <v>1995</v>
      </c>
      <c r="B57" s="39">
        <v>56</v>
      </c>
      <c r="C57" s="39">
        <v>23</v>
      </c>
      <c r="D57" s="39">
        <v>16</v>
      </c>
      <c r="E57" s="39">
        <v>17</v>
      </c>
      <c r="F57" s="39">
        <v>47.962670000000003</v>
      </c>
      <c r="G57" s="39">
        <v>49.55</v>
      </c>
      <c r="H57" s="39">
        <v>38.11</v>
      </c>
      <c r="I57" s="42"/>
    </row>
    <row r="58" spans="1:9" ht="14.25" customHeight="1" x14ac:dyDescent="0.3">
      <c r="A58" s="44">
        <v>1992</v>
      </c>
      <c r="B58" s="39">
        <v>55</v>
      </c>
      <c r="C58" s="39">
        <v>19</v>
      </c>
      <c r="D58" s="39">
        <v>17</v>
      </c>
      <c r="E58" s="39">
        <v>19</v>
      </c>
      <c r="F58" s="39">
        <v>38.714030000000001</v>
      </c>
      <c r="G58" s="39">
        <v>38.409999999999997</v>
      </c>
      <c r="H58" s="39">
        <v>38.43</v>
      </c>
      <c r="I58" s="42"/>
    </row>
    <row r="59" spans="1:9" ht="14.25" customHeight="1" x14ac:dyDescent="0.3">
      <c r="A59" s="43">
        <v>1999</v>
      </c>
      <c r="B59" s="39">
        <v>58</v>
      </c>
      <c r="C59" s="39">
        <v>23</v>
      </c>
      <c r="D59" s="39">
        <v>16</v>
      </c>
      <c r="E59" s="39">
        <v>19</v>
      </c>
      <c r="F59" s="39">
        <v>49.517879999999998</v>
      </c>
      <c r="G59" s="39">
        <v>49.55</v>
      </c>
      <c r="H59" s="39">
        <v>38.11</v>
      </c>
      <c r="I59" s="42"/>
    </row>
    <row r="60" spans="1:9" ht="14.25" customHeight="1" x14ac:dyDescent="0.3">
      <c r="A60" s="43">
        <v>1996</v>
      </c>
      <c r="B60" s="39">
        <v>53</v>
      </c>
      <c r="C60" s="39">
        <v>18</v>
      </c>
      <c r="D60" s="39">
        <v>17</v>
      </c>
      <c r="E60" s="39">
        <v>18</v>
      </c>
      <c r="F60" s="39">
        <v>45.629860000000001</v>
      </c>
      <c r="G60" s="39">
        <v>35.590000000000003</v>
      </c>
      <c r="H60" s="39">
        <v>40.33</v>
      </c>
      <c r="I60" s="42"/>
    </row>
    <row r="61" spans="1:9" ht="14.25" customHeight="1" x14ac:dyDescent="0.3">
      <c r="A61" s="43">
        <v>1997</v>
      </c>
      <c r="B61" s="39">
        <v>55</v>
      </c>
      <c r="C61" s="39">
        <v>21</v>
      </c>
      <c r="D61" s="39">
        <v>17</v>
      </c>
      <c r="E61" s="39">
        <v>17</v>
      </c>
      <c r="F61" s="39">
        <v>47.185070000000003</v>
      </c>
      <c r="G61" s="39">
        <v>43.97</v>
      </c>
      <c r="H61" s="39">
        <v>40.33</v>
      </c>
      <c r="I61" s="42"/>
    </row>
    <row r="62" spans="1:9" ht="14.25" customHeight="1" x14ac:dyDescent="0.3">
      <c r="A62" s="44">
        <v>1992</v>
      </c>
      <c r="B62" s="39">
        <v>58</v>
      </c>
      <c r="C62" s="39">
        <v>20</v>
      </c>
      <c r="D62" s="39">
        <v>17</v>
      </c>
      <c r="E62" s="39">
        <v>21</v>
      </c>
      <c r="F62" s="39">
        <v>41.41187</v>
      </c>
      <c r="G62" s="39">
        <v>41.41</v>
      </c>
      <c r="H62" s="39">
        <v>38.43</v>
      </c>
      <c r="I62" s="42"/>
    </row>
    <row r="63" spans="1:9" ht="14.25" customHeight="1" x14ac:dyDescent="0.3">
      <c r="A63" s="43">
        <v>1997</v>
      </c>
      <c r="B63" s="39">
        <v>60</v>
      </c>
      <c r="C63" s="39">
        <v>24</v>
      </c>
      <c r="D63" s="39">
        <v>17</v>
      </c>
      <c r="E63" s="39">
        <v>19</v>
      </c>
      <c r="F63" s="39">
        <v>51.073090000000001</v>
      </c>
      <c r="G63" s="39">
        <v>52.35</v>
      </c>
      <c r="H63" s="39">
        <v>40.33</v>
      </c>
      <c r="I63" s="42"/>
    </row>
    <row r="64" spans="1:9" ht="14.25" customHeight="1" x14ac:dyDescent="0.3">
      <c r="A64" s="43">
        <v>1997</v>
      </c>
      <c r="B64" s="39">
        <v>64</v>
      </c>
      <c r="C64" s="39">
        <v>24</v>
      </c>
      <c r="D64" s="39">
        <v>17</v>
      </c>
      <c r="E64" s="39">
        <v>23</v>
      </c>
      <c r="F64" s="39">
        <v>54.183509999999998</v>
      </c>
      <c r="G64" s="39">
        <v>52.35</v>
      </c>
      <c r="H64" s="39">
        <v>40.33</v>
      </c>
      <c r="I64" s="42"/>
    </row>
    <row r="65" spans="1:9" ht="14.25" customHeight="1" x14ac:dyDescent="0.3">
      <c r="A65" s="43">
        <v>1997</v>
      </c>
      <c r="B65" s="39">
        <v>53</v>
      </c>
      <c r="C65" s="39">
        <v>17</v>
      </c>
      <c r="D65" s="39">
        <v>18</v>
      </c>
      <c r="E65" s="39">
        <v>18</v>
      </c>
      <c r="F65" s="39">
        <v>45.629860000000001</v>
      </c>
      <c r="G65" s="39">
        <v>32.79</v>
      </c>
      <c r="H65" s="39">
        <v>42.55</v>
      </c>
      <c r="I65" s="42"/>
    </row>
    <row r="66" spans="1:9" ht="14.25" customHeight="1" x14ac:dyDescent="0.3">
      <c r="A66" s="43">
        <v>1999</v>
      </c>
      <c r="B66" s="39">
        <v>52</v>
      </c>
      <c r="C66" s="39">
        <v>18</v>
      </c>
      <c r="D66" s="39">
        <v>18</v>
      </c>
      <c r="E66" s="39">
        <v>16</v>
      </c>
      <c r="F66" s="39">
        <v>44.852260000000001</v>
      </c>
      <c r="G66" s="39">
        <v>35.590000000000003</v>
      </c>
      <c r="H66" s="39">
        <v>42.55</v>
      </c>
      <c r="I66" s="42"/>
    </row>
    <row r="67" spans="1:9" ht="14.25" customHeight="1" x14ac:dyDescent="0.3">
      <c r="A67" s="44">
        <v>1993</v>
      </c>
      <c r="B67" s="39">
        <v>60</v>
      </c>
      <c r="C67" s="39">
        <v>20</v>
      </c>
      <c r="D67" s="39">
        <v>17</v>
      </c>
      <c r="E67" s="39">
        <v>23</v>
      </c>
      <c r="F67" s="39">
        <v>43.210430000000002</v>
      </c>
      <c r="G67" s="39">
        <v>41.41</v>
      </c>
      <c r="H67" s="39">
        <v>38.43</v>
      </c>
      <c r="I67" s="42"/>
    </row>
    <row r="68" spans="1:9" ht="14.25" customHeight="1" x14ac:dyDescent="0.3">
      <c r="A68" s="43">
        <v>1996</v>
      </c>
      <c r="B68" s="39">
        <v>53</v>
      </c>
      <c r="C68" s="39">
        <v>19</v>
      </c>
      <c r="D68" s="39">
        <v>18</v>
      </c>
      <c r="E68" s="39">
        <v>16</v>
      </c>
      <c r="F68" s="39">
        <v>45.629860000000001</v>
      </c>
      <c r="G68" s="39">
        <v>38.380000000000003</v>
      </c>
      <c r="H68" s="39">
        <v>42.55</v>
      </c>
      <c r="I68" s="42"/>
    </row>
    <row r="69" spans="1:9" ht="14.25" customHeight="1" x14ac:dyDescent="0.3">
      <c r="A69" s="43">
        <v>1996</v>
      </c>
      <c r="B69" s="39">
        <v>58</v>
      </c>
      <c r="C69" s="39">
        <v>21</v>
      </c>
      <c r="D69" s="39">
        <v>18</v>
      </c>
      <c r="E69" s="39">
        <v>19</v>
      </c>
      <c r="F69" s="39">
        <v>49.517879999999998</v>
      </c>
      <c r="G69" s="39">
        <v>43.97</v>
      </c>
      <c r="H69" s="39">
        <v>42.55</v>
      </c>
      <c r="I69" s="42"/>
    </row>
    <row r="70" spans="1:9" ht="14.25" customHeight="1" x14ac:dyDescent="0.3">
      <c r="A70" s="44">
        <v>1980</v>
      </c>
      <c r="B70" s="39">
        <v>59</v>
      </c>
      <c r="C70" s="39">
        <v>22</v>
      </c>
      <c r="D70" s="39">
        <v>17</v>
      </c>
      <c r="E70" s="39">
        <v>20</v>
      </c>
      <c r="F70" s="39">
        <v>42.311149999999998</v>
      </c>
      <c r="G70" s="39">
        <v>47.42</v>
      </c>
      <c r="H70" s="39">
        <v>38.43</v>
      </c>
      <c r="I70" s="42"/>
    </row>
    <row r="71" spans="1:9" ht="14.25" customHeight="1" x14ac:dyDescent="0.3">
      <c r="A71" s="43">
        <v>1997</v>
      </c>
      <c r="B71" s="39">
        <v>59</v>
      </c>
      <c r="C71" s="39">
        <v>21</v>
      </c>
      <c r="D71" s="39">
        <v>18</v>
      </c>
      <c r="E71" s="39">
        <v>20</v>
      </c>
      <c r="F71" s="39">
        <v>50.295490000000001</v>
      </c>
      <c r="G71" s="39">
        <v>43.97</v>
      </c>
      <c r="H71" s="39">
        <v>42.55</v>
      </c>
      <c r="I71" s="42"/>
    </row>
    <row r="72" spans="1:9" ht="14.25" customHeight="1" x14ac:dyDescent="0.3">
      <c r="A72" s="43">
        <v>1996</v>
      </c>
      <c r="B72" s="39">
        <v>62</v>
      </c>
      <c r="C72" s="39">
        <v>21</v>
      </c>
      <c r="D72" s="39">
        <v>18</v>
      </c>
      <c r="E72" s="39">
        <v>23</v>
      </c>
      <c r="F72" s="39">
        <v>52.628300000000003</v>
      </c>
      <c r="G72" s="39">
        <v>43.97</v>
      </c>
      <c r="H72" s="39">
        <v>42.55</v>
      </c>
      <c r="I72" s="42"/>
    </row>
    <row r="73" spans="1:9" ht="14.25" customHeight="1" x14ac:dyDescent="0.3">
      <c r="A73" s="43">
        <v>1996</v>
      </c>
      <c r="B73" s="39">
        <v>61</v>
      </c>
      <c r="C73" s="39">
        <v>22</v>
      </c>
      <c r="D73" s="39">
        <v>18</v>
      </c>
      <c r="E73" s="39">
        <v>21</v>
      </c>
      <c r="F73" s="39">
        <v>51.850700000000003</v>
      </c>
      <c r="G73" s="39">
        <v>46.76</v>
      </c>
      <c r="H73" s="39">
        <v>42.55</v>
      </c>
      <c r="I73" s="42"/>
    </row>
    <row r="74" spans="1:9" ht="14.25" customHeight="1" x14ac:dyDescent="0.3">
      <c r="A74" s="43">
        <v>1998</v>
      </c>
      <c r="B74" s="39">
        <v>73</v>
      </c>
      <c r="C74" s="39">
        <v>27</v>
      </c>
      <c r="D74" s="39">
        <v>18</v>
      </c>
      <c r="E74" s="39">
        <v>28</v>
      </c>
      <c r="F74" s="39">
        <v>61.181959999999997</v>
      </c>
      <c r="G74" s="39">
        <v>60.73</v>
      </c>
      <c r="H74" s="39">
        <v>42.55</v>
      </c>
      <c r="I74" s="42"/>
    </row>
    <row r="75" spans="1:9" ht="14.25" customHeight="1" x14ac:dyDescent="0.3">
      <c r="A75" s="44">
        <v>1992</v>
      </c>
      <c r="B75" s="39">
        <v>53</v>
      </c>
      <c r="C75" s="39">
        <v>18</v>
      </c>
      <c r="D75" s="39">
        <v>19</v>
      </c>
      <c r="E75" s="39">
        <v>16</v>
      </c>
      <c r="F75" s="39">
        <v>36.915469999999999</v>
      </c>
      <c r="G75" s="39">
        <v>35.409999999999997</v>
      </c>
      <c r="H75" s="39">
        <v>43.24</v>
      </c>
      <c r="I75" s="42"/>
    </row>
    <row r="76" spans="1:9" ht="14.25" customHeight="1" x14ac:dyDescent="0.3">
      <c r="A76" s="43">
        <v>1999</v>
      </c>
      <c r="B76" s="39">
        <v>56</v>
      </c>
      <c r="C76" s="39">
        <v>18</v>
      </c>
      <c r="D76" s="39">
        <v>19</v>
      </c>
      <c r="E76" s="39">
        <v>19</v>
      </c>
      <c r="F76" s="39">
        <v>47.962670000000003</v>
      </c>
      <c r="G76" s="39">
        <v>35.590000000000003</v>
      </c>
      <c r="H76" s="39">
        <v>44.76</v>
      </c>
      <c r="I76" s="42"/>
    </row>
    <row r="77" spans="1:9" ht="14.25" customHeight="1" x14ac:dyDescent="0.3">
      <c r="A77" s="43">
        <v>1996</v>
      </c>
      <c r="B77" s="39">
        <v>55</v>
      </c>
      <c r="C77" s="39">
        <v>20</v>
      </c>
      <c r="D77" s="39">
        <v>19</v>
      </c>
      <c r="E77" s="39">
        <v>16</v>
      </c>
      <c r="F77" s="39">
        <v>47.185070000000003</v>
      </c>
      <c r="G77" s="39">
        <v>41.17</v>
      </c>
      <c r="H77" s="39">
        <v>44.76</v>
      </c>
      <c r="I77" s="42"/>
    </row>
    <row r="78" spans="1:9" ht="14.25" customHeight="1" x14ac:dyDescent="0.3">
      <c r="A78" s="43">
        <v>1997</v>
      </c>
      <c r="B78" s="39">
        <v>57</v>
      </c>
      <c r="C78" s="39">
        <v>20</v>
      </c>
      <c r="D78" s="39">
        <v>19</v>
      </c>
      <c r="E78" s="39">
        <v>18</v>
      </c>
      <c r="F78" s="39">
        <v>48.740279999999998</v>
      </c>
      <c r="G78" s="39">
        <v>41.17</v>
      </c>
      <c r="H78" s="39">
        <v>44.76</v>
      </c>
      <c r="I78" s="42"/>
    </row>
    <row r="79" spans="1:9" ht="14.25" customHeight="1" x14ac:dyDescent="0.3">
      <c r="A79" s="44">
        <v>1978</v>
      </c>
      <c r="B79" s="39">
        <v>57</v>
      </c>
      <c r="C79" s="39">
        <v>19</v>
      </c>
      <c r="D79" s="39">
        <v>19</v>
      </c>
      <c r="E79" s="39">
        <v>19</v>
      </c>
      <c r="F79" s="39">
        <v>40.512590000000003</v>
      </c>
      <c r="G79" s="39">
        <v>38.409999999999997</v>
      </c>
      <c r="H79" s="39">
        <v>43.24</v>
      </c>
      <c r="I79" s="42"/>
    </row>
    <row r="80" spans="1:9" ht="14.25" customHeight="1" x14ac:dyDescent="0.3">
      <c r="A80" s="44">
        <v>1976</v>
      </c>
      <c r="B80" s="39">
        <v>59</v>
      </c>
      <c r="C80" s="39">
        <v>20</v>
      </c>
      <c r="D80" s="39">
        <v>19</v>
      </c>
      <c r="E80" s="39">
        <v>20</v>
      </c>
      <c r="F80" s="39">
        <v>42.311149999999998</v>
      </c>
      <c r="G80" s="39">
        <v>41.41</v>
      </c>
      <c r="H80" s="39">
        <v>43.24</v>
      </c>
      <c r="I80" s="42"/>
    </row>
    <row r="81" spans="1:9" ht="14.25" customHeight="1" x14ac:dyDescent="0.3">
      <c r="A81" s="43">
        <v>1997</v>
      </c>
      <c r="B81" s="39">
        <v>58</v>
      </c>
      <c r="C81" s="39">
        <v>20</v>
      </c>
      <c r="D81" s="39">
        <v>19</v>
      </c>
      <c r="E81" s="39">
        <v>19</v>
      </c>
      <c r="F81" s="39">
        <v>49.517879999999998</v>
      </c>
      <c r="G81" s="39">
        <v>41.17</v>
      </c>
      <c r="H81" s="39">
        <v>44.76</v>
      </c>
      <c r="I81" s="42"/>
    </row>
    <row r="82" spans="1:9" ht="14.25" customHeight="1" x14ac:dyDescent="0.3">
      <c r="A82" s="43">
        <v>1997</v>
      </c>
      <c r="B82" s="39">
        <v>62</v>
      </c>
      <c r="C82" s="39">
        <v>20</v>
      </c>
      <c r="D82" s="39">
        <v>19</v>
      </c>
      <c r="E82" s="39">
        <v>23</v>
      </c>
      <c r="F82" s="39">
        <v>52.628300000000003</v>
      </c>
      <c r="G82" s="39">
        <v>41.17</v>
      </c>
      <c r="H82" s="39">
        <v>44.76</v>
      </c>
      <c r="I82" s="42"/>
    </row>
    <row r="83" spans="1:9" ht="14.25" customHeight="1" x14ac:dyDescent="0.3">
      <c r="A83" s="43">
        <v>1996</v>
      </c>
      <c r="B83" s="39">
        <v>58</v>
      </c>
      <c r="C83" s="39">
        <v>21</v>
      </c>
      <c r="D83" s="39">
        <v>19</v>
      </c>
      <c r="E83" s="39">
        <v>18</v>
      </c>
      <c r="F83" s="39">
        <v>49.517879999999998</v>
      </c>
      <c r="G83" s="39">
        <v>43.97</v>
      </c>
      <c r="H83" s="39">
        <v>44.76</v>
      </c>
      <c r="I83" s="42"/>
    </row>
    <row r="84" spans="1:9" ht="14.25" customHeight="1" x14ac:dyDescent="0.3">
      <c r="A84" s="43">
        <v>1997</v>
      </c>
      <c r="B84" s="39">
        <v>60</v>
      </c>
      <c r="C84" s="39">
        <v>21</v>
      </c>
      <c r="D84" s="39">
        <v>19</v>
      </c>
      <c r="E84" s="39">
        <v>20</v>
      </c>
      <c r="F84" s="39">
        <v>51.073090000000001</v>
      </c>
      <c r="G84" s="39">
        <v>43.97</v>
      </c>
      <c r="H84" s="39">
        <v>44.76</v>
      </c>
      <c r="I84" s="42"/>
    </row>
    <row r="85" spans="1:9" ht="14.25" customHeight="1" x14ac:dyDescent="0.3">
      <c r="A85" s="43">
        <v>1999</v>
      </c>
      <c r="B85" s="39">
        <v>61</v>
      </c>
      <c r="C85" s="39">
        <v>22</v>
      </c>
      <c r="D85" s="39">
        <v>19</v>
      </c>
      <c r="E85" s="39">
        <v>20</v>
      </c>
      <c r="F85" s="39">
        <v>51.850700000000003</v>
      </c>
      <c r="G85" s="39">
        <v>46.76</v>
      </c>
      <c r="H85" s="39">
        <v>44.76</v>
      </c>
      <c r="I85" s="42"/>
    </row>
    <row r="86" spans="1:9" ht="14.25" customHeight="1" x14ac:dyDescent="0.3">
      <c r="A86" s="44">
        <v>1978</v>
      </c>
      <c r="B86" s="39">
        <v>62</v>
      </c>
      <c r="C86" s="39">
        <v>22</v>
      </c>
      <c r="D86" s="39">
        <v>19</v>
      </c>
      <c r="E86" s="39">
        <v>21</v>
      </c>
      <c r="F86" s="39">
        <v>45.008989999999997</v>
      </c>
      <c r="G86" s="39">
        <v>47.42</v>
      </c>
      <c r="H86" s="39">
        <v>43.24</v>
      </c>
      <c r="I86" s="42"/>
    </row>
    <row r="87" spans="1:9" ht="14.25" customHeight="1" x14ac:dyDescent="0.3">
      <c r="A87" s="43">
        <v>1997</v>
      </c>
      <c r="B87" s="39">
        <v>63</v>
      </c>
      <c r="C87" s="39">
        <v>22</v>
      </c>
      <c r="D87" s="39">
        <v>19</v>
      </c>
      <c r="E87" s="39">
        <v>22</v>
      </c>
      <c r="F87" s="39">
        <v>53.405909999999999</v>
      </c>
      <c r="G87" s="39">
        <v>46.76</v>
      </c>
      <c r="H87" s="39">
        <v>44.76</v>
      </c>
      <c r="I87" s="42"/>
    </row>
    <row r="88" spans="1:9" ht="14.25" customHeight="1" x14ac:dyDescent="0.3">
      <c r="A88" s="43">
        <v>1998</v>
      </c>
      <c r="B88" s="39">
        <v>64</v>
      </c>
      <c r="C88" s="39">
        <v>22</v>
      </c>
      <c r="D88" s="39">
        <v>19</v>
      </c>
      <c r="E88" s="39">
        <v>23</v>
      </c>
      <c r="F88" s="39">
        <v>54.183509999999998</v>
      </c>
      <c r="G88" s="39">
        <v>46.76</v>
      </c>
      <c r="H88" s="39">
        <v>44.76</v>
      </c>
      <c r="I88" s="42"/>
    </row>
    <row r="89" spans="1:9" ht="14.25" customHeight="1" x14ac:dyDescent="0.3">
      <c r="A89" s="43">
        <v>1996</v>
      </c>
      <c r="B89" s="39">
        <v>64</v>
      </c>
      <c r="C89" s="39">
        <v>22</v>
      </c>
      <c r="D89" s="39">
        <v>19</v>
      </c>
      <c r="E89" s="39">
        <v>23</v>
      </c>
      <c r="F89" s="39">
        <v>54.183509999999998</v>
      </c>
      <c r="G89" s="39">
        <v>46.76</v>
      </c>
      <c r="H89" s="39">
        <v>44.76</v>
      </c>
      <c r="I89" s="42"/>
    </row>
    <row r="90" spans="1:9" ht="14.25" customHeight="1" x14ac:dyDescent="0.3">
      <c r="A90" s="43">
        <v>1998</v>
      </c>
      <c r="B90" s="39">
        <v>67</v>
      </c>
      <c r="C90" s="39">
        <v>22</v>
      </c>
      <c r="D90" s="39">
        <v>19</v>
      </c>
      <c r="E90" s="39">
        <v>26</v>
      </c>
      <c r="F90" s="39">
        <v>56.516330000000004</v>
      </c>
      <c r="G90" s="39">
        <v>46.76</v>
      </c>
      <c r="H90" s="39">
        <v>44.76</v>
      </c>
      <c r="I90" s="42"/>
    </row>
    <row r="91" spans="1:9" ht="14.25" customHeight="1" x14ac:dyDescent="0.3">
      <c r="A91" s="43">
        <v>1998</v>
      </c>
      <c r="B91" s="39">
        <v>60</v>
      </c>
      <c r="C91" s="39">
        <v>23</v>
      </c>
      <c r="D91" s="39">
        <v>19</v>
      </c>
      <c r="E91" s="39">
        <v>18</v>
      </c>
      <c r="F91" s="39">
        <v>51.073090000000001</v>
      </c>
      <c r="G91" s="39">
        <v>49.55</v>
      </c>
      <c r="H91" s="39">
        <v>44.76</v>
      </c>
      <c r="I91" s="42"/>
    </row>
    <row r="92" spans="1:9" ht="14.25" customHeight="1" x14ac:dyDescent="0.3">
      <c r="A92" s="44">
        <v>1991</v>
      </c>
      <c r="B92" s="39">
        <v>68</v>
      </c>
      <c r="C92" s="39">
        <v>23</v>
      </c>
      <c r="D92" s="39">
        <v>19</v>
      </c>
      <c r="E92" s="39">
        <v>26</v>
      </c>
      <c r="F92" s="39">
        <v>50.404679999999999</v>
      </c>
      <c r="G92" s="39">
        <v>50.42</v>
      </c>
      <c r="H92" s="39">
        <v>43.24</v>
      </c>
      <c r="I92" s="42"/>
    </row>
    <row r="93" spans="1:9" ht="14.25" customHeight="1" x14ac:dyDescent="0.3">
      <c r="A93" s="43">
        <v>1997</v>
      </c>
      <c r="B93" s="39">
        <v>61</v>
      </c>
      <c r="C93" s="39">
        <v>23</v>
      </c>
      <c r="D93" s="39">
        <v>19</v>
      </c>
      <c r="E93" s="39">
        <v>19</v>
      </c>
      <c r="F93" s="39">
        <v>51.850700000000003</v>
      </c>
      <c r="G93" s="39">
        <v>49.55</v>
      </c>
      <c r="H93" s="39">
        <v>44.76</v>
      </c>
      <c r="I93" s="42"/>
    </row>
    <row r="94" spans="1:9" ht="14.25" customHeight="1" x14ac:dyDescent="0.3">
      <c r="A94" s="43">
        <v>1994</v>
      </c>
      <c r="B94" s="39">
        <v>65</v>
      </c>
      <c r="C94" s="39">
        <v>26</v>
      </c>
      <c r="D94" s="39">
        <v>19</v>
      </c>
      <c r="E94" s="39">
        <v>20</v>
      </c>
      <c r="F94" s="39">
        <v>54.961120000000001</v>
      </c>
      <c r="G94" s="39">
        <v>57.93</v>
      </c>
      <c r="H94" s="39">
        <v>44.76</v>
      </c>
      <c r="I94" s="42"/>
    </row>
    <row r="95" spans="1:9" ht="14.25" customHeight="1" x14ac:dyDescent="0.3">
      <c r="A95" s="43">
        <v>1994</v>
      </c>
      <c r="B95" s="39">
        <v>69</v>
      </c>
      <c r="C95" s="39">
        <v>26</v>
      </c>
      <c r="D95" s="39">
        <v>19</v>
      </c>
      <c r="E95" s="39">
        <v>24</v>
      </c>
      <c r="F95" s="39">
        <v>58.071539999999999</v>
      </c>
      <c r="G95" s="39">
        <v>57.93</v>
      </c>
      <c r="H95" s="39">
        <v>44.76</v>
      </c>
      <c r="I95" s="42"/>
    </row>
    <row r="96" spans="1:9" ht="14.25" customHeight="1" x14ac:dyDescent="0.3">
      <c r="A96" s="43">
        <v>1998</v>
      </c>
      <c r="B96" s="39">
        <v>70</v>
      </c>
      <c r="C96" s="39">
        <v>26</v>
      </c>
      <c r="D96" s="39">
        <v>19</v>
      </c>
      <c r="E96" s="39">
        <v>25</v>
      </c>
      <c r="F96" s="39">
        <v>58.849139999999998</v>
      </c>
      <c r="G96" s="39">
        <v>57.93</v>
      </c>
      <c r="H96" s="39">
        <v>44.76</v>
      </c>
      <c r="I96" s="42"/>
    </row>
    <row r="97" spans="1:9" ht="14.25" customHeight="1" x14ac:dyDescent="0.3">
      <c r="A97" s="43">
        <v>1997</v>
      </c>
      <c r="B97" s="39">
        <v>70</v>
      </c>
      <c r="C97" s="39">
        <v>27</v>
      </c>
      <c r="D97" s="39">
        <v>19</v>
      </c>
      <c r="E97" s="39">
        <v>24</v>
      </c>
      <c r="F97" s="39">
        <v>58.849139999999998</v>
      </c>
      <c r="G97" s="39">
        <v>60.73</v>
      </c>
      <c r="H97" s="39">
        <v>44.76</v>
      </c>
      <c r="I97" s="42"/>
    </row>
    <row r="98" spans="1:9" ht="14.25" customHeight="1" x14ac:dyDescent="0.3">
      <c r="A98" s="43">
        <v>1999</v>
      </c>
      <c r="B98" s="39">
        <v>59</v>
      </c>
      <c r="C98" s="39">
        <v>19</v>
      </c>
      <c r="D98" s="39">
        <v>20</v>
      </c>
      <c r="E98" s="39">
        <v>20</v>
      </c>
      <c r="F98" s="39">
        <v>50.295490000000001</v>
      </c>
      <c r="G98" s="39">
        <v>38.380000000000003</v>
      </c>
      <c r="H98" s="39">
        <v>46.98</v>
      </c>
      <c r="I98" s="42"/>
    </row>
    <row r="99" spans="1:9" ht="14.25" customHeight="1" x14ac:dyDescent="0.3">
      <c r="A99" s="43">
        <v>1996</v>
      </c>
      <c r="B99" s="39">
        <v>61</v>
      </c>
      <c r="C99" s="39">
        <v>20</v>
      </c>
      <c r="D99" s="39">
        <v>20</v>
      </c>
      <c r="E99" s="39">
        <v>21</v>
      </c>
      <c r="F99" s="39">
        <v>51.850700000000003</v>
      </c>
      <c r="G99" s="39">
        <v>41.17</v>
      </c>
      <c r="H99" s="39">
        <v>46.98</v>
      </c>
      <c r="I99" s="42"/>
    </row>
    <row r="100" spans="1:9" ht="14.25" customHeight="1" x14ac:dyDescent="0.3">
      <c r="A100" s="43">
        <v>1997</v>
      </c>
      <c r="B100" s="39">
        <v>62</v>
      </c>
      <c r="C100" s="39">
        <v>21</v>
      </c>
      <c r="D100" s="39">
        <v>20</v>
      </c>
      <c r="E100" s="39">
        <v>21</v>
      </c>
      <c r="F100" s="39">
        <v>52.628300000000003</v>
      </c>
      <c r="G100" s="39">
        <v>43.97</v>
      </c>
      <c r="H100" s="39">
        <v>46.98</v>
      </c>
      <c r="I100" s="42"/>
    </row>
    <row r="101" spans="1:9" ht="14.25" customHeight="1" x14ac:dyDescent="0.3">
      <c r="A101" s="44">
        <v>1988</v>
      </c>
      <c r="B101" s="39">
        <v>69</v>
      </c>
      <c r="C101" s="39">
        <v>24</v>
      </c>
      <c r="D101" s="39">
        <v>19</v>
      </c>
      <c r="E101" s="39">
        <v>26</v>
      </c>
      <c r="F101" s="39">
        <v>51.303959999999996</v>
      </c>
      <c r="G101" s="39">
        <v>53.42</v>
      </c>
      <c r="H101" s="39">
        <v>43.24</v>
      </c>
      <c r="I101" s="42"/>
    </row>
    <row r="102" spans="1:9" ht="14.25" customHeight="1" x14ac:dyDescent="0.3">
      <c r="A102" s="44">
        <v>1993</v>
      </c>
      <c r="B102" s="39">
        <v>56</v>
      </c>
      <c r="C102" s="39">
        <v>21</v>
      </c>
      <c r="D102" s="39">
        <v>20</v>
      </c>
      <c r="E102" s="39">
        <v>15</v>
      </c>
      <c r="F102" s="39">
        <v>39.613309999999998</v>
      </c>
      <c r="G102" s="39">
        <v>44.41</v>
      </c>
      <c r="H102" s="39">
        <v>45.65</v>
      </c>
      <c r="I102" s="42"/>
    </row>
    <row r="103" spans="1:9" ht="14.25" customHeight="1" x14ac:dyDescent="0.3">
      <c r="A103" s="43">
        <v>1998</v>
      </c>
      <c r="B103" s="39">
        <v>61</v>
      </c>
      <c r="C103" s="39">
        <v>22</v>
      </c>
      <c r="D103" s="39">
        <v>20</v>
      </c>
      <c r="E103" s="39">
        <v>19</v>
      </c>
      <c r="F103" s="39">
        <v>51.850700000000003</v>
      </c>
      <c r="G103" s="39">
        <v>46.76</v>
      </c>
      <c r="H103" s="39">
        <v>46.98</v>
      </c>
      <c r="I103" s="42"/>
    </row>
    <row r="104" spans="1:9" ht="14.25" customHeight="1" x14ac:dyDescent="0.3">
      <c r="A104" s="43">
        <v>1994</v>
      </c>
      <c r="B104" s="39">
        <v>62</v>
      </c>
      <c r="C104" s="39">
        <v>22</v>
      </c>
      <c r="D104" s="39">
        <v>20</v>
      </c>
      <c r="E104" s="39">
        <v>20</v>
      </c>
      <c r="F104" s="39">
        <v>52.628300000000003</v>
      </c>
      <c r="G104" s="39">
        <v>46.76</v>
      </c>
      <c r="H104" s="39">
        <v>46.98</v>
      </c>
      <c r="I104" s="42"/>
    </row>
    <row r="105" spans="1:9" ht="14.25" customHeight="1" x14ac:dyDescent="0.3">
      <c r="A105" s="43">
        <v>1997</v>
      </c>
      <c r="B105" s="39">
        <v>60</v>
      </c>
      <c r="C105" s="39">
        <v>23</v>
      </c>
      <c r="D105" s="39">
        <v>20</v>
      </c>
      <c r="E105" s="39">
        <v>17</v>
      </c>
      <c r="F105" s="39">
        <v>51.073090000000001</v>
      </c>
      <c r="G105" s="39">
        <v>49.55</v>
      </c>
      <c r="H105" s="39">
        <v>46.98</v>
      </c>
      <c r="I105" s="42"/>
    </row>
    <row r="106" spans="1:9" ht="14.25" customHeight="1" x14ac:dyDescent="0.3">
      <c r="A106" s="44">
        <v>1972</v>
      </c>
      <c r="B106" s="39">
        <v>67</v>
      </c>
      <c r="C106" s="39">
        <v>24</v>
      </c>
      <c r="D106" s="39">
        <v>20</v>
      </c>
      <c r="E106" s="39">
        <v>23</v>
      </c>
      <c r="F106" s="39">
        <v>49.505400000000002</v>
      </c>
      <c r="G106" s="39">
        <v>53.42</v>
      </c>
      <c r="H106" s="39">
        <v>45.65</v>
      </c>
      <c r="I106" s="42"/>
    </row>
    <row r="107" spans="1:9" ht="14.25" customHeight="1" x14ac:dyDescent="0.3">
      <c r="A107" s="44">
        <v>1980</v>
      </c>
      <c r="B107" s="39">
        <v>71</v>
      </c>
      <c r="C107" s="39">
        <v>25</v>
      </c>
      <c r="D107" s="39">
        <v>20</v>
      </c>
      <c r="E107" s="39">
        <v>26</v>
      </c>
      <c r="F107" s="39">
        <v>53.102519999999998</v>
      </c>
      <c r="G107" s="39">
        <v>56.43</v>
      </c>
      <c r="H107" s="39">
        <v>45.65</v>
      </c>
      <c r="I107" s="42"/>
    </row>
    <row r="108" spans="1:9" ht="14.25" customHeight="1" x14ac:dyDescent="0.3">
      <c r="A108" s="45">
        <v>1964</v>
      </c>
      <c r="B108" s="39">
        <v>64</v>
      </c>
      <c r="C108" s="39">
        <v>22</v>
      </c>
      <c r="D108" s="39">
        <v>20</v>
      </c>
      <c r="E108" s="39">
        <v>22</v>
      </c>
      <c r="F108" s="39">
        <v>37.153750000000002</v>
      </c>
      <c r="G108" s="39">
        <v>43.152169999999998</v>
      </c>
      <c r="H108" s="39">
        <v>32.91966</v>
      </c>
      <c r="I108" s="42"/>
    </row>
    <row r="109" spans="1:9" ht="14.25" customHeight="1" x14ac:dyDescent="0.3">
      <c r="A109" s="43">
        <v>1996</v>
      </c>
      <c r="B109" s="39">
        <v>63</v>
      </c>
      <c r="C109" s="39">
        <v>23</v>
      </c>
      <c r="D109" s="39">
        <v>20</v>
      </c>
      <c r="E109" s="39">
        <v>20</v>
      </c>
      <c r="F109" s="39">
        <v>53.405909999999999</v>
      </c>
      <c r="G109" s="39">
        <v>49.55</v>
      </c>
      <c r="H109" s="39">
        <v>46.98</v>
      </c>
      <c r="I109" s="42"/>
    </row>
    <row r="110" spans="1:9" ht="14.25" customHeight="1" x14ac:dyDescent="0.3">
      <c r="A110" s="43">
        <v>1998</v>
      </c>
      <c r="B110" s="39">
        <v>71</v>
      </c>
      <c r="C110" s="39">
        <v>24</v>
      </c>
      <c r="D110" s="39">
        <v>20</v>
      </c>
      <c r="E110" s="39">
        <v>27</v>
      </c>
      <c r="F110" s="39">
        <v>59.626750000000001</v>
      </c>
      <c r="G110" s="39">
        <v>52.35</v>
      </c>
      <c r="H110" s="39">
        <v>46.98</v>
      </c>
      <c r="I110" s="42"/>
    </row>
    <row r="111" spans="1:9" ht="14.25" customHeight="1" x14ac:dyDescent="0.3">
      <c r="A111" s="43">
        <v>1999</v>
      </c>
      <c r="B111" s="39">
        <v>70</v>
      </c>
      <c r="C111" s="39">
        <v>26</v>
      </c>
      <c r="D111" s="39">
        <v>20</v>
      </c>
      <c r="E111" s="39">
        <v>24</v>
      </c>
      <c r="F111" s="39">
        <v>58.849139999999998</v>
      </c>
      <c r="G111" s="39">
        <v>57.93</v>
      </c>
      <c r="H111" s="39">
        <v>46.98</v>
      </c>
      <c r="I111" s="42"/>
    </row>
    <row r="112" spans="1:9" ht="14.25" customHeight="1" x14ac:dyDescent="0.3">
      <c r="A112" s="45">
        <v>1967</v>
      </c>
      <c r="B112" s="39">
        <v>63</v>
      </c>
      <c r="C112" s="39">
        <v>20</v>
      </c>
      <c r="D112" s="39">
        <v>21</v>
      </c>
      <c r="E112" s="39">
        <v>22</v>
      </c>
      <c r="F112" s="39">
        <v>35.883099999999999</v>
      </c>
      <c r="G112" s="39">
        <v>35.905799999999999</v>
      </c>
      <c r="H112" s="39">
        <v>36.122230000000002</v>
      </c>
      <c r="I112" s="42"/>
    </row>
    <row r="113" spans="1:9" ht="14.25" customHeight="1" x14ac:dyDescent="0.3">
      <c r="A113" s="43">
        <v>1997</v>
      </c>
      <c r="B113" s="39">
        <v>56</v>
      </c>
      <c r="C113" s="39">
        <v>18</v>
      </c>
      <c r="D113" s="39">
        <v>21</v>
      </c>
      <c r="E113" s="39">
        <v>17</v>
      </c>
      <c r="F113" s="39">
        <v>47.962670000000003</v>
      </c>
      <c r="G113" s="39">
        <v>35.590000000000003</v>
      </c>
      <c r="H113" s="39">
        <v>49.2</v>
      </c>
      <c r="I113" s="42"/>
    </row>
    <row r="114" spans="1:9" ht="14.25" customHeight="1" x14ac:dyDescent="0.3">
      <c r="A114" s="43">
        <v>1999</v>
      </c>
      <c r="B114" s="39">
        <v>59</v>
      </c>
      <c r="C114" s="39">
        <v>20</v>
      </c>
      <c r="D114" s="39">
        <v>21</v>
      </c>
      <c r="E114" s="39">
        <v>18</v>
      </c>
      <c r="F114" s="39">
        <v>50.295490000000001</v>
      </c>
      <c r="G114" s="39">
        <v>41.17</v>
      </c>
      <c r="H114" s="39">
        <v>49.2</v>
      </c>
      <c r="I114" s="42"/>
    </row>
    <row r="115" spans="1:9" ht="14.25" customHeight="1" x14ac:dyDescent="0.3">
      <c r="A115" s="44">
        <v>1988</v>
      </c>
      <c r="B115" s="39">
        <v>63</v>
      </c>
      <c r="C115" s="39">
        <v>21</v>
      </c>
      <c r="D115" s="39">
        <v>21</v>
      </c>
      <c r="E115" s="39">
        <v>21</v>
      </c>
      <c r="F115" s="39">
        <v>45.908270000000002</v>
      </c>
      <c r="G115" s="39">
        <v>44.41</v>
      </c>
      <c r="H115" s="39">
        <v>48.05</v>
      </c>
      <c r="I115" s="42"/>
    </row>
    <row r="116" spans="1:9" ht="14.25" customHeight="1" x14ac:dyDescent="0.3">
      <c r="A116" s="43">
        <v>1997</v>
      </c>
      <c r="B116" s="39">
        <v>62</v>
      </c>
      <c r="C116" s="39">
        <v>20</v>
      </c>
      <c r="D116" s="39">
        <v>21</v>
      </c>
      <c r="E116" s="39">
        <v>21</v>
      </c>
      <c r="F116" s="39">
        <v>52.628300000000003</v>
      </c>
      <c r="G116" s="39">
        <v>41.17</v>
      </c>
      <c r="H116" s="39">
        <v>49.2</v>
      </c>
      <c r="I116" s="42"/>
    </row>
    <row r="117" spans="1:9" ht="14.25" customHeight="1" x14ac:dyDescent="0.3">
      <c r="A117" s="43">
        <v>1996</v>
      </c>
      <c r="B117" s="39">
        <v>62</v>
      </c>
      <c r="C117" s="39">
        <v>22</v>
      </c>
      <c r="D117" s="39">
        <v>21</v>
      </c>
      <c r="E117" s="39">
        <v>19</v>
      </c>
      <c r="F117" s="39">
        <v>52.628300000000003</v>
      </c>
      <c r="G117" s="39">
        <v>46.76</v>
      </c>
      <c r="H117" s="39">
        <v>49.2</v>
      </c>
      <c r="I117" s="42"/>
    </row>
    <row r="118" spans="1:9" ht="14.25" customHeight="1" x14ac:dyDescent="0.3">
      <c r="A118" s="43">
        <v>1999</v>
      </c>
      <c r="B118" s="39">
        <v>63</v>
      </c>
      <c r="C118" s="39">
        <v>23</v>
      </c>
      <c r="D118" s="39">
        <v>21</v>
      </c>
      <c r="E118" s="39">
        <v>19</v>
      </c>
      <c r="F118" s="39">
        <v>53.405909999999999</v>
      </c>
      <c r="G118" s="39">
        <v>49.55</v>
      </c>
      <c r="H118" s="39">
        <v>49.2</v>
      </c>
      <c r="I118" s="42"/>
    </row>
    <row r="119" spans="1:9" ht="14.25" customHeight="1" x14ac:dyDescent="0.3">
      <c r="A119" s="43">
        <v>1998</v>
      </c>
      <c r="B119" s="39">
        <v>69</v>
      </c>
      <c r="C119" s="39">
        <v>24</v>
      </c>
      <c r="D119" s="39">
        <v>21</v>
      </c>
      <c r="E119" s="39">
        <v>24</v>
      </c>
      <c r="F119" s="39">
        <v>58.071539999999999</v>
      </c>
      <c r="G119" s="39">
        <v>52.35</v>
      </c>
      <c r="H119" s="39">
        <v>49.2</v>
      </c>
      <c r="I119" s="42"/>
    </row>
    <row r="120" spans="1:9" ht="14.25" customHeight="1" x14ac:dyDescent="0.3">
      <c r="A120" s="43">
        <v>1997</v>
      </c>
      <c r="B120" s="39">
        <v>65</v>
      </c>
      <c r="C120" s="39">
        <v>25</v>
      </c>
      <c r="D120" s="39">
        <v>21</v>
      </c>
      <c r="E120" s="39">
        <v>19</v>
      </c>
      <c r="F120" s="39">
        <v>54.961120000000001</v>
      </c>
      <c r="G120" s="39">
        <v>55.14</v>
      </c>
      <c r="H120" s="39">
        <v>49.2</v>
      </c>
      <c r="I120" s="42"/>
    </row>
    <row r="121" spans="1:9" ht="14.25" customHeight="1" x14ac:dyDescent="0.3">
      <c r="A121" s="43">
        <v>1999</v>
      </c>
      <c r="B121" s="39">
        <v>70</v>
      </c>
      <c r="C121" s="39">
        <v>25</v>
      </c>
      <c r="D121" s="39">
        <v>21</v>
      </c>
      <c r="E121" s="39">
        <v>24</v>
      </c>
      <c r="F121" s="39">
        <v>58.849139999999998</v>
      </c>
      <c r="G121" s="39">
        <v>55.14</v>
      </c>
      <c r="H121" s="39">
        <v>49.2</v>
      </c>
      <c r="I121" s="42"/>
    </row>
    <row r="122" spans="1:9" ht="14.25" customHeight="1" x14ac:dyDescent="0.3">
      <c r="A122" s="44">
        <v>1992</v>
      </c>
      <c r="B122" s="39">
        <v>73</v>
      </c>
      <c r="C122" s="39">
        <v>25</v>
      </c>
      <c r="D122" s="39">
        <v>21</v>
      </c>
      <c r="E122" s="39">
        <v>27</v>
      </c>
      <c r="F122" s="39">
        <v>54.90108</v>
      </c>
      <c r="G122" s="39">
        <v>56.43</v>
      </c>
      <c r="H122" s="39">
        <v>48.05</v>
      </c>
      <c r="I122" s="42"/>
    </row>
    <row r="123" spans="1:9" ht="14.25" customHeight="1" x14ac:dyDescent="0.3">
      <c r="A123" s="43">
        <v>1999</v>
      </c>
      <c r="B123" s="39">
        <v>70</v>
      </c>
      <c r="C123" s="39">
        <v>26</v>
      </c>
      <c r="D123" s="39">
        <v>21</v>
      </c>
      <c r="E123" s="39">
        <v>23</v>
      </c>
      <c r="F123" s="39">
        <v>58.849139999999998</v>
      </c>
      <c r="G123" s="39">
        <v>57.93</v>
      </c>
      <c r="H123" s="39">
        <v>49.2</v>
      </c>
      <c r="I123" s="42"/>
    </row>
    <row r="124" spans="1:9" ht="14.25" customHeight="1" x14ac:dyDescent="0.3">
      <c r="A124" s="43">
        <v>1997</v>
      </c>
      <c r="B124" s="39">
        <v>72</v>
      </c>
      <c r="C124" s="39">
        <v>26</v>
      </c>
      <c r="D124" s="39">
        <v>21</v>
      </c>
      <c r="E124" s="39">
        <v>25</v>
      </c>
      <c r="F124" s="39">
        <v>60.404350000000001</v>
      </c>
      <c r="G124" s="39">
        <v>57.93</v>
      </c>
      <c r="H124" s="39">
        <v>49.2</v>
      </c>
      <c r="I124" s="42"/>
    </row>
    <row r="125" spans="1:9" ht="14.25" customHeight="1" x14ac:dyDescent="0.3">
      <c r="A125" s="44">
        <v>1970</v>
      </c>
      <c r="B125" s="39">
        <v>63</v>
      </c>
      <c r="C125" s="39">
        <v>20</v>
      </c>
      <c r="D125" s="39">
        <v>22</v>
      </c>
      <c r="E125" s="39">
        <v>21</v>
      </c>
      <c r="F125" s="39">
        <v>45.908270000000002</v>
      </c>
      <c r="G125" s="39">
        <v>41.41</v>
      </c>
      <c r="H125" s="39">
        <v>50.46</v>
      </c>
      <c r="I125" s="42"/>
    </row>
    <row r="126" spans="1:9" ht="14.25" customHeight="1" x14ac:dyDescent="0.3">
      <c r="A126" s="44">
        <v>1985</v>
      </c>
      <c r="B126" s="39">
        <v>61</v>
      </c>
      <c r="C126" s="39">
        <v>21</v>
      </c>
      <c r="D126" s="39">
        <v>22</v>
      </c>
      <c r="E126" s="39">
        <v>18</v>
      </c>
      <c r="F126" s="39">
        <v>44.10971</v>
      </c>
      <c r="G126" s="39">
        <v>44.41</v>
      </c>
      <c r="H126" s="39">
        <v>50.46</v>
      </c>
      <c r="I126" s="42"/>
    </row>
    <row r="127" spans="1:9" ht="14.25" customHeight="1" x14ac:dyDescent="0.3">
      <c r="A127" s="44">
        <v>1973</v>
      </c>
      <c r="B127" s="39">
        <v>65</v>
      </c>
      <c r="C127" s="39">
        <v>21</v>
      </c>
      <c r="D127" s="39">
        <v>22</v>
      </c>
      <c r="E127" s="39">
        <v>22</v>
      </c>
      <c r="F127" s="39">
        <v>47.706829999999997</v>
      </c>
      <c r="G127" s="39">
        <v>44.41</v>
      </c>
      <c r="H127" s="39">
        <v>50.46</v>
      </c>
      <c r="I127" s="42"/>
    </row>
    <row r="128" spans="1:9" ht="14.25" customHeight="1" x14ac:dyDescent="0.3">
      <c r="A128" s="43">
        <v>1997</v>
      </c>
      <c r="B128" s="39">
        <v>66</v>
      </c>
      <c r="C128" s="39">
        <v>27</v>
      </c>
      <c r="D128" s="39">
        <v>21</v>
      </c>
      <c r="E128" s="39">
        <v>18</v>
      </c>
      <c r="F128" s="39">
        <v>55.738720000000001</v>
      </c>
      <c r="G128" s="39">
        <v>60.73</v>
      </c>
      <c r="H128" s="39">
        <v>49.2</v>
      </c>
      <c r="I128" s="42"/>
    </row>
    <row r="129" spans="1:9" ht="14.25" customHeight="1" x14ac:dyDescent="0.3">
      <c r="A129" s="43">
        <v>1997</v>
      </c>
      <c r="B129" s="39">
        <v>72</v>
      </c>
      <c r="C129" s="39">
        <v>27</v>
      </c>
      <c r="D129" s="39">
        <v>21</v>
      </c>
      <c r="E129" s="39">
        <v>24</v>
      </c>
      <c r="F129" s="39">
        <v>60.404350000000001</v>
      </c>
      <c r="G129" s="39">
        <v>60.73</v>
      </c>
      <c r="H129" s="39">
        <v>49.2</v>
      </c>
      <c r="I129" s="42"/>
    </row>
    <row r="130" spans="1:9" ht="14.25" customHeight="1" x14ac:dyDescent="0.3">
      <c r="A130" s="43">
        <v>1998</v>
      </c>
      <c r="B130" s="39">
        <v>75</v>
      </c>
      <c r="C130" s="39">
        <v>27</v>
      </c>
      <c r="D130" s="39">
        <v>21</v>
      </c>
      <c r="E130" s="39">
        <v>27</v>
      </c>
      <c r="F130" s="39">
        <v>62.737169999999999</v>
      </c>
      <c r="G130" s="39">
        <v>60.73</v>
      </c>
      <c r="H130" s="39">
        <v>49.2</v>
      </c>
      <c r="I130" s="42"/>
    </row>
    <row r="131" spans="1:9" ht="14.25" customHeight="1" x14ac:dyDescent="0.3">
      <c r="A131" s="43">
        <v>1997</v>
      </c>
      <c r="B131" s="39">
        <v>60</v>
      </c>
      <c r="C131" s="39">
        <v>18</v>
      </c>
      <c r="D131" s="39">
        <v>22</v>
      </c>
      <c r="E131" s="39">
        <v>20</v>
      </c>
      <c r="F131" s="39">
        <v>51.073090000000001</v>
      </c>
      <c r="G131" s="39">
        <v>35.590000000000003</v>
      </c>
      <c r="H131" s="39">
        <v>51.41</v>
      </c>
      <c r="I131" s="42"/>
    </row>
    <row r="132" spans="1:9" ht="14.25" customHeight="1" x14ac:dyDescent="0.3">
      <c r="A132" s="43">
        <v>1999</v>
      </c>
      <c r="B132" s="39">
        <v>57</v>
      </c>
      <c r="C132" s="39">
        <v>19</v>
      </c>
      <c r="D132" s="39">
        <v>22</v>
      </c>
      <c r="E132" s="39">
        <v>16</v>
      </c>
      <c r="F132" s="39">
        <v>48.740279999999998</v>
      </c>
      <c r="G132" s="39">
        <v>38.380000000000003</v>
      </c>
      <c r="H132" s="39">
        <v>51.41</v>
      </c>
      <c r="I132" s="42"/>
    </row>
    <row r="133" spans="1:9" ht="14.25" customHeight="1" x14ac:dyDescent="0.3">
      <c r="A133" s="44">
        <v>1991</v>
      </c>
      <c r="B133" s="39">
        <v>62</v>
      </c>
      <c r="C133" s="39">
        <v>23</v>
      </c>
      <c r="D133" s="39">
        <v>22</v>
      </c>
      <c r="E133" s="39">
        <v>17</v>
      </c>
      <c r="F133" s="39">
        <v>45.008989999999997</v>
      </c>
      <c r="G133" s="39">
        <v>50.42</v>
      </c>
      <c r="H133" s="39">
        <v>50.46</v>
      </c>
      <c r="I133" s="42"/>
    </row>
    <row r="134" spans="1:9" ht="14.25" customHeight="1" x14ac:dyDescent="0.3">
      <c r="A134" s="43">
        <v>1996</v>
      </c>
      <c r="B134" s="39">
        <v>62</v>
      </c>
      <c r="C134" s="39">
        <v>19</v>
      </c>
      <c r="D134" s="39">
        <v>22</v>
      </c>
      <c r="E134" s="39">
        <v>21</v>
      </c>
      <c r="F134" s="39">
        <v>52.628300000000003</v>
      </c>
      <c r="G134" s="39">
        <v>38.380000000000003</v>
      </c>
      <c r="H134" s="39">
        <v>51.41</v>
      </c>
      <c r="I134" s="42"/>
    </row>
    <row r="135" spans="1:9" ht="14.25" customHeight="1" x14ac:dyDescent="0.3">
      <c r="A135" s="43">
        <v>1999</v>
      </c>
      <c r="B135" s="39">
        <v>69</v>
      </c>
      <c r="C135" s="39">
        <v>21</v>
      </c>
      <c r="D135" s="39">
        <v>22</v>
      </c>
      <c r="E135" s="39">
        <v>26</v>
      </c>
      <c r="F135" s="39">
        <v>58.071539999999999</v>
      </c>
      <c r="G135" s="39">
        <v>43.97</v>
      </c>
      <c r="H135" s="39">
        <v>51.41</v>
      </c>
      <c r="I135" s="42"/>
    </row>
    <row r="136" spans="1:9" ht="14.25" customHeight="1" x14ac:dyDescent="0.3">
      <c r="A136" s="43">
        <v>1999</v>
      </c>
      <c r="B136" s="39">
        <v>66</v>
      </c>
      <c r="C136" s="39">
        <v>22</v>
      </c>
      <c r="D136" s="39">
        <v>22</v>
      </c>
      <c r="E136" s="39">
        <v>22</v>
      </c>
      <c r="F136" s="39">
        <v>55.738720000000001</v>
      </c>
      <c r="G136" s="39">
        <v>46.76</v>
      </c>
      <c r="H136" s="39">
        <v>51.41</v>
      </c>
      <c r="I136" s="42"/>
    </row>
    <row r="137" spans="1:9" ht="14.25" customHeight="1" x14ac:dyDescent="0.3">
      <c r="A137" s="43">
        <v>1996</v>
      </c>
      <c r="B137" s="39">
        <v>67</v>
      </c>
      <c r="C137" s="39">
        <v>23</v>
      </c>
      <c r="D137" s="39">
        <v>22</v>
      </c>
      <c r="E137" s="39">
        <v>22</v>
      </c>
      <c r="F137" s="39">
        <v>56.516330000000004</v>
      </c>
      <c r="G137" s="39">
        <v>49.55</v>
      </c>
      <c r="H137" s="39">
        <v>51.41</v>
      </c>
      <c r="I137" s="42"/>
    </row>
    <row r="138" spans="1:9" ht="14.25" customHeight="1" x14ac:dyDescent="0.3">
      <c r="A138" s="43">
        <v>1998</v>
      </c>
      <c r="B138" s="39">
        <v>70</v>
      </c>
      <c r="C138" s="39">
        <v>23</v>
      </c>
      <c r="D138" s="39">
        <v>22</v>
      </c>
      <c r="E138" s="39">
        <v>25</v>
      </c>
      <c r="F138" s="39">
        <v>58.849139999999998</v>
      </c>
      <c r="G138" s="39">
        <v>49.55</v>
      </c>
      <c r="H138" s="39">
        <v>51.41</v>
      </c>
      <c r="I138" s="42"/>
    </row>
    <row r="139" spans="1:9" ht="14.25" customHeight="1" x14ac:dyDescent="0.3">
      <c r="A139" s="43">
        <v>1996</v>
      </c>
      <c r="B139" s="39">
        <v>69</v>
      </c>
      <c r="C139" s="39">
        <v>24</v>
      </c>
      <c r="D139" s="39">
        <v>22</v>
      </c>
      <c r="E139" s="39">
        <v>23</v>
      </c>
      <c r="F139" s="39">
        <v>58.071539999999999</v>
      </c>
      <c r="G139" s="39">
        <v>52.35</v>
      </c>
      <c r="H139" s="39">
        <v>51.41</v>
      </c>
      <c r="I139" s="42"/>
    </row>
    <row r="140" spans="1:9" ht="14.25" customHeight="1" x14ac:dyDescent="0.3">
      <c r="A140" s="43">
        <v>1997</v>
      </c>
      <c r="B140" s="39">
        <v>66</v>
      </c>
      <c r="C140" s="39">
        <v>26</v>
      </c>
      <c r="D140" s="39">
        <v>22</v>
      </c>
      <c r="E140" s="39">
        <v>18</v>
      </c>
      <c r="F140" s="39">
        <v>55.738720000000001</v>
      </c>
      <c r="G140" s="39">
        <v>57.93</v>
      </c>
      <c r="H140" s="39">
        <v>51.41</v>
      </c>
      <c r="I140" s="42"/>
    </row>
    <row r="141" spans="1:9" ht="14.25" customHeight="1" x14ac:dyDescent="0.3">
      <c r="A141" s="43">
        <v>1997</v>
      </c>
      <c r="B141" s="39">
        <v>74</v>
      </c>
      <c r="C141" s="39">
        <v>26</v>
      </c>
      <c r="D141" s="39">
        <v>22</v>
      </c>
      <c r="E141" s="39">
        <v>26</v>
      </c>
      <c r="F141" s="39">
        <v>61.959560000000003</v>
      </c>
      <c r="G141" s="39">
        <v>57.93</v>
      </c>
      <c r="H141" s="39">
        <v>51.41</v>
      </c>
      <c r="I141" s="42"/>
    </row>
    <row r="142" spans="1:9" ht="14.25" customHeight="1" x14ac:dyDescent="0.3">
      <c r="A142" s="43">
        <v>1996</v>
      </c>
      <c r="B142" s="39">
        <v>74</v>
      </c>
      <c r="C142" s="39">
        <v>27</v>
      </c>
      <c r="D142" s="39">
        <v>22</v>
      </c>
      <c r="E142" s="39">
        <v>25</v>
      </c>
      <c r="F142" s="39">
        <v>61.959560000000003</v>
      </c>
      <c r="G142" s="39">
        <v>60.73</v>
      </c>
      <c r="H142" s="39">
        <v>51.41</v>
      </c>
      <c r="I142" s="42"/>
    </row>
    <row r="143" spans="1:9" ht="14.25" customHeight="1" x14ac:dyDescent="0.3">
      <c r="A143" s="43">
        <v>1994</v>
      </c>
      <c r="B143" s="39">
        <v>68</v>
      </c>
      <c r="C143" s="39">
        <v>21</v>
      </c>
      <c r="D143" s="39">
        <v>23</v>
      </c>
      <c r="E143" s="39">
        <v>24</v>
      </c>
      <c r="F143" s="39">
        <v>57.293930000000003</v>
      </c>
      <c r="G143" s="39">
        <v>43.97</v>
      </c>
      <c r="H143" s="39">
        <v>53.63</v>
      </c>
      <c r="I143" s="42"/>
    </row>
    <row r="144" spans="1:9" ht="14.25" customHeight="1" x14ac:dyDescent="0.3">
      <c r="A144" s="44">
        <v>1984</v>
      </c>
      <c r="B144" s="39">
        <v>71</v>
      </c>
      <c r="C144" s="39">
        <v>23</v>
      </c>
      <c r="D144" s="39">
        <v>22</v>
      </c>
      <c r="E144" s="39">
        <v>26</v>
      </c>
      <c r="F144" s="39">
        <v>53.102519999999998</v>
      </c>
      <c r="G144" s="39">
        <v>50.42</v>
      </c>
      <c r="H144" s="39">
        <v>50.46</v>
      </c>
      <c r="I144" s="42"/>
    </row>
    <row r="145" spans="1:9" ht="14.25" customHeight="1" x14ac:dyDescent="0.3">
      <c r="A145" s="44">
        <v>1993</v>
      </c>
      <c r="B145" s="39">
        <v>68</v>
      </c>
      <c r="C145" s="39">
        <v>23</v>
      </c>
      <c r="D145" s="39">
        <v>23</v>
      </c>
      <c r="E145" s="39">
        <v>22</v>
      </c>
      <c r="F145" s="39">
        <v>50.404679999999999</v>
      </c>
      <c r="G145" s="39">
        <v>50.42</v>
      </c>
      <c r="H145" s="39">
        <v>52.86</v>
      </c>
      <c r="I145" s="42"/>
    </row>
    <row r="146" spans="1:9" ht="14.25" customHeight="1" x14ac:dyDescent="0.3">
      <c r="A146" s="44">
        <v>1993</v>
      </c>
      <c r="B146" s="39">
        <v>71</v>
      </c>
      <c r="C146" s="39">
        <v>23</v>
      </c>
      <c r="D146" s="39">
        <v>23</v>
      </c>
      <c r="E146" s="39">
        <v>25</v>
      </c>
      <c r="F146" s="39">
        <v>53.102519999999998</v>
      </c>
      <c r="G146" s="39">
        <v>50.42</v>
      </c>
      <c r="H146" s="39">
        <v>52.86</v>
      </c>
      <c r="I146" s="42"/>
    </row>
    <row r="147" spans="1:9" ht="14.25" customHeight="1" x14ac:dyDescent="0.3">
      <c r="A147" s="45">
        <v>1955</v>
      </c>
      <c r="B147" s="39">
        <v>71</v>
      </c>
      <c r="C147" s="39">
        <v>22</v>
      </c>
      <c r="D147" s="39">
        <v>24</v>
      </c>
      <c r="E147" s="39">
        <v>25</v>
      </c>
      <c r="F147" s="39">
        <v>46.048279999999998</v>
      </c>
      <c r="G147" s="39">
        <v>43.152169999999998</v>
      </c>
      <c r="H147" s="39">
        <v>45.72992</v>
      </c>
      <c r="I147" s="42"/>
    </row>
    <row r="148" spans="1:9" ht="14.25" customHeight="1" x14ac:dyDescent="0.3">
      <c r="A148" s="45">
        <v>1967</v>
      </c>
      <c r="B148" s="39">
        <v>71</v>
      </c>
      <c r="C148" s="39">
        <v>22</v>
      </c>
      <c r="D148" s="39">
        <v>25</v>
      </c>
      <c r="E148" s="39">
        <v>24</v>
      </c>
      <c r="F148" s="39">
        <v>46.048279999999998</v>
      </c>
      <c r="G148" s="39">
        <v>43.152169999999998</v>
      </c>
      <c r="H148" s="39">
        <v>48.932479999999998</v>
      </c>
      <c r="I148" s="42"/>
    </row>
    <row r="149" spans="1:9" ht="14.25" customHeight="1" x14ac:dyDescent="0.3">
      <c r="A149" s="43">
        <v>1996</v>
      </c>
      <c r="B149" s="39">
        <v>70</v>
      </c>
      <c r="C149" s="39">
        <v>24</v>
      </c>
      <c r="D149" s="39">
        <v>23</v>
      </c>
      <c r="E149" s="39">
        <v>23</v>
      </c>
      <c r="F149" s="39">
        <v>58.849139999999998</v>
      </c>
      <c r="G149" s="39">
        <v>52.35</v>
      </c>
      <c r="H149" s="39">
        <v>53.63</v>
      </c>
      <c r="I149" s="42"/>
    </row>
    <row r="150" spans="1:9" ht="14.25" customHeight="1" x14ac:dyDescent="0.3">
      <c r="A150" s="43">
        <v>1996</v>
      </c>
      <c r="B150" s="39">
        <v>73</v>
      </c>
      <c r="C150" s="39">
        <v>24</v>
      </c>
      <c r="D150" s="39">
        <v>23</v>
      </c>
      <c r="E150" s="39">
        <v>26</v>
      </c>
      <c r="F150" s="39">
        <v>61.181959999999997</v>
      </c>
      <c r="G150" s="39">
        <v>52.35</v>
      </c>
      <c r="H150" s="39">
        <v>53.63</v>
      </c>
      <c r="I150" s="42"/>
    </row>
    <row r="151" spans="1:9" ht="14.25" customHeight="1" x14ac:dyDescent="0.3">
      <c r="A151" s="43">
        <v>1999</v>
      </c>
      <c r="B151" s="39">
        <v>75</v>
      </c>
      <c r="C151" s="39">
        <v>24</v>
      </c>
      <c r="D151" s="39">
        <v>23</v>
      </c>
      <c r="E151" s="39">
        <v>28</v>
      </c>
      <c r="F151" s="39">
        <v>62.737169999999999</v>
      </c>
      <c r="G151" s="39">
        <v>52.35</v>
      </c>
      <c r="H151" s="39">
        <v>53.63</v>
      </c>
      <c r="I151" s="42"/>
    </row>
    <row r="152" spans="1:9" ht="14.25" customHeight="1" x14ac:dyDescent="0.3">
      <c r="A152" s="44">
        <v>1986</v>
      </c>
      <c r="B152" s="39">
        <v>75</v>
      </c>
      <c r="C152" s="39">
        <v>25</v>
      </c>
      <c r="D152" s="39">
        <v>23</v>
      </c>
      <c r="E152" s="39">
        <v>27</v>
      </c>
      <c r="F152" s="39">
        <v>56.699640000000002</v>
      </c>
      <c r="G152" s="39">
        <v>56.43</v>
      </c>
      <c r="H152" s="39">
        <v>52.86</v>
      </c>
      <c r="I152" s="42"/>
    </row>
    <row r="153" spans="1:9" ht="14.25" customHeight="1" x14ac:dyDescent="0.3">
      <c r="A153" s="45">
        <v>1963</v>
      </c>
      <c r="B153" s="39">
        <v>72</v>
      </c>
      <c r="C153" s="39">
        <v>24</v>
      </c>
      <c r="D153" s="39">
        <v>26</v>
      </c>
      <c r="E153" s="39">
        <v>22</v>
      </c>
      <c r="F153" s="39">
        <v>47.318930000000002</v>
      </c>
      <c r="G153" s="39">
        <v>50.39855</v>
      </c>
      <c r="H153" s="39">
        <v>52.135039999999996</v>
      </c>
      <c r="I153" s="42"/>
    </row>
    <row r="154" spans="1:9" ht="14.25" customHeight="1" x14ac:dyDescent="0.3">
      <c r="A154" s="43">
        <v>1998</v>
      </c>
      <c r="B154" s="39">
        <v>73</v>
      </c>
      <c r="C154" s="39">
        <v>25</v>
      </c>
      <c r="D154" s="39">
        <v>23</v>
      </c>
      <c r="E154" s="39">
        <v>25</v>
      </c>
      <c r="F154" s="39">
        <v>61.181959999999997</v>
      </c>
      <c r="G154" s="39">
        <v>55.14</v>
      </c>
      <c r="H154" s="39">
        <v>53.63</v>
      </c>
      <c r="I154" s="42"/>
    </row>
    <row r="155" spans="1:9" ht="14.25" customHeight="1" x14ac:dyDescent="0.3">
      <c r="A155" s="43">
        <v>1998</v>
      </c>
      <c r="B155" s="39">
        <v>75</v>
      </c>
      <c r="C155" s="39">
        <v>25</v>
      </c>
      <c r="D155" s="39">
        <v>23</v>
      </c>
      <c r="E155" s="39">
        <v>27</v>
      </c>
      <c r="F155" s="39">
        <v>62.737169999999999</v>
      </c>
      <c r="G155" s="39">
        <v>55.14</v>
      </c>
      <c r="H155" s="39">
        <v>53.63</v>
      </c>
      <c r="I155" s="42"/>
    </row>
    <row r="156" spans="1:9" ht="14.25" customHeight="1" x14ac:dyDescent="0.3">
      <c r="A156" s="43">
        <v>1998</v>
      </c>
      <c r="B156" s="39">
        <v>75</v>
      </c>
      <c r="C156" s="39">
        <v>25</v>
      </c>
      <c r="D156" s="39">
        <v>23</v>
      </c>
      <c r="E156" s="39">
        <v>27</v>
      </c>
      <c r="F156" s="39">
        <v>62.737169999999999</v>
      </c>
      <c r="G156" s="39">
        <v>55.14</v>
      </c>
      <c r="H156" s="39">
        <v>53.63</v>
      </c>
      <c r="I156" s="42"/>
    </row>
    <row r="157" spans="1:9" ht="14.25" customHeight="1" x14ac:dyDescent="0.3">
      <c r="A157" s="43">
        <v>1996</v>
      </c>
      <c r="B157" s="39">
        <v>76</v>
      </c>
      <c r="C157" s="39">
        <v>26</v>
      </c>
      <c r="D157" s="39">
        <v>23</v>
      </c>
      <c r="E157" s="39">
        <v>27</v>
      </c>
      <c r="F157" s="39">
        <v>63.514769999999999</v>
      </c>
      <c r="G157" s="39">
        <v>57.93</v>
      </c>
      <c r="H157" s="39">
        <v>53.63</v>
      </c>
      <c r="I157" s="42"/>
    </row>
    <row r="158" spans="1:9" ht="14.25" customHeight="1" x14ac:dyDescent="0.3">
      <c r="A158" s="43">
        <v>1997</v>
      </c>
      <c r="B158" s="39">
        <v>78</v>
      </c>
      <c r="C158" s="39">
        <v>27</v>
      </c>
      <c r="D158" s="39">
        <v>23</v>
      </c>
      <c r="E158" s="39">
        <v>28</v>
      </c>
      <c r="F158" s="39">
        <v>65.069980000000001</v>
      </c>
      <c r="G158" s="39">
        <v>60.73</v>
      </c>
      <c r="H158" s="39">
        <v>53.63</v>
      </c>
      <c r="I158" s="42"/>
    </row>
    <row r="159" spans="1:9" ht="14.25" customHeight="1" x14ac:dyDescent="0.3">
      <c r="A159" s="43">
        <v>1999</v>
      </c>
      <c r="B159" s="39">
        <v>68</v>
      </c>
      <c r="C159" s="39">
        <v>22</v>
      </c>
      <c r="D159" s="39">
        <v>24</v>
      </c>
      <c r="E159" s="39">
        <v>22</v>
      </c>
      <c r="F159" s="39">
        <v>57.293930000000003</v>
      </c>
      <c r="G159" s="39">
        <v>46.76</v>
      </c>
      <c r="H159" s="39">
        <v>55.85</v>
      </c>
      <c r="I159" s="42"/>
    </row>
    <row r="160" spans="1:9" ht="14.25" customHeight="1" x14ac:dyDescent="0.3">
      <c r="A160" s="43">
        <v>1997</v>
      </c>
      <c r="B160" s="39">
        <v>73</v>
      </c>
      <c r="C160" s="39">
        <v>22</v>
      </c>
      <c r="D160" s="39">
        <v>24</v>
      </c>
      <c r="E160" s="39">
        <v>27</v>
      </c>
      <c r="F160" s="39">
        <v>61.181959999999997</v>
      </c>
      <c r="G160" s="39">
        <v>46.76</v>
      </c>
      <c r="H160" s="39">
        <v>55.85</v>
      </c>
      <c r="I160" s="42"/>
    </row>
    <row r="161" spans="1:9" ht="14.25" customHeight="1" x14ac:dyDescent="0.3">
      <c r="A161" s="43">
        <v>1996</v>
      </c>
      <c r="B161" s="39">
        <v>69</v>
      </c>
      <c r="C161" s="39">
        <v>24</v>
      </c>
      <c r="D161" s="39">
        <v>24</v>
      </c>
      <c r="E161" s="39">
        <v>21</v>
      </c>
      <c r="F161" s="39">
        <v>58.071539999999999</v>
      </c>
      <c r="G161" s="39">
        <v>52.35</v>
      </c>
      <c r="H161" s="39">
        <v>55.85</v>
      </c>
      <c r="I161" s="42"/>
    </row>
    <row r="162" spans="1:9" ht="14.25" customHeight="1" x14ac:dyDescent="0.3">
      <c r="A162" s="44">
        <v>1987</v>
      </c>
      <c r="B162" s="39">
        <v>72</v>
      </c>
      <c r="C162" s="39">
        <v>26</v>
      </c>
      <c r="D162" s="39">
        <v>23</v>
      </c>
      <c r="E162" s="39">
        <v>23</v>
      </c>
      <c r="F162" s="39">
        <v>54.001800000000003</v>
      </c>
      <c r="G162" s="39">
        <v>59.43</v>
      </c>
      <c r="H162" s="39">
        <v>52.86</v>
      </c>
      <c r="I162" s="42"/>
    </row>
    <row r="163" spans="1:9" ht="14.25" customHeight="1" x14ac:dyDescent="0.3">
      <c r="A163" s="43">
        <v>1998</v>
      </c>
      <c r="B163" s="39">
        <v>72</v>
      </c>
      <c r="C163" s="39">
        <v>24</v>
      </c>
      <c r="D163" s="39">
        <v>24</v>
      </c>
      <c r="E163" s="39">
        <v>24</v>
      </c>
      <c r="F163" s="39">
        <v>60.404350000000001</v>
      </c>
      <c r="G163" s="39">
        <v>52.35</v>
      </c>
      <c r="H163" s="39">
        <v>55.85</v>
      </c>
      <c r="I163" s="42"/>
    </row>
    <row r="164" spans="1:9" ht="14.25" customHeight="1" x14ac:dyDescent="0.3">
      <c r="A164" s="43">
        <v>1999</v>
      </c>
      <c r="B164" s="39">
        <v>73</v>
      </c>
      <c r="C164" s="39">
        <v>24</v>
      </c>
      <c r="D164" s="39">
        <v>24</v>
      </c>
      <c r="E164" s="39">
        <v>25</v>
      </c>
      <c r="F164" s="39">
        <v>61.181959999999997</v>
      </c>
      <c r="G164" s="39">
        <v>52.35</v>
      </c>
      <c r="H164" s="39">
        <v>55.85</v>
      </c>
      <c r="I164" s="42"/>
    </row>
    <row r="165" spans="1:9" ht="14.25" customHeight="1" x14ac:dyDescent="0.3">
      <c r="A165" s="43">
        <v>1998</v>
      </c>
      <c r="B165" s="39">
        <v>73</v>
      </c>
      <c r="C165" s="39">
        <v>25</v>
      </c>
      <c r="D165" s="39">
        <v>24</v>
      </c>
      <c r="E165" s="39">
        <v>24</v>
      </c>
      <c r="F165" s="39">
        <v>61.181959999999997</v>
      </c>
      <c r="G165" s="39">
        <v>55.14</v>
      </c>
      <c r="H165" s="39">
        <v>55.85</v>
      </c>
      <c r="I165" s="42"/>
    </row>
    <row r="166" spans="1:9" ht="14.25" customHeight="1" x14ac:dyDescent="0.3">
      <c r="A166" s="43">
        <v>1998</v>
      </c>
      <c r="B166" s="39">
        <v>73</v>
      </c>
      <c r="C166" s="39">
        <v>25</v>
      </c>
      <c r="D166" s="39">
        <v>24</v>
      </c>
      <c r="E166" s="39">
        <v>24</v>
      </c>
      <c r="F166" s="39">
        <v>61.181959999999997</v>
      </c>
      <c r="G166" s="39">
        <v>55.14</v>
      </c>
      <c r="H166" s="39">
        <v>55.85</v>
      </c>
      <c r="I166" s="42"/>
    </row>
    <row r="167" spans="1:9" ht="14.25" customHeight="1" x14ac:dyDescent="0.3">
      <c r="A167" s="43">
        <v>1997</v>
      </c>
      <c r="B167" s="39">
        <v>75</v>
      </c>
      <c r="C167" s="39">
        <v>26</v>
      </c>
      <c r="D167" s="39">
        <v>24</v>
      </c>
      <c r="E167" s="39">
        <v>25</v>
      </c>
      <c r="F167" s="39">
        <v>62.737169999999999</v>
      </c>
      <c r="G167" s="39">
        <v>57.93</v>
      </c>
      <c r="H167" s="39">
        <v>55.85</v>
      </c>
      <c r="I167" s="42"/>
    </row>
    <row r="168" spans="1:9" ht="14.25" customHeight="1" x14ac:dyDescent="0.3">
      <c r="A168" s="43">
        <v>1996</v>
      </c>
      <c r="B168" s="39">
        <v>77</v>
      </c>
      <c r="C168" s="39">
        <v>26</v>
      </c>
      <c r="D168" s="39">
        <v>24</v>
      </c>
      <c r="E168" s="39">
        <v>27</v>
      </c>
      <c r="F168" s="39">
        <v>64.292379999999994</v>
      </c>
      <c r="G168" s="39">
        <v>57.93</v>
      </c>
      <c r="H168" s="39">
        <v>55.85</v>
      </c>
      <c r="I168" s="42"/>
    </row>
    <row r="169" spans="1:9" ht="14.25" customHeight="1" x14ac:dyDescent="0.3">
      <c r="A169" s="43">
        <v>1999</v>
      </c>
      <c r="B169" s="39">
        <v>78</v>
      </c>
      <c r="C169" s="39">
        <v>26</v>
      </c>
      <c r="D169" s="39">
        <v>24</v>
      </c>
      <c r="E169" s="39">
        <v>28</v>
      </c>
      <c r="F169" s="39">
        <v>65.069980000000001</v>
      </c>
      <c r="G169" s="39">
        <v>57.93</v>
      </c>
      <c r="H169" s="39">
        <v>55.85</v>
      </c>
      <c r="I169" s="42"/>
    </row>
    <row r="170" spans="1:9" ht="14.25" customHeight="1" x14ac:dyDescent="0.3">
      <c r="A170" s="43">
        <v>1997</v>
      </c>
      <c r="B170" s="39">
        <v>76</v>
      </c>
      <c r="C170" s="39">
        <v>27</v>
      </c>
      <c r="D170" s="39">
        <v>24</v>
      </c>
      <c r="E170" s="39">
        <v>25</v>
      </c>
      <c r="F170" s="39">
        <v>63.514769999999999</v>
      </c>
      <c r="G170" s="39">
        <v>60.73</v>
      </c>
      <c r="H170" s="39">
        <v>55.85</v>
      </c>
      <c r="I170" s="42"/>
    </row>
    <row r="171" spans="1:9" ht="14.25" customHeight="1" x14ac:dyDescent="0.3">
      <c r="A171" s="43">
        <v>1998</v>
      </c>
      <c r="B171" s="39">
        <v>80</v>
      </c>
      <c r="C171" s="39">
        <v>28</v>
      </c>
      <c r="D171" s="39">
        <v>24</v>
      </c>
      <c r="E171" s="39">
        <v>28</v>
      </c>
      <c r="F171" s="39">
        <v>66.625190000000003</v>
      </c>
      <c r="G171" s="39">
        <v>63.52</v>
      </c>
      <c r="H171" s="39">
        <v>55.85</v>
      </c>
      <c r="I171" s="42"/>
    </row>
    <row r="172" spans="1:9" ht="14.25" customHeight="1" x14ac:dyDescent="0.3">
      <c r="A172" s="43">
        <v>1997</v>
      </c>
      <c r="B172" s="39">
        <v>75</v>
      </c>
      <c r="C172" s="39">
        <v>24</v>
      </c>
      <c r="D172" s="39">
        <v>25</v>
      </c>
      <c r="E172" s="39">
        <v>26</v>
      </c>
      <c r="F172" s="39">
        <v>62.737169999999999</v>
      </c>
      <c r="G172" s="39">
        <v>52.35</v>
      </c>
      <c r="H172" s="39">
        <v>58.06</v>
      </c>
      <c r="I172" s="42"/>
    </row>
    <row r="173" spans="1:9" ht="14.25" customHeight="1" x14ac:dyDescent="0.3">
      <c r="A173" s="43">
        <v>1995</v>
      </c>
      <c r="B173" s="39">
        <v>76</v>
      </c>
      <c r="C173" s="39">
        <v>24</v>
      </c>
      <c r="D173" s="39">
        <v>25</v>
      </c>
      <c r="E173" s="39">
        <v>27</v>
      </c>
      <c r="F173" s="39">
        <v>63.514769999999999</v>
      </c>
      <c r="G173" s="39">
        <v>52.35</v>
      </c>
      <c r="H173" s="39">
        <v>58.06</v>
      </c>
      <c r="I173" s="42"/>
    </row>
    <row r="174" spans="1:9" ht="14.25" customHeight="1" x14ac:dyDescent="0.3">
      <c r="A174" s="44">
        <v>1990</v>
      </c>
      <c r="B174" s="39">
        <v>68</v>
      </c>
      <c r="C174" s="39">
        <v>19</v>
      </c>
      <c r="D174" s="39">
        <v>25</v>
      </c>
      <c r="E174" s="39">
        <v>24</v>
      </c>
      <c r="F174" s="39">
        <v>50.404679999999999</v>
      </c>
      <c r="G174" s="39">
        <v>38.409999999999997</v>
      </c>
      <c r="H174" s="39">
        <v>57.68</v>
      </c>
      <c r="I174" s="42"/>
    </row>
    <row r="175" spans="1:9" ht="14.25" customHeight="1" x14ac:dyDescent="0.3">
      <c r="A175" s="43">
        <v>1997</v>
      </c>
      <c r="B175" s="39">
        <v>76</v>
      </c>
      <c r="C175" s="39">
        <v>25</v>
      </c>
      <c r="D175" s="39">
        <v>25</v>
      </c>
      <c r="E175" s="39">
        <v>26</v>
      </c>
      <c r="F175" s="39">
        <v>63.514769999999999</v>
      </c>
      <c r="G175" s="39">
        <v>55.14</v>
      </c>
      <c r="H175" s="39">
        <v>58.06</v>
      </c>
      <c r="I175" s="42"/>
    </row>
    <row r="176" spans="1:9" ht="14.25" customHeight="1" x14ac:dyDescent="0.3">
      <c r="A176" s="43">
        <v>1998</v>
      </c>
      <c r="B176" s="39">
        <v>76</v>
      </c>
      <c r="C176" s="39">
        <v>25</v>
      </c>
      <c r="D176" s="39">
        <v>25</v>
      </c>
      <c r="E176" s="39">
        <v>26</v>
      </c>
      <c r="F176" s="39">
        <v>63.514769999999999</v>
      </c>
      <c r="G176" s="39">
        <v>55.14</v>
      </c>
      <c r="H176" s="39">
        <v>58.06</v>
      </c>
      <c r="I176" s="42"/>
    </row>
    <row r="177" spans="1:9" ht="14.25" customHeight="1" x14ac:dyDescent="0.3">
      <c r="A177" s="43">
        <v>1997</v>
      </c>
      <c r="B177" s="39">
        <v>78</v>
      </c>
      <c r="C177" s="39">
        <v>25</v>
      </c>
      <c r="D177" s="39">
        <v>25</v>
      </c>
      <c r="E177" s="39">
        <v>28</v>
      </c>
      <c r="F177" s="39">
        <v>65.069980000000001</v>
      </c>
      <c r="G177" s="39">
        <v>55.14</v>
      </c>
      <c r="H177" s="39">
        <v>58.06</v>
      </c>
      <c r="I177" s="42"/>
    </row>
    <row r="178" spans="1:9" ht="14.25" customHeight="1" x14ac:dyDescent="0.3">
      <c r="A178" s="43">
        <v>1998</v>
      </c>
      <c r="B178" s="39">
        <v>78</v>
      </c>
      <c r="C178" s="39">
        <v>25</v>
      </c>
      <c r="D178" s="39">
        <v>25</v>
      </c>
      <c r="E178" s="39">
        <v>28</v>
      </c>
      <c r="F178" s="39">
        <v>65.069980000000001</v>
      </c>
      <c r="G178" s="39">
        <v>55.14</v>
      </c>
      <c r="H178" s="39">
        <v>58.06</v>
      </c>
      <c r="I178" s="42"/>
    </row>
    <row r="179" spans="1:9" ht="14.25" customHeight="1" x14ac:dyDescent="0.3">
      <c r="A179" s="43">
        <v>1997</v>
      </c>
      <c r="B179" s="39">
        <v>75</v>
      </c>
      <c r="C179" s="39">
        <v>26</v>
      </c>
      <c r="D179" s="39">
        <v>25</v>
      </c>
      <c r="E179" s="39">
        <v>24</v>
      </c>
      <c r="F179" s="39">
        <v>62.737169999999999</v>
      </c>
      <c r="G179" s="39">
        <v>57.93</v>
      </c>
      <c r="H179" s="39">
        <v>58.06</v>
      </c>
      <c r="I179" s="42"/>
    </row>
    <row r="180" spans="1:9" ht="14.25" customHeight="1" x14ac:dyDescent="0.3">
      <c r="A180" s="43">
        <v>1994</v>
      </c>
      <c r="B180" s="39">
        <v>77</v>
      </c>
      <c r="C180" s="39">
        <v>27</v>
      </c>
      <c r="D180" s="39">
        <v>25</v>
      </c>
      <c r="E180" s="39">
        <v>25</v>
      </c>
      <c r="F180" s="39">
        <v>64.292379999999994</v>
      </c>
      <c r="G180" s="39">
        <v>60.73</v>
      </c>
      <c r="H180" s="39">
        <v>58.06</v>
      </c>
      <c r="I180" s="42"/>
    </row>
    <row r="181" spans="1:9" ht="14.25" customHeight="1" x14ac:dyDescent="0.3">
      <c r="A181" s="44">
        <v>1992</v>
      </c>
      <c r="B181" s="39">
        <v>78</v>
      </c>
      <c r="C181" s="39">
        <v>26</v>
      </c>
      <c r="D181" s="39">
        <v>25</v>
      </c>
      <c r="E181" s="39">
        <v>27</v>
      </c>
      <c r="F181" s="39">
        <v>59.397480000000002</v>
      </c>
      <c r="G181" s="39">
        <v>59.43</v>
      </c>
      <c r="H181" s="39">
        <v>57.68</v>
      </c>
      <c r="I181" s="42"/>
    </row>
    <row r="182" spans="1:9" ht="14.25" customHeight="1" x14ac:dyDescent="0.3">
      <c r="A182" s="44">
        <v>1971</v>
      </c>
      <c r="B182" s="39">
        <v>76</v>
      </c>
      <c r="C182" s="39">
        <v>27</v>
      </c>
      <c r="D182" s="39">
        <v>25</v>
      </c>
      <c r="E182" s="39">
        <v>24</v>
      </c>
      <c r="F182" s="39">
        <v>57.59892</v>
      </c>
      <c r="G182" s="39">
        <v>62.43</v>
      </c>
      <c r="H182" s="39">
        <v>57.68</v>
      </c>
      <c r="I182" s="42"/>
    </row>
    <row r="183" spans="1:9" ht="14.25" customHeight="1" x14ac:dyDescent="0.3">
      <c r="A183" s="44">
        <v>1982</v>
      </c>
      <c r="B183" s="39">
        <v>81</v>
      </c>
      <c r="C183" s="39">
        <v>28</v>
      </c>
      <c r="D183" s="39">
        <v>25</v>
      </c>
      <c r="E183" s="39">
        <v>28</v>
      </c>
      <c r="F183" s="39">
        <v>62.095320000000001</v>
      </c>
      <c r="G183" s="39">
        <v>65.44</v>
      </c>
      <c r="H183" s="39">
        <v>57.68</v>
      </c>
      <c r="I183" s="42"/>
    </row>
    <row r="184" spans="1:9" ht="14.25" customHeight="1" x14ac:dyDescent="0.3">
      <c r="A184" s="43">
        <v>1997</v>
      </c>
      <c r="B184" s="39">
        <v>79</v>
      </c>
      <c r="C184" s="39">
        <v>27</v>
      </c>
      <c r="D184" s="39">
        <v>25</v>
      </c>
      <c r="E184" s="39">
        <v>27</v>
      </c>
      <c r="F184" s="39">
        <v>65.847589999999997</v>
      </c>
      <c r="G184" s="39">
        <v>60.73</v>
      </c>
      <c r="H184" s="39">
        <v>58.06</v>
      </c>
      <c r="I184" s="42"/>
    </row>
    <row r="185" spans="1:9" ht="14.25" customHeight="1" x14ac:dyDescent="0.3">
      <c r="A185" s="43">
        <v>1998</v>
      </c>
      <c r="B185" s="39">
        <v>80</v>
      </c>
      <c r="C185" s="39">
        <v>28</v>
      </c>
      <c r="D185" s="39">
        <v>25</v>
      </c>
      <c r="E185" s="39">
        <v>27</v>
      </c>
      <c r="F185" s="39">
        <v>66.625190000000003</v>
      </c>
      <c r="G185" s="39">
        <v>63.52</v>
      </c>
      <c r="H185" s="39">
        <v>58.06</v>
      </c>
      <c r="I185" s="42"/>
    </row>
    <row r="186" spans="1:9" ht="14.25" customHeight="1" x14ac:dyDescent="0.3">
      <c r="A186" s="43">
        <v>1999</v>
      </c>
      <c r="B186" s="39">
        <v>81</v>
      </c>
      <c r="C186" s="39">
        <v>28</v>
      </c>
      <c r="D186" s="39">
        <v>25</v>
      </c>
      <c r="E186" s="39">
        <v>28</v>
      </c>
      <c r="F186" s="39">
        <v>67.402799999999999</v>
      </c>
      <c r="G186" s="39">
        <v>63.52</v>
      </c>
      <c r="H186" s="39">
        <v>58.06</v>
      </c>
      <c r="I186" s="42"/>
    </row>
    <row r="187" spans="1:9" ht="14.25" customHeight="1" x14ac:dyDescent="0.3">
      <c r="A187" s="43">
        <v>1995</v>
      </c>
      <c r="B187" s="39">
        <v>81</v>
      </c>
      <c r="C187" s="39">
        <v>28</v>
      </c>
      <c r="D187" s="39">
        <v>25</v>
      </c>
      <c r="E187" s="39">
        <v>28</v>
      </c>
      <c r="F187" s="39">
        <v>67.402799999999999</v>
      </c>
      <c r="G187" s="39">
        <v>63.52</v>
      </c>
      <c r="H187" s="39">
        <v>58.06</v>
      </c>
      <c r="I187" s="42"/>
    </row>
    <row r="188" spans="1:9" ht="14.25" customHeight="1" x14ac:dyDescent="0.3">
      <c r="A188" s="43">
        <v>1995</v>
      </c>
      <c r="B188" s="39">
        <v>67</v>
      </c>
      <c r="C188" s="39">
        <v>19</v>
      </c>
      <c r="D188" s="39">
        <v>26</v>
      </c>
      <c r="E188" s="39">
        <v>22</v>
      </c>
      <c r="F188" s="39">
        <v>56.516330000000004</v>
      </c>
      <c r="G188" s="39">
        <v>38.380000000000003</v>
      </c>
      <c r="H188" s="39">
        <v>60.28</v>
      </c>
      <c r="I188" s="42"/>
    </row>
    <row r="189" spans="1:9" ht="14.25" customHeight="1" x14ac:dyDescent="0.3">
      <c r="A189" s="43">
        <v>1999</v>
      </c>
      <c r="B189" s="39">
        <v>71</v>
      </c>
      <c r="C189" s="39">
        <v>22</v>
      </c>
      <c r="D189" s="39">
        <v>26</v>
      </c>
      <c r="E189" s="39">
        <v>23</v>
      </c>
      <c r="F189" s="39">
        <v>59.626750000000001</v>
      </c>
      <c r="G189" s="39">
        <v>46.76</v>
      </c>
      <c r="H189" s="39">
        <v>60.28</v>
      </c>
      <c r="I189" s="42"/>
    </row>
    <row r="190" spans="1:9" ht="14.25" customHeight="1" x14ac:dyDescent="0.3">
      <c r="A190" s="43">
        <v>1995</v>
      </c>
      <c r="B190" s="39">
        <v>71</v>
      </c>
      <c r="C190" s="39">
        <v>24</v>
      </c>
      <c r="D190" s="39">
        <v>26</v>
      </c>
      <c r="E190" s="39">
        <v>21</v>
      </c>
      <c r="F190" s="39">
        <v>59.626750000000001</v>
      </c>
      <c r="G190" s="39">
        <v>52.35</v>
      </c>
      <c r="H190" s="39">
        <v>60.28</v>
      </c>
      <c r="I190" s="42"/>
    </row>
    <row r="191" spans="1:9" ht="14.25" customHeight="1" x14ac:dyDescent="0.3">
      <c r="A191" s="43">
        <v>1995</v>
      </c>
      <c r="B191" s="39">
        <v>77</v>
      </c>
      <c r="C191" s="39">
        <v>26</v>
      </c>
      <c r="D191" s="39">
        <v>26</v>
      </c>
      <c r="E191" s="39">
        <v>25</v>
      </c>
      <c r="F191" s="39">
        <v>64.292379999999994</v>
      </c>
      <c r="G191" s="39">
        <v>57.93</v>
      </c>
      <c r="H191" s="39">
        <v>60.28</v>
      </c>
      <c r="I191" s="42"/>
    </row>
    <row r="192" spans="1:9" ht="14.25" customHeight="1" x14ac:dyDescent="0.3">
      <c r="A192" s="44">
        <v>1970</v>
      </c>
      <c r="B192" s="39">
        <v>79</v>
      </c>
      <c r="C192" s="39">
        <v>25</v>
      </c>
      <c r="D192" s="39">
        <v>26</v>
      </c>
      <c r="E192" s="39">
        <v>28</v>
      </c>
      <c r="F192" s="39">
        <v>60.296759999999999</v>
      </c>
      <c r="G192" s="39">
        <v>56.43</v>
      </c>
      <c r="H192" s="39">
        <v>60.08</v>
      </c>
      <c r="I192" s="42"/>
    </row>
    <row r="193" spans="1:9" ht="14.25" customHeight="1" x14ac:dyDescent="0.3">
      <c r="A193" s="45">
        <v>1968</v>
      </c>
      <c r="B193" s="39">
        <v>80</v>
      </c>
      <c r="C193" s="39">
        <v>24</v>
      </c>
      <c r="D193" s="39">
        <v>28</v>
      </c>
      <c r="E193" s="39">
        <v>28</v>
      </c>
      <c r="F193" s="39">
        <v>57.484119999999997</v>
      </c>
      <c r="G193" s="39">
        <v>50.39855</v>
      </c>
      <c r="H193" s="39">
        <v>58.540170000000003</v>
      </c>
      <c r="I193" s="42"/>
    </row>
    <row r="194" spans="1:9" ht="14.25" customHeight="1" x14ac:dyDescent="0.3">
      <c r="A194" s="43">
        <v>1998</v>
      </c>
      <c r="B194" s="39">
        <v>79</v>
      </c>
      <c r="C194" s="39">
        <v>27</v>
      </c>
      <c r="D194" s="39">
        <v>26</v>
      </c>
      <c r="E194" s="39">
        <v>26</v>
      </c>
      <c r="F194" s="39">
        <v>65.847589999999997</v>
      </c>
      <c r="G194" s="39">
        <v>60.73</v>
      </c>
      <c r="H194" s="39">
        <v>60.28</v>
      </c>
      <c r="I194" s="42"/>
    </row>
    <row r="195" spans="1:9" ht="14.25" customHeight="1" x14ac:dyDescent="0.3">
      <c r="A195" s="43">
        <v>1998</v>
      </c>
      <c r="B195" s="39">
        <v>81</v>
      </c>
      <c r="C195" s="39">
        <v>27</v>
      </c>
      <c r="D195" s="39">
        <v>26</v>
      </c>
      <c r="E195" s="39">
        <v>28</v>
      </c>
      <c r="F195" s="39">
        <v>67.402799999999999</v>
      </c>
      <c r="G195" s="39">
        <v>60.73</v>
      </c>
      <c r="H195" s="39">
        <v>60.28</v>
      </c>
      <c r="I195" s="42"/>
    </row>
    <row r="196" spans="1:9" ht="14.25" customHeight="1" x14ac:dyDescent="0.3">
      <c r="A196" s="43">
        <v>1998</v>
      </c>
      <c r="B196" s="39">
        <v>78</v>
      </c>
      <c r="C196" s="39">
        <v>28</v>
      </c>
      <c r="D196" s="39">
        <v>26</v>
      </c>
      <c r="E196" s="39">
        <v>24</v>
      </c>
      <c r="F196" s="39">
        <v>65.069980000000001</v>
      </c>
      <c r="G196" s="39">
        <v>63.52</v>
      </c>
      <c r="H196" s="39">
        <v>60.28</v>
      </c>
      <c r="I196" s="42"/>
    </row>
    <row r="197" spans="1:9" ht="14.25" customHeight="1" x14ac:dyDescent="0.3">
      <c r="A197" s="43">
        <v>1998</v>
      </c>
      <c r="B197" s="39">
        <v>81</v>
      </c>
      <c r="C197" s="39">
        <v>28</v>
      </c>
      <c r="D197" s="39">
        <v>26</v>
      </c>
      <c r="E197" s="39">
        <v>27</v>
      </c>
      <c r="F197" s="39">
        <v>67.402799999999999</v>
      </c>
      <c r="G197" s="39">
        <v>63.52</v>
      </c>
      <c r="H197" s="39">
        <v>60.28</v>
      </c>
      <c r="I197" s="42"/>
    </row>
    <row r="198" spans="1:9" ht="14.25" customHeight="1" x14ac:dyDescent="0.3">
      <c r="A198" s="44">
        <v>1993</v>
      </c>
      <c r="B198" s="39">
        <v>82</v>
      </c>
      <c r="C198" s="39">
        <v>28</v>
      </c>
      <c r="D198" s="39">
        <v>26</v>
      </c>
      <c r="E198" s="39">
        <v>28</v>
      </c>
      <c r="F198" s="39">
        <v>62.994599999999998</v>
      </c>
      <c r="G198" s="39">
        <v>65.44</v>
      </c>
      <c r="H198" s="39">
        <v>60.08</v>
      </c>
      <c r="I198" s="42"/>
    </row>
    <row r="199" spans="1:9" ht="14.25" customHeight="1" x14ac:dyDescent="0.3">
      <c r="A199" s="43">
        <v>1999</v>
      </c>
      <c r="B199" s="39">
        <v>82</v>
      </c>
      <c r="C199" s="39">
        <v>28</v>
      </c>
      <c r="D199" s="39">
        <v>26</v>
      </c>
      <c r="E199" s="39">
        <v>28</v>
      </c>
      <c r="F199" s="39">
        <v>68.180400000000006</v>
      </c>
      <c r="G199" s="39">
        <v>63.52</v>
      </c>
      <c r="H199" s="39">
        <v>60.28</v>
      </c>
      <c r="I199" s="42"/>
    </row>
    <row r="200" spans="1:9" ht="14.25" customHeight="1" x14ac:dyDescent="0.3">
      <c r="A200" s="43">
        <v>1997</v>
      </c>
      <c r="B200" s="39">
        <v>76</v>
      </c>
      <c r="C200" s="39">
        <v>22</v>
      </c>
      <c r="D200" s="39">
        <v>27</v>
      </c>
      <c r="E200" s="39">
        <v>27</v>
      </c>
      <c r="F200" s="39">
        <v>63.514769999999999</v>
      </c>
      <c r="G200" s="39">
        <v>46.76</v>
      </c>
      <c r="H200" s="39">
        <v>62.5</v>
      </c>
      <c r="I200" s="42"/>
    </row>
    <row r="201" spans="1:9" ht="14.25" customHeight="1" x14ac:dyDescent="0.3">
      <c r="A201" s="43">
        <v>1997</v>
      </c>
      <c r="B201" s="39">
        <v>79</v>
      </c>
      <c r="C201" s="39">
        <v>24</v>
      </c>
      <c r="D201" s="39">
        <v>27</v>
      </c>
      <c r="E201" s="39">
        <v>28</v>
      </c>
      <c r="F201" s="39">
        <v>65.847589999999997</v>
      </c>
      <c r="G201" s="39">
        <v>52.35</v>
      </c>
      <c r="H201" s="39">
        <v>62.5</v>
      </c>
      <c r="I201" s="42"/>
    </row>
    <row r="202" spans="1:9" ht="14.25" customHeight="1" x14ac:dyDescent="0.3">
      <c r="A202" s="43">
        <v>1998</v>
      </c>
      <c r="B202" s="39">
        <v>73</v>
      </c>
      <c r="C202" s="39">
        <v>25</v>
      </c>
      <c r="D202" s="39">
        <v>27</v>
      </c>
      <c r="E202" s="39">
        <v>21</v>
      </c>
      <c r="F202" s="39">
        <v>61.181959999999997</v>
      </c>
      <c r="G202" s="39">
        <v>55.14</v>
      </c>
      <c r="H202" s="39">
        <v>62.5</v>
      </c>
      <c r="I202" s="42"/>
    </row>
    <row r="203" spans="1:9" ht="14.25" customHeight="1" x14ac:dyDescent="0.3">
      <c r="A203" s="44">
        <v>1984</v>
      </c>
      <c r="B203" s="39">
        <v>76</v>
      </c>
      <c r="C203" s="39">
        <v>22</v>
      </c>
      <c r="D203" s="39">
        <v>27</v>
      </c>
      <c r="E203" s="39">
        <v>27</v>
      </c>
      <c r="F203" s="39">
        <v>57.59892</v>
      </c>
      <c r="G203" s="39">
        <v>47.42</v>
      </c>
      <c r="H203" s="39">
        <v>62.49</v>
      </c>
      <c r="I203" s="42"/>
    </row>
    <row r="204" spans="1:9" ht="14.25" customHeight="1" x14ac:dyDescent="0.3">
      <c r="A204" s="45">
        <v>1961</v>
      </c>
      <c r="B204" s="39">
        <v>78</v>
      </c>
      <c r="C204" s="39">
        <v>25</v>
      </c>
      <c r="D204" s="39">
        <v>28</v>
      </c>
      <c r="E204" s="39">
        <v>25</v>
      </c>
      <c r="F204" s="39">
        <v>54.942819999999998</v>
      </c>
      <c r="G204" s="39">
        <v>54.021740000000001</v>
      </c>
      <c r="H204" s="39">
        <v>58.540170000000003</v>
      </c>
      <c r="I204" s="42"/>
    </row>
    <row r="205" spans="1:9" ht="14.25" customHeight="1" x14ac:dyDescent="0.3">
      <c r="A205" s="43">
        <v>1998</v>
      </c>
      <c r="B205" s="39">
        <v>80</v>
      </c>
      <c r="C205" s="39">
        <v>26</v>
      </c>
      <c r="D205" s="39">
        <v>27</v>
      </c>
      <c r="E205" s="39">
        <v>27</v>
      </c>
      <c r="F205" s="39">
        <v>66.625190000000003</v>
      </c>
      <c r="G205" s="39">
        <v>57.93</v>
      </c>
      <c r="H205" s="39">
        <v>62.5</v>
      </c>
      <c r="I205" s="42"/>
    </row>
    <row r="206" spans="1:9" ht="14.25" customHeight="1" x14ac:dyDescent="0.3">
      <c r="A206" s="43">
        <v>1997</v>
      </c>
      <c r="B206" s="39">
        <v>81</v>
      </c>
      <c r="C206" s="39">
        <v>26</v>
      </c>
      <c r="D206" s="39">
        <v>27</v>
      </c>
      <c r="E206" s="39">
        <v>28</v>
      </c>
      <c r="F206" s="39">
        <v>67.402799999999999</v>
      </c>
      <c r="G206" s="39">
        <v>57.93</v>
      </c>
      <c r="H206" s="39">
        <v>62.5</v>
      </c>
      <c r="I206" s="42"/>
    </row>
    <row r="207" spans="1:9" ht="14.25" customHeight="1" x14ac:dyDescent="0.3">
      <c r="A207" s="43">
        <v>1998</v>
      </c>
      <c r="B207" s="39">
        <v>81</v>
      </c>
      <c r="C207" s="39">
        <v>27</v>
      </c>
      <c r="D207" s="39">
        <v>27</v>
      </c>
      <c r="E207" s="39">
        <v>27</v>
      </c>
      <c r="F207" s="39">
        <v>67.402799999999999</v>
      </c>
      <c r="G207" s="39">
        <v>60.73</v>
      </c>
      <c r="H207" s="39">
        <v>62.5</v>
      </c>
      <c r="I207" s="42"/>
    </row>
    <row r="208" spans="1:9" ht="14.25" customHeight="1" x14ac:dyDescent="0.3">
      <c r="A208" s="43">
        <v>1994</v>
      </c>
      <c r="B208" s="39">
        <v>82</v>
      </c>
      <c r="C208" s="39">
        <v>28</v>
      </c>
      <c r="D208" s="39">
        <v>27</v>
      </c>
      <c r="E208" s="39">
        <v>27</v>
      </c>
      <c r="F208" s="39">
        <v>68.180400000000006</v>
      </c>
      <c r="G208" s="39">
        <v>63.52</v>
      </c>
      <c r="H208" s="39">
        <v>62.5</v>
      </c>
      <c r="I208" s="42"/>
    </row>
    <row r="209" spans="1:9" ht="14.25" customHeight="1" x14ac:dyDescent="0.3">
      <c r="A209" s="43">
        <v>1998</v>
      </c>
      <c r="B209" s="39">
        <v>83</v>
      </c>
      <c r="C209" s="39">
        <v>28</v>
      </c>
      <c r="D209" s="39">
        <v>27</v>
      </c>
      <c r="E209" s="39">
        <v>28</v>
      </c>
      <c r="F209" s="39">
        <v>68.958010000000002</v>
      </c>
      <c r="G209" s="39">
        <v>63.52</v>
      </c>
      <c r="H209" s="39">
        <v>62.5</v>
      </c>
      <c r="I209" s="42"/>
    </row>
    <row r="210" spans="1:9" ht="14.25" customHeight="1" x14ac:dyDescent="0.3">
      <c r="A210" s="43">
        <v>1997</v>
      </c>
      <c r="B210" s="39">
        <v>75</v>
      </c>
      <c r="C210" s="39">
        <v>21</v>
      </c>
      <c r="D210" s="39">
        <v>28</v>
      </c>
      <c r="E210" s="39">
        <v>26</v>
      </c>
      <c r="F210" s="39">
        <v>62.737169999999999</v>
      </c>
      <c r="G210" s="39">
        <v>43.97</v>
      </c>
      <c r="H210" s="39">
        <v>64.709999999999994</v>
      </c>
      <c r="I210" s="42"/>
    </row>
    <row r="211" spans="1:9" ht="14.25" customHeight="1" x14ac:dyDescent="0.3">
      <c r="A211" s="43">
        <v>1997</v>
      </c>
      <c r="B211" s="39">
        <v>74</v>
      </c>
      <c r="C211" s="39">
        <v>22</v>
      </c>
      <c r="D211" s="39">
        <v>28</v>
      </c>
      <c r="E211" s="39">
        <v>24</v>
      </c>
      <c r="F211" s="39">
        <v>61.959560000000003</v>
      </c>
      <c r="G211" s="39">
        <v>46.76</v>
      </c>
      <c r="H211" s="39">
        <v>64.709999999999994</v>
      </c>
      <c r="I211" s="42"/>
    </row>
    <row r="212" spans="1:9" ht="14.25" customHeight="1" x14ac:dyDescent="0.3">
      <c r="A212" s="43">
        <v>1999</v>
      </c>
      <c r="B212" s="39">
        <v>79</v>
      </c>
      <c r="C212" s="39">
        <v>26</v>
      </c>
      <c r="D212" s="39">
        <v>28</v>
      </c>
      <c r="E212" s="39">
        <v>25</v>
      </c>
      <c r="F212" s="39">
        <v>65.847589999999997</v>
      </c>
      <c r="G212" s="39">
        <v>57.93</v>
      </c>
      <c r="H212" s="39">
        <v>64.709999999999994</v>
      </c>
      <c r="I212" s="42"/>
    </row>
    <row r="213" spans="1:9" ht="14.25" customHeight="1" x14ac:dyDescent="0.3">
      <c r="A213" s="43">
        <v>1996</v>
      </c>
      <c r="B213" s="39">
        <v>80</v>
      </c>
      <c r="C213" s="39">
        <v>26</v>
      </c>
      <c r="D213" s="39">
        <v>28</v>
      </c>
      <c r="E213" s="39">
        <v>26</v>
      </c>
      <c r="F213" s="39">
        <v>66.625190000000003</v>
      </c>
      <c r="G213" s="39">
        <v>57.93</v>
      </c>
      <c r="H213" s="39">
        <v>64.709999999999994</v>
      </c>
      <c r="I213" s="42"/>
    </row>
    <row r="214" spans="1:9" ht="14.25" customHeight="1" x14ac:dyDescent="0.3">
      <c r="A214" s="43">
        <v>1994</v>
      </c>
      <c r="B214" s="39">
        <v>81</v>
      </c>
      <c r="C214" s="39">
        <v>26</v>
      </c>
      <c r="D214" s="39">
        <v>28</v>
      </c>
      <c r="E214" s="39">
        <v>27</v>
      </c>
      <c r="F214" s="39">
        <v>67.402799999999999</v>
      </c>
      <c r="G214" s="39">
        <v>57.93</v>
      </c>
      <c r="H214" s="39">
        <v>64.709999999999994</v>
      </c>
      <c r="I214" s="42"/>
    </row>
    <row r="215" spans="1:9" ht="14.25" customHeight="1" x14ac:dyDescent="0.3">
      <c r="A215" s="43">
        <v>1998</v>
      </c>
      <c r="B215" s="39">
        <v>81</v>
      </c>
      <c r="C215" s="39">
        <v>27</v>
      </c>
      <c r="D215" s="39">
        <v>28</v>
      </c>
      <c r="E215" s="39">
        <v>26</v>
      </c>
      <c r="F215" s="39">
        <v>67.402799999999999</v>
      </c>
      <c r="G215" s="39">
        <v>60.73</v>
      </c>
      <c r="H215" s="39">
        <v>64.709999999999994</v>
      </c>
      <c r="I215" s="42"/>
    </row>
    <row r="216" spans="1:9" ht="14.25" customHeight="1" x14ac:dyDescent="0.3">
      <c r="A216" s="44">
        <v>1975</v>
      </c>
      <c r="B216" s="39">
        <v>76</v>
      </c>
      <c r="C216" s="39">
        <v>24</v>
      </c>
      <c r="D216" s="39">
        <v>27</v>
      </c>
      <c r="E216" s="39">
        <v>25</v>
      </c>
      <c r="F216" s="39">
        <v>57.59892</v>
      </c>
      <c r="G216" s="39">
        <v>53.42</v>
      </c>
      <c r="H216" s="39">
        <v>62.49</v>
      </c>
      <c r="I216" s="42"/>
    </row>
    <row r="217" spans="1:9" ht="14.25" customHeight="1" x14ac:dyDescent="0.3">
      <c r="A217" s="44">
        <v>1992</v>
      </c>
      <c r="B217" s="39">
        <v>80</v>
      </c>
      <c r="C217" s="39">
        <v>26</v>
      </c>
      <c r="D217" s="39">
        <v>27</v>
      </c>
      <c r="E217" s="39">
        <v>27</v>
      </c>
      <c r="F217" s="39">
        <v>61.196040000000004</v>
      </c>
      <c r="G217" s="39">
        <v>59.43</v>
      </c>
      <c r="H217" s="39">
        <v>62.49</v>
      </c>
      <c r="I217" s="42"/>
    </row>
    <row r="218" spans="1:9" ht="14.25" customHeight="1" x14ac:dyDescent="0.3">
      <c r="A218" s="43">
        <v>1995</v>
      </c>
      <c r="B218" s="39">
        <v>81</v>
      </c>
      <c r="C218" s="39">
        <v>27</v>
      </c>
      <c r="D218" s="39">
        <v>28</v>
      </c>
      <c r="E218" s="39">
        <v>26</v>
      </c>
      <c r="F218" s="39">
        <v>67.402799999999999</v>
      </c>
      <c r="G218" s="39">
        <v>60.73</v>
      </c>
      <c r="H218" s="39">
        <v>64.709999999999994</v>
      </c>
      <c r="I218" s="42"/>
    </row>
    <row r="219" spans="1:9" ht="14.25" customHeight="1" x14ac:dyDescent="0.3">
      <c r="A219" s="43">
        <v>1997</v>
      </c>
      <c r="B219" s="39">
        <v>81</v>
      </c>
      <c r="C219" s="39">
        <v>27</v>
      </c>
      <c r="D219" s="39">
        <v>28</v>
      </c>
      <c r="E219" s="39">
        <v>26</v>
      </c>
      <c r="F219" s="39">
        <v>67.402799999999999</v>
      </c>
      <c r="G219" s="39">
        <v>60.73</v>
      </c>
      <c r="H219" s="39">
        <v>64.709999999999994</v>
      </c>
      <c r="I219" s="42"/>
    </row>
    <row r="220" spans="1:9" ht="14.25" customHeight="1" x14ac:dyDescent="0.3">
      <c r="A220" s="44">
        <v>1992</v>
      </c>
      <c r="B220" s="39">
        <v>82</v>
      </c>
      <c r="C220" s="39">
        <v>27</v>
      </c>
      <c r="D220" s="39">
        <v>27</v>
      </c>
      <c r="E220" s="39">
        <v>28</v>
      </c>
      <c r="F220" s="39">
        <v>62.994599999999998</v>
      </c>
      <c r="G220" s="39">
        <v>62.43</v>
      </c>
      <c r="H220" s="39">
        <v>62.49</v>
      </c>
      <c r="I220" s="42"/>
    </row>
    <row r="221" spans="1:9" ht="14.25" customHeight="1" x14ac:dyDescent="0.3">
      <c r="A221" s="44">
        <v>1969</v>
      </c>
      <c r="B221" s="39">
        <v>81</v>
      </c>
      <c r="C221" s="39">
        <v>25</v>
      </c>
      <c r="D221" s="39">
        <v>28</v>
      </c>
      <c r="E221" s="39">
        <v>28</v>
      </c>
      <c r="F221" s="39">
        <v>62.095320000000001</v>
      </c>
      <c r="G221" s="39">
        <v>56.43</v>
      </c>
      <c r="H221" s="39">
        <v>64.89</v>
      </c>
      <c r="I221" s="42"/>
    </row>
    <row r="222" spans="1:9" ht="14.25" customHeight="1" x14ac:dyDescent="0.3">
      <c r="A222" s="43">
        <v>1996</v>
      </c>
      <c r="B222" s="39">
        <v>81</v>
      </c>
      <c r="C222" s="39">
        <v>28</v>
      </c>
      <c r="D222" s="39">
        <v>28</v>
      </c>
      <c r="E222" s="39">
        <v>25</v>
      </c>
      <c r="F222" s="39">
        <v>67.402799999999999</v>
      </c>
      <c r="G222" s="39">
        <v>63.52</v>
      </c>
      <c r="H222" s="39">
        <v>64.709999999999994</v>
      </c>
      <c r="I222" s="42"/>
    </row>
    <row r="223" spans="1:9" ht="14.25" customHeight="1" x14ac:dyDescent="0.3">
      <c r="A223" s="43">
        <v>1998</v>
      </c>
      <c r="B223" s="39">
        <v>83</v>
      </c>
      <c r="C223" s="39">
        <v>28</v>
      </c>
      <c r="D223" s="39">
        <v>28</v>
      </c>
      <c r="E223" s="39">
        <v>27</v>
      </c>
      <c r="F223" s="39">
        <v>68.958010000000002</v>
      </c>
      <c r="G223" s="39">
        <v>63.52</v>
      </c>
      <c r="H223" s="39">
        <v>64.709999999999994</v>
      </c>
      <c r="I223" s="42"/>
    </row>
    <row r="224" spans="1:9" ht="14.25" customHeight="1" x14ac:dyDescent="0.3">
      <c r="A224" s="43">
        <v>1996</v>
      </c>
      <c r="B224" s="39">
        <v>83</v>
      </c>
      <c r="C224" s="39">
        <v>28</v>
      </c>
      <c r="D224" s="39">
        <v>28</v>
      </c>
      <c r="E224" s="39">
        <v>27</v>
      </c>
      <c r="F224" s="39">
        <v>68.958010000000002</v>
      </c>
      <c r="G224" s="39">
        <v>63.52</v>
      </c>
      <c r="H224" s="39">
        <v>64.709999999999994</v>
      </c>
      <c r="I224" s="42"/>
    </row>
    <row r="225" spans="1:9" ht="14.25" customHeight="1" x14ac:dyDescent="0.3">
      <c r="A225" s="43">
        <v>1998</v>
      </c>
      <c r="B225" s="39">
        <v>84</v>
      </c>
      <c r="C225" s="39">
        <v>28</v>
      </c>
      <c r="D225" s="39">
        <v>28</v>
      </c>
      <c r="E225" s="39">
        <v>28</v>
      </c>
      <c r="F225" s="39">
        <v>69.735609999999994</v>
      </c>
      <c r="G225" s="39">
        <v>63.52</v>
      </c>
      <c r="H225" s="39">
        <v>64.709999999999994</v>
      </c>
      <c r="I225" s="42"/>
    </row>
    <row r="226" spans="1:9" ht="14.25" customHeight="1" x14ac:dyDescent="0.3">
      <c r="A226" s="43">
        <v>1995</v>
      </c>
      <c r="B226" s="39">
        <v>84</v>
      </c>
      <c r="C226" s="39">
        <v>28</v>
      </c>
      <c r="D226" s="39">
        <v>28</v>
      </c>
      <c r="E226" s="39">
        <v>28</v>
      </c>
      <c r="F226" s="39">
        <v>69.735609999999994</v>
      </c>
      <c r="G226" s="39">
        <v>63.52</v>
      </c>
      <c r="H226" s="39">
        <v>64.709999999999994</v>
      </c>
      <c r="I226" s="42"/>
    </row>
    <row r="227" spans="1:9" ht="14.25" customHeight="1" x14ac:dyDescent="0.3">
      <c r="A227" s="43">
        <v>1999</v>
      </c>
      <c r="B227" s="39">
        <v>84</v>
      </c>
      <c r="C227" s="39">
        <v>28</v>
      </c>
      <c r="D227" s="39">
        <v>28</v>
      </c>
      <c r="E227" s="39">
        <v>28</v>
      </c>
      <c r="F227" s="39">
        <v>69.735609999999994</v>
      </c>
      <c r="G227" s="39">
        <v>63.52</v>
      </c>
      <c r="H227" s="39">
        <v>64.709999999999994</v>
      </c>
      <c r="I227" s="42"/>
    </row>
    <row r="228" spans="1:9" ht="14.25" customHeight="1" x14ac:dyDescent="0.3">
      <c r="A228" s="43">
        <v>1998</v>
      </c>
      <c r="B228" s="39">
        <v>84</v>
      </c>
      <c r="C228" s="39">
        <v>28</v>
      </c>
      <c r="D228" s="39">
        <v>28</v>
      </c>
      <c r="E228" s="39">
        <v>28</v>
      </c>
      <c r="F228" s="39">
        <v>69.735609999999994</v>
      </c>
      <c r="G228" s="39">
        <v>63.52</v>
      </c>
      <c r="H228" s="39">
        <v>64.709999999999994</v>
      </c>
      <c r="I228" s="42"/>
    </row>
    <row r="229" spans="1:9" ht="14.25" customHeight="1" x14ac:dyDescent="0.3">
      <c r="A229" s="44">
        <v>1980</v>
      </c>
      <c r="B229" s="39">
        <v>84</v>
      </c>
      <c r="C229" s="39">
        <v>28</v>
      </c>
      <c r="D229" s="39">
        <v>28</v>
      </c>
      <c r="E229" s="39">
        <v>28</v>
      </c>
      <c r="F229" s="39">
        <v>64.793170000000003</v>
      </c>
      <c r="G229" s="39">
        <v>65.44</v>
      </c>
      <c r="H229" s="39">
        <v>64.89</v>
      </c>
      <c r="I229" s="42"/>
    </row>
    <row r="230" spans="1:9" ht="14.25" customHeight="1" x14ac:dyDescent="0.3">
      <c r="A230" s="44">
        <v>1990</v>
      </c>
      <c r="B230" s="39">
        <v>84</v>
      </c>
      <c r="C230" s="39">
        <v>28</v>
      </c>
      <c r="D230" s="39">
        <v>28</v>
      </c>
      <c r="E230" s="39">
        <v>28</v>
      </c>
      <c r="F230" s="39">
        <v>64.793170000000003</v>
      </c>
      <c r="G230" s="39">
        <v>65.44</v>
      </c>
      <c r="H230" s="39">
        <v>64.89</v>
      </c>
      <c r="I230" s="42"/>
    </row>
    <row r="231" spans="1:9" ht="14.25" customHeight="1" x14ac:dyDescent="0.3">
      <c r="A231" s="44">
        <v>1992</v>
      </c>
      <c r="B231" s="39">
        <v>84</v>
      </c>
      <c r="C231" s="39">
        <v>28</v>
      </c>
      <c r="D231" s="39">
        <v>28</v>
      </c>
      <c r="E231" s="39">
        <v>28</v>
      </c>
      <c r="F231" s="39">
        <v>64.793170000000003</v>
      </c>
      <c r="G231" s="39">
        <v>65.44</v>
      </c>
      <c r="H231" s="39">
        <v>64.89</v>
      </c>
      <c r="I231" s="42"/>
    </row>
    <row r="232" spans="1:9" ht="14.25" customHeight="1" x14ac:dyDescent="0.3">
      <c r="A232" s="45">
        <v>1950</v>
      </c>
      <c r="B232" s="39">
        <v>84</v>
      </c>
      <c r="C232" s="39">
        <v>28</v>
      </c>
      <c r="D232" s="39">
        <v>28</v>
      </c>
      <c r="E232" s="39">
        <v>28</v>
      </c>
      <c r="F232" s="39">
        <v>62.56671</v>
      </c>
      <c r="G232" s="39">
        <v>64.891300000000001</v>
      </c>
      <c r="H232" s="39">
        <v>58.540170000000003</v>
      </c>
      <c r="I232" s="42"/>
    </row>
    <row r="233" spans="1:9" ht="14.25" customHeight="1" x14ac:dyDescent="0.3">
      <c r="A233" s="45">
        <v>1956</v>
      </c>
      <c r="B233" s="39">
        <v>84</v>
      </c>
      <c r="C233" s="39">
        <v>28</v>
      </c>
      <c r="D233" s="39">
        <v>28</v>
      </c>
      <c r="E233" s="39">
        <v>28</v>
      </c>
      <c r="F233" s="39">
        <v>62.56671</v>
      </c>
      <c r="G233" s="39">
        <v>64.891300000000001</v>
      </c>
      <c r="H233" s="39">
        <v>58.540170000000003</v>
      </c>
      <c r="I233" s="42"/>
    </row>
    <row r="234" spans="1:9" ht="14.25" customHeight="1" x14ac:dyDescent="0.25"/>
    <row r="235" spans="1:9" ht="14.25" customHeight="1" x14ac:dyDescent="0.25"/>
    <row r="236" spans="1:9" ht="14.25" customHeight="1" x14ac:dyDescent="0.25"/>
    <row r="237" spans="1:9" ht="14.25" customHeight="1" x14ac:dyDescent="0.25"/>
    <row r="238" spans="1:9" ht="14.25" customHeight="1" x14ac:dyDescent="0.25"/>
    <row r="239" spans="1:9" ht="14.25" customHeight="1" x14ac:dyDescent="0.25"/>
    <row r="240" spans="1:9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8740157499999996" bottom="0.78740157499999996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233"/>
  <sheetViews>
    <sheetView topLeftCell="V40" zoomScale="85" zoomScaleNormal="85" workbookViewId="0">
      <selection activeCell="Q11" sqref="Q11"/>
    </sheetView>
  </sheetViews>
  <sheetFormatPr defaultRowHeight="13.8" x14ac:dyDescent="0.25"/>
  <cols>
    <col min="2" max="2" width="15.09765625" customWidth="1"/>
    <col min="26" max="26" width="24.69921875" customWidth="1"/>
    <col min="28" max="28" width="11.296875" customWidth="1"/>
    <col min="30" max="30" width="10.5" customWidth="1"/>
    <col min="31" max="31" width="11.3984375" customWidth="1"/>
    <col min="32" max="32" width="10.69921875" customWidth="1"/>
    <col min="34" max="34" width="18.59765625" customWidth="1"/>
    <col min="35" max="35" width="13.296875" customWidth="1"/>
    <col min="36" max="36" width="12.59765625" customWidth="1"/>
    <col min="38" max="38" width="9.5" customWidth="1"/>
    <col min="39" max="39" width="12.69921875" customWidth="1"/>
  </cols>
  <sheetData>
    <row r="1" spans="1:39" ht="14.4" x14ac:dyDescent="0.3">
      <c r="A1" s="46" t="s">
        <v>1</v>
      </c>
      <c r="B1" s="47" t="s">
        <v>6</v>
      </c>
      <c r="C1" s="47" t="s">
        <v>20</v>
      </c>
      <c r="D1" s="47" t="s">
        <v>21</v>
      </c>
      <c r="E1" s="47" t="s">
        <v>22</v>
      </c>
      <c r="F1" s="47" t="s">
        <v>23</v>
      </c>
      <c r="G1" s="47" t="s">
        <v>24</v>
      </c>
      <c r="H1" s="47" t="s">
        <v>25</v>
      </c>
      <c r="I1" s="47" t="s">
        <v>251</v>
      </c>
      <c r="J1" s="48" t="s">
        <v>26</v>
      </c>
      <c r="K1" s="48" t="s">
        <v>27</v>
      </c>
      <c r="L1" s="48" t="s">
        <v>28</v>
      </c>
      <c r="M1" s="48" t="s">
        <v>29</v>
      </c>
      <c r="N1" s="48" t="s">
        <v>30</v>
      </c>
      <c r="O1" s="48" t="s">
        <v>31</v>
      </c>
      <c r="P1" s="48" t="s">
        <v>32</v>
      </c>
      <c r="Q1" s="48" t="s">
        <v>252</v>
      </c>
      <c r="R1" s="49" t="s">
        <v>33</v>
      </c>
      <c r="S1" s="49" t="s">
        <v>34</v>
      </c>
      <c r="T1" s="49" t="s">
        <v>35</v>
      </c>
      <c r="U1" s="49" t="s">
        <v>36</v>
      </c>
      <c r="V1" s="49" t="s">
        <v>37</v>
      </c>
      <c r="W1" s="49" t="s">
        <v>38</v>
      </c>
      <c r="X1" s="49" t="s">
        <v>39</v>
      </c>
      <c r="Y1" s="49" t="s">
        <v>253</v>
      </c>
      <c r="Z1" s="46" t="s">
        <v>268</v>
      </c>
      <c r="AA1" s="50" t="s">
        <v>86</v>
      </c>
      <c r="AB1" s="77" t="s">
        <v>277</v>
      </c>
      <c r="AC1" s="79" t="s">
        <v>278</v>
      </c>
      <c r="AD1" s="80" t="s">
        <v>279</v>
      </c>
      <c r="AE1" s="81" t="s">
        <v>280</v>
      </c>
      <c r="AG1" s="90" t="s">
        <v>258</v>
      </c>
      <c r="AH1" s="90"/>
      <c r="AI1" s="101" t="s">
        <v>259</v>
      </c>
      <c r="AJ1" s="101"/>
    </row>
    <row r="2" spans="1:39" ht="14.4" x14ac:dyDescent="0.3">
      <c r="A2" s="46">
        <v>18993</v>
      </c>
      <c r="B2" s="46">
        <v>1</v>
      </c>
      <c r="C2" s="46">
        <v>3</v>
      </c>
      <c r="D2" s="46">
        <v>2</v>
      </c>
      <c r="E2" s="46">
        <v>3</v>
      </c>
      <c r="F2" s="46">
        <v>1</v>
      </c>
      <c r="G2" s="46">
        <v>1</v>
      </c>
      <c r="H2" s="46">
        <v>4</v>
      </c>
      <c r="I2" s="46">
        <f t="shared" ref="I2:I65" si="0">SUM(B2:H2)</f>
        <v>15</v>
      </c>
      <c r="J2" s="46">
        <v>2</v>
      </c>
      <c r="K2" s="46">
        <v>2</v>
      </c>
      <c r="L2" s="46">
        <v>1</v>
      </c>
      <c r="M2" s="46">
        <v>1</v>
      </c>
      <c r="N2" s="46">
        <v>2</v>
      </c>
      <c r="O2" s="46">
        <v>2</v>
      </c>
      <c r="P2" s="46">
        <v>1</v>
      </c>
      <c r="Q2" s="46">
        <f t="shared" ref="Q2:Q65" si="1">SUM(J2:P2)</f>
        <v>11</v>
      </c>
      <c r="R2" s="46">
        <v>2</v>
      </c>
      <c r="S2" s="46">
        <v>2</v>
      </c>
      <c r="T2" s="46">
        <v>2</v>
      </c>
      <c r="U2" s="46">
        <v>1</v>
      </c>
      <c r="V2" s="46">
        <v>2</v>
      </c>
      <c r="W2" s="46">
        <v>1</v>
      </c>
      <c r="X2" s="46">
        <v>1</v>
      </c>
      <c r="Y2" s="46">
        <f t="shared" ref="Y2:Y65" si="2">SUM(R2:X2)</f>
        <v>11</v>
      </c>
      <c r="Z2" s="46">
        <v>37</v>
      </c>
      <c r="AA2" s="55">
        <v>20</v>
      </c>
      <c r="AB2" s="78">
        <f>((Z2-$AK$147)/$AL$147)*10+50</f>
        <v>27.059806132016231</v>
      </c>
      <c r="AC2" s="78">
        <f>((I2-$AM$10)/$AM$11)*10+50</f>
        <v>30.38302085018152</v>
      </c>
      <c r="AD2" s="78">
        <f>((Q2-$AM$14)/$AM$15)*10+50</f>
        <v>29.274275461779837</v>
      </c>
      <c r="AE2" s="78">
        <f>((Y2-$AM$18)/$AM$19)*10+50</f>
        <v>27.605480063834182</v>
      </c>
      <c r="AG2" s="51" t="s">
        <v>260</v>
      </c>
      <c r="AH2" s="50" t="s">
        <v>262</v>
      </c>
      <c r="AI2" s="53" t="s">
        <v>260</v>
      </c>
      <c r="AJ2" s="53" t="s">
        <v>261</v>
      </c>
    </row>
    <row r="3" spans="1:39" ht="14.4" x14ac:dyDescent="0.3">
      <c r="A3" s="46">
        <v>18989</v>
      </c>
      <c r="B3" s="46">
        <v>2</v>
      </c>
      <c r="C3" s="46">
        <v>3</v>
      </c>
      <c r="D3" s="46">
        <v>2</v>
      </c>
      <c r="E3" s="46">
        <v>3</v>
      </c>
      <c r="F3" s="46">
        <v>2</v>
      </c>
      <c r="G3" s="46">
        <v>2</v>
      </c>
      <c r="H3" s="46">
        <v>3</v>
      </c>
      <c r="I3" s="46">
        <f t="shared" si="0"/>
        <v>17</v>
      </c>
      <c r="J3" s="46">
        <v>2</v>
      </c>
      <c r="K3" s="46">
        <v>2</v>
      </c>
      <c r="L3" s="46">
        <v>3</v>
      </c>
      <c r="M3" s="46">
        <v>2</v>
      </c>
      <c r="N3" s="46">
        <v>1</v>
      </c>
      <c r="O3" s="46">
        <v>1</v>
      </c>
      <c r="P3" s="46">
        <v>2</v>
      </c>
      <c r="Q3" s="46">
        <f t="shared" si="1"/>
        <v>13</v>
      </c>
      <c r="R3" s="46">
        <v>2</v>
      </c>
      <c r="S3" s="46">
        <v>2</v>
      </c>
      <c r="T3" s="46">
        <v>2</v>
      </c>
      <c r="U3" s="46">
        <v>1</v>
      </c>
      <c r="V3" s="46">
        <v>2</v>
      </c>
      <c r="W3" s="46">
        <v>1</v>
      </c>
      <c r="X3" s="46">
        <v>1</v>
      </c>
      <c r="Y3" s="46">
        <f t="shared" si="2"/>
        <v>11</v>
      </c>
      <c r="Z3" s="46">
        <v>41</v>
      </c>
      <c r="AA3" s="56">
        <v>24</v>
      </c>
      <c r="AB3" s="78">
        <f>((Z3-$AK$148)/$AL$148)*10+50</f>
        <v>27.613025204335099</v>
      </c>
      <c r="AC3" s="78">
        <f>((I3-$AM$29)/$AM$30)*10+50</f>
        <v>32.411859817499746</v>
      </c>
      <c r="AD3" s="78">
        <f>((Q3-$AM$33)/$AM$34)*10+50</f>
        <v>30.781952970675551</v>
      </c>
      <c r="AE3" s="78">
        <f>((Y3-$AM$37)/$AM$38)*10+50</f>
        <v>25.028586775005913</v>
      </c>
      <c r="AG3" s="46">
        <v>45</v>
      </c>
      <c r="AH3" s="54">
        <v>16</v>
      </c>
      <c r="AI3" s="46">
        <v>55</v>
      </c>
      <c r="AJ3" s="54">
        <v>23</v>
      </c>
    </row>
    <row r="4" spans="1:39" ht="14.4" x14ac:dyDescent="0.3">
      <c r="A4" s="46">
        <v>18449</v>
      </c>
      <c r="B4" s="46">
        <v>1</v>
      </c>
      <c r="C4" s="46">
        <v>2</v>
      </c>
      <c r="D4" s="46">
        <v>2</v>
      </c>
      <c r="E4" s="46">
        <v>3</v>
      </c>
      <c r="F4" s="46">
        <v>2</v>
      </c>
      <c r="G4" s="46">
        <v>3</v>
      </c>
      <c r="H4" s="46">
        <v>3</v>
      </c>
      <c r="I4" s="46">
        <f t="shared" si="0"/>
        <v>16</v>
      </c>
      <c r="J4" s="46">
        <v>2</v>
      </c>
      <c r="K4" s="46">
        <v>2</v>
      </c>
      <c r="L4" s="46">
        <v>3</v>
      </c>
      <c r="M4" s="46">
        <v>2</v>
      </c>
      <c r="N4" s="46">
        <v>1</v>
      </c>
      <c r="O4" s="46">
        <v>1</v>
      </c>
      <c r="P4" s="46">
        <v>2</v>
      </c>
      <c r="Q4" s="46">
        <f t="shared" si="1"/>
        <v>13</v>
      </c>
      <c r="R4" s="46">
        <v>2</v>
      </c>
      <c r="S4" s="46">
        <v>2</v>
      </c>
      <c r="T4" s="46">
        <v>3</v>
      </c>
      <c r="U4" s="46">
        <v>1</v>
      </c>
      <c r="V4" s="46">
        <v>2</v>
      </c>
      <c r="W4" s="46">
        <v>1</v>
      </c>
      <c r="X4" s="46">
        <v>1</v>
      </c>
      <c r="Y4" s="46">
        <f t="shared" si="2"/>
        <v>12</v>
      </c>
      <c r="Z4" s="46">
        <v>41</v>
      </c>
      <c r="AA4" s="55">
        <v>22</v>
      </c>
      <c r="AB4" s="78">
        <f>((Z4-$AK$147)/$AL$147)*10+50</f>
        <v>30.279064107253038</v>
      </c>
      <c r="AC4" s="78">
        <f>((I4-$AM$10)/$AM$11)*10+50</f>
        <v>32.931906495249365</v>
      </c>
      <c r="AD4" s="78">
        <f>((Q4-$AM$14)/$AM$15)*10+50</f>
        <v>33.516842274000794</v>
      </c>
      <c r="AE4" s="78">
        <f>((Y4-$AM$18)/$AM$19)*10+50</f>
        <v>29.634513749325716</v>
      </c>
      <c r="AG4" s="46">
        <v>66</v>
      </c>
      <c r="AH4" s="54">
        <v>16</v>
      </c>
      <c r="AI4" s="46">
        <v>70</v>
      </c>
      <c r="AJ4" s="54">
        <v>23</v>
      </c>
    </row>
    <row r="5" spans="1:39" ht="14.4" x14ac:dyDescent="0.3">
      <c r="A5" s="46">
        <v>17570</v>
      </c>
      <c r="B5" s="46">
        <v>1</v>
      </c>
      <c r="C5" s="46">
        <v>3</v>
      </c>
      <c r="D5" s="46">
        <v>3</v>
      </c>
      <c r="E5" s="46">
        <v>3</v>
      </c>
      <c r="F5" s="46">
        <v>3</v>
      </c>
      <c r="G5" s="46">
        <v>3</v>
      </c>
      <c r="H5" s="46">
        <v>3</v>
      </c>
      <c r="I5" s="46">
        <f t="shared" si="0"/>
        <v>19</v>
      </c>
      <c r="J5" s="46">
        <v>2</v>
      </c>
      <c r="K5" s="46">
        <v>2</v>
      </c>
      <c r="L5" s="46">
        <v>2</v>
      </c>
      <c r="M5" s="46">
        <v>2</v>
      </c>
      <c r="N5" s="46">
        <v>1</v>
      </c>
      <c r="O5" s="46">
        <v>2</v>
      </c>
      <c r="P5" s="46">
        <v>3</v>
      </c>
      <c r="Q5" s="46">
        <f t="shared" si="1"/>
        <v>14</v>
      </c>
      <c r="R5" s="46">
        <v>4</v>
      </c>
      <c r="S5" s="46">
        <v>3</v>
      </c>
      <c r="T5" s="46">
        <v>1</v>
      </c>
      <c r="U5" s="46">
        <v>1</v>
      </c>
      <c r="V5" s="46">
        <v>1</v>
      </c>
      <c r="W5" s="46">
        <v>1</v>
      </c>
      <c r="X5" s="46">
        <v>1</v>
      </c>
      <c r="Y5" s="46">
        <f t="shared" si="2"/>
        <v>12</v>
      </c>
      <c r="Z5" s="46">
        <v>45</v>
      </c>
      <c r="AA5" s="56">
        <v>26</v>
      </c>
      <c r="AB5" s="78">
        <f>((Z5-$AK$148)/$AL$148)*10+50</f>
        <v>31.051721253708806</v>
      </c>
      <c r="AC5" s="78">
        <f>((I5-$AM$29)/$AM$30)*10+50</f>
        <v>38.345945374725922</v>
      </c>
      <c r="AD5" s="78">
        <f>((Q5-$AM$33)/$AM$34)*10+50</f>
        <v>32.980243727567611</v>
      </c>
      <c r="AE5" s="78">
        <f>((Y5-$AM$37)/$AM$38)*10+50</f>
        <v>27.224622208210292</v>
      </c>
      <c r="AG5" s="46">
        <v>65</v>
      </c>
      <c r="AH5" s="54">
        <v>16</v>
      </c>
      <c r="AI5" s="46">
        <v>61</v>
      </c>
      <c r="AJ5" s="54">
        <v>23</v>
      </c>
    </row>
    <row r="6" spans="1:39" ht="14.4" x14ac:dyDescent="0.3">
      <c r="A6" s="46">
        <v>18272</v>
      </c>
      <c r="B6" s="46">
        <v>1</v>
      </c>
      <c r="C6" s="46">
        <v>2</v>
      </c>
      <c r="D6" s="46">
        <v>2</v>
      </c>
      <c r="E6" s="46">
        <v>4</v>
      </c>
      <c r="F6" s="46">
        <v>1</v>
      </c>
      <c r="G6" s="46">
        <v>3</v>
      </c>
      <c r="H6" s="46">
        <v>2</v>
      </c>
      <c r="I6" s="46">
        <f t="shared" si="0"/>
        <v>15</v>
      </c>
      <c r="J6" s="46">
        <v>1</v>
      </c>
      <c r="K6" s="46">
        <v>2</v>
      </c>
      <c r="L6" s="46">
        <v>4</v>
      </c>
      <c r="M6" s="46">
        <v>2</v>
      </c>
      <c r="N6" s="46">
        <v>1</v>
      </c>
      <c r="O6" s="46">
        <v>2</v>
      </c>
      <c r="P6" s="46">
        <v>3</v>
      </c>
      <c r="Q6" s="46">
        <f t="shared" si="1"/>
        <v>15</v>
      </c>
      <c r="R6" s="46">
        <v>2</v>
      </c>
      <c r="S6" s="46">
        <v>2</v>
      </c>
      <c r="T6" s="46">
        <v>2</v>
      </c>
      <c r="U6" s="46">
        <v>1</v>
      </c>
      <c r="V6" s="46">
        <v>2</v>
      </c>
      <c r="W6" s="46">
        <v>1</v>
      </c>
      <c r="X6" s="46">
        <v>2</v>
      </c>
      <c r="Y6" s="46">
        <f t="shared" si="2"/>
        <v>12</v>
      </c>
      <c r="Z6" s="46">
        <v>42</v>
      </c>
      <c r="AA6" s="55">
        <v>21</v>
      </c>
      <c r="AB6" s="78">
        <f>((Z6-$AK$147)/$AL$147)*10+50</f>
        <v>31.083878601062242</v>
      </c>
      <c r="AC6" s="78">
        <f>((I6-$AM$10)/$AM$11)*10+50</f>
        <v>30.38302085018152</v>
      </c>
      <c r="AD6" s="78">
        <f>((Q6-$AM$14)/$AM$15)*10+50</f>
        <v>37.759409086221758</v>
      </c>
      <c r="AE6" s="78">
        <f>((Y6-$AM$18)/$AM$19)*10+50</f>
        <v>29.634513749325716</v>
      </c>
      <c r="AG6" s="46">
        <v>66</v>
      </c>
      <c r="AH6" s="54">
        <v>16</v>
      </c>
      <c r="AI6" s="46">
        <v>80</v>
      </c>
      <c r="AJ6" s="54">
        <v>23</v>
      </c>
    </row>
    <row r="7" spans="1:39" ht="14.4" x14ac:dyDescent="0.3">
      <c r="A7" s="46">
        <v>16280</v>
      </c>
      <c r="B7" s="46">
        <v>1</v>
      </c>
      <c r="C7" s="46">
        <v>3</v>
      </c>
      <c r="D7" s="46">
        <v>3</v>
      </c>
      <c r="E7" s="46">
        <v>3</v>
      </c>
      <c r="F7" s="46">
        <v>4</v>
      </c>
      <c r="G7" s="46">
        <v>3</v>
      </c>
      <c r="H7" s="46">
        <v>2</v>
      </c>
      <c r="I7" s="46">
        <f t="shared" si="0"/>
        <v>19</v>
      </c>
      <c r="J7" s="46">
        <v>2</v>
      </c>
      <c r="K7" s="46">
        <v>2</v>
      </c>
      <c r="L7" s="46">
        <v>2</v>
      </c>
      <c r="M7" s="46">
        <v>3</v>
      </c>
      <c r="N7" s="46">
        <v>2</v>
      </c>
      <c r="O7" s="46">
        <v>2</v>
      </c>
      <c r="P7" s="46">
        <v>3</v>
      </c>
      <c r="Q7" s="46">
        <f t="shared" si="1"/>
        <v>16</v>
      </c>
      <c r="R7" s="46">
        <v>3</v>
      </c>
      <c r="S7" s="46">
        <v>2</v>
      </c>
      <c r="T7" s="46">
        <v>3</v>
      </c>
      <c r="U7" s="46">
        <v>1</v>
      </c>
      <c r="V7" s="46">
        <v>1</v>
      </c>
      <c r="W7" s="46">
        <v>1</v>
      </c>
      <c r="X7" s="46">
        <v>1</v>
      </c>
      <c r="Y7" s="46">
        <f t="shared" si="2"/>
        <v>12</v>
      </c>
      <c r="Z7" s="46">
        <v>47</v>
      </c>
      <c r="AA7" s="55">
        <v>22</v>
      </c>
      <c r="AB7" s="78">
        <f>((Z7-$AK$147)/$AL$147)*10+50</f>
        <v>35.10795107010825</v>
      </c>
      <c r="AC7" s="78">
        <f>((I7-$AM$10)/$AM$11)*10+50</f>
        <v>40.578563430452903</v>
      </c>
      <c r="AD7" s="78">
        <f>((Q7-$AM$14)/$AM$15)*10+50</f>
        <v>39.880692492332237</v>
      </c>
      <c r="AE7" s="78">
        <f>((Y7-$AM$18)/$AM$19)*10+50</f>
        <v>29.634513749325716</v>
      </c>
      <c r="AG7" s="46">
        <v>80</v>
      </c>
      <c r="AH7" s="54">
        <v>17</v>
      </c>
      <c r="AI7" s="46">
        <v>81</v>
      </c>
      <c r="AJ7" s="54">
        <v>23</v>
      </c>
      <c r="AL7" s="97" t="s">
        <v>272</v>
      </c>
      <c r="AM7" s="98"/>
    </row>
    <row r="8" spans="1:39" ht="14.4" x14ac:dyDescent="0.3">
      <c r="A8" s="46">
        <v>15943</v>
      </c>
      <c r="B8" s="46">
        <v>1</v>
      </c>
      <c r="C8" s="46">
        <v>3</v>
      </c>
      <c r="D8" s="46">
        <v>4</v>
      </c>
      <c r="E8" s="46">
        <v>3</v>
      </c>
      <c r="F8" s="46">
        <v>2</v>
      </c>
      <c r="G8" s="46">
        <v>3</v>
      </c>
      <c r="H8" s="46">
        <v>3</v>
      </c>
      <c r="I8" s="46">
        <f t="shared" si="0"/>
        <v>19</v>
      </c>
      <c r="J8" s="46">
        <v>1</v>
      </c>
      <c r="K8" s="46">
        <v>1</v>
      </c>
      <c r="L8" s="46">
        <v>3</v>
      </c>
      <c r="M8" s="46">
        <v>2</v>
      </c>
      <c r="N8" s="46">
        <v>1</v>
      </c>
      <c r="O8" s="46">
        <v>1</v>
      </c>
      <c r="P8" s="46">
        <v>2</v>
      </c>
      <c r="Q8" s="46">
        <f t="shared" si="1"/>
        <v>11</v>
      </c>
      <c r="R8" s="46">
        <v>3</v>
      </c>
      <c r="S8" s="46">
        <v>3</v>
      </c>
      <c r="T8" s="46">
        <v>1</v>
      </c>
      <c r="U8" s="46">
        <v>1</v>
      </c>
      <c r="V8" s="46">
        <v>2</v>
      </c>
      <c r="W8" s="46">
        <v>1</v>
      </c>
      <c r="X8" s="46">
        <v>2</v>
      </c>
      <c r="Y8" s="46">
        <f t="shared" si="2"/>
        <v>13</v>
      </c>
      <c r="Z8" s="46">
        <v>43</v>
      </c>
      <c r="AA8" s="55">
        <v>20</v>
      </c>
      <c r="AB8" s="78">
        <f>((Z8-$AK$147)/$AL$147)*10+50</f>
        <v>31.888693094871442</v>
      </c>
      <c r="AC8" s="78">
        <f>((I8-$AM$10)/$AM$11)*10+50</f>
        <v>40.578563430452903</v>
      </c>
      <c r="AD8" s="78">
        <f>((Q8-$AM$14)/$AM$15)*10+50</f>
        <v>29.274275461779837</v>
      </c>
      <c r="AE8" s="78">
        <f>((Y8-$AM$18)/$AM$19)*10+50</f>
        <v>31.66354743481725</v>
      </c>
      <c r="AG8" s="46">
        <v>49</v>
      </c>
      <c r="AH8" s="54">
        <v>17</v>
      </c>
      <c r="AI8" s="46">
        <v>83</v>
      </c>
      <c r="AJ8" s="54">
        <v>23</v>
      </c>
      <c r="AL8" s="99"/>
      <c r="AM8" s="100"/>
    </row>
    <row r="9" spans="1:39" ht="14.4" x14ac:dyDescent="0.3">
      <c r="A9" s="46">
        <v>18810</v>
      </c>
      <c r="B9" s="46">
        <v>1</v>
      </c>
      <c r="C9" s="46">
        <v>4</v>
      </c>
      <c r="D9" s="46">
        <v>1</v>
      </c>
      <c r="E9" s="46">
        <v>3</v>
      </c>
      <c r="F9" s="46">
        <v>1</v>
      </c>
      <c r="G9" s="46">
        <v>2</v>
      </c>
      <c r="H9" s="46">
        <v>3</v>
      </c>
      <c r="I9" s="46">
        <f t="shared" si="0"/>
        <v>15</v>
      </c>
      <c r="J9" s="46">
        <v>2</v>
      </c>
      <c r="K9" s="46">
        <v>2</v>
      </c>
      <c r="L9" s="46">
        <v>1</v>
      </c>
      <c r="M9" s="46">
        <v>2</v>
      </c>
      <c r="N9" s="46">
        <v>1</v>
      </c>
      <c r="O9" s="46">
        <v>2</v>
      </c>
      <c r="P9" s="46">
        <v>2</v>
      </c>
      <c r="Q9" s="46">
        <f t="shared" si="1"/>
        <v>12</v>
      </c>
      <c r="R9" s="46">
        <v>3</v>
      </c>
      <c r="S9" s="46">
        <v>1</v>
      </c>
      <c r="T9" s="46">
        <v>2</v>
      </c>
      <c r="U9" s="46">
        <v>2</v>
      </c>
      <c r="V9" s="46">
        <v>1</v>
      </c>
      <c r="W9" s="46">
        <v>2</v>
      </c>
      <c r="X9" s="46">
        <v>2</v>
      </c>
      <c r="Y9" s="46">
        <f t="shared" si="2"/>
        <v>13</v>
      </c>
      <c r="Z9" s="46">
        <v>40</v>
      </c>
      <c r="AA9" s="56">
        <v>25</v>
      </c>
      <c r="AB9" s="78">
        <f>((Z9-$AK$148)/$AL$148)*10+50</f>
        <v>26.753351191991669</v>
      </c>
      <c r="AC9" s="78">
        <f>((I9-$AM$29)/$AM$30)*10+50</f>
        <v>26.477774260273577</v>
      </c>
      <c r="AD9" s="78">
        <f>((Q9-$AM$33)/$AM$34)*10+50</f>
        <v>28.583662213783484</v>
      </c>
      <c r="AE9" s="78">
        <f>((Y9-$AM$37)/$AM$38)*10+50</f>
        <v>29.420657641414671</v>
      </c>
      <c r="AG9" s="46">
        <v>73</v>
      </c>
      <c r="AH9" s="54">
        <v>18</v>
      </c>
      <c r="AI9" s="46">
        <v>73</v>
      </c>
      <c r="AJ9" s="54">
        <v>23</v>
      </c>
      <c r="AL9" s="67" t="s">
        <v>46</v>
      </c>
      <c r="AM9" s="57"/>
    </row>
    <row r="10" spans="1:39" ht="14.4" x14ac:dyDescent="0.3">
      <c r="A10" s="46">
        <v>19055</v>
      </c>
      <c r="B10" s="46">
        <v>2</v>
      </c>
      <c r="C10" s="46">
        <v>4</v>
      </c>
      <c r="D10" s="46">
        <v>1</v>
      </c>
      <c r="E10" s="46">
        <v>3</v>
      </c>
      <c r="F10" s="46">
        <v>2</v>
      </c>
      <c r="G10" s="46">
        <v>3</v>
      </c>
      <c r="H10" s="46">
        <v>3</v>
      </c>
      <c r="I10" s="46">
        <f t="shared" si="0"/>
        <v>18</v>
      </c>
      <c r="J10" s="46">
        <v>1</v>
      </c>
      <c r="K10" s="46">
        <v>2</v>
      </c>
      <c r="L10" s="46">
        <v>3</v>
      </c>
      <c r="M10" s="46">
        <v>2</v>
      </c>
      <c r="N10" s="46">
        <v>1</v>
      </c>
      <c r="O10" s="46">
        <v>1</v>
      </c>
      <c r="P10" s="46">
        <v>2</v>
      </c>
      <c r="Q10" s="46">
        <f t="shared" si="1"/>
        <v>12</v>
      </c>
      <c r="R10" s="46">
        <v>4</v>
      </c>
      <c r="S10" s="46">
        <v>3</v>
      </c>
      <c r="T10" s="46">
        <v>2</v>
      </c>
      <c r="U10" s="46">
        <v>1</v>
      </c>
      <c r="V10" s="46">
        <v>1</v>
      </c>
      <c r="W10" s="46">
        <v>1</v>
      </c>
      <c r="X10" s="46">
        <v>1</v>
      </c>
      <c r="Y10" s="46">
        <f t="shared" si="2"/>
        <v>13</v>
      </c>
      <c r="Z10" s="46">
        <v>43</v>
      </c>
      <c r="AA10" s="55">
        <v>21</v>
      </c>
      <c r="AB10" s="78">
        <f>((Z10-$AK$147)/$AL$147)*10+50</f>
        <v>31.888693094871442</v>
      </c>
      <c r="AC10" s="78">
        <f>((I10-$AM$10)/$AM$11)*10+50</f>
        <v>38.029677785385061</v>
      </c>
      <c r="AD10" s="78">
        <f>((Q10-$AM$14)/$AM$15)*10+50</f>
        <v>31.395558867890315</v>
      </c>
      <c r="AE10" s="78">
        <f>((Y10-$AM$18)/$AM$19)*10+50</f>
        <v>31.66354743481725</v>
      </c>
      <c r="AG10" s="46">
        <v>40</v>
      </c>
      <c r="AH10" s="54">
        <v>18</v>
      </c>
      <c r="AI10" s="46">
        <v>64</v>
      </c>
      <c r="AJ10" s="54">
        <v>23</v>
      </c>
      <c r="AL10" s="57" t="s">
        <v>270</v>
      </c>
      <c r="AM10" s="65">
        <v>22.696296296296303</v>
      </c>
    </row>
    <row r="11" spans="1:39" ht="14.4" x14ac:dyDescent="0.3">
      <c r="A11" s="46">
        <v>15915</v>
      </c>
      <c r="B11" s="46">
        <v>3</v>
      </c>
      <c r="C11" s="46">
        <v>4</v>
      </c>
      <c r="D11" s="46">
        <v>1</v>
      </c>
      <c r="E11" s="46">
        <v>4</v>
      </c>
      <c r="F11" s="46">
        <v>4</v>
      </c>
      <c r="G11" s="46">
        <v>4</v>
      </c>
      <c r="H11" s="46">
        <v>1</v>
      </c>
      <c r="I11" s="46">
        <f t="shared" si="0"/>
        <v>21</v>
      </c>
      <c r="J11" s="46">
        <v>1</v>
      </c>
      <c r="K11" s="46">
        <v>1</v>
      </c>
      <c r="L11" s="46">
        <v>3</v>
      </c>
      <c r="M11" s="46">
        <v>2</v>
      </c>
      <c r="N11" s="46">
        <v>1</v>
      </c>
      <c r="O11" s="46">
        <v>1</v>
      </c>
      <c r="P11" s="46">
        <v>3</v>
      </c>
      <c r="Q11" s="46">
        <f t="shared" si="1"/>
        <v>12</v>
      </c>
      <c r="R11" s="46">
        <v>3</v>
      </c>
      <c r="S11" s="46">
        <v>2</v>
      </c>
      <c r="T11" s="46">
        <v>3</v>
      </c>
      <c r="U11" s="46">
        <v>1</v>
      </c>
      <c r="V11" s="46">
        <v>2</v>
      </c>
      <c r="W11" s="46">
        <v>1</v>
      </c>
      <c r="X11" s="46">
        <v>1</v>
      </c>
      <c r="Y11" s="46">
        <f t="shared" si="2"/>
        <v>13</v>
      </c>
      <c r="Z11" s="46">
        <v>46</v>
      </c>
      <c r="AA11" s="56">
        <v>25</v>
      </c>
      <c r="AB11" s="78">
        <f>((Z11-$AK$148)/$AL$148)*10+50</f>
        <v>31.911395266052235</v>
      </c>
      <c r="AC11" s="78">
        <f>((I11-$AM$29)/$AM$30)*10+50</f>
        <v>44.280030931952091</v>
      </c>
      <c r="AD11" s="78">
        <f>((Q11-$AM$33)/$AM$34)*10+50</f>
        <v>28.583662213783484</v>
      </c>
      <c r="AE11" s="78">
        <f>((Y11-$AM$37)/$AM$38)*10+50</f>
        <v>29.420657641414671</v>
      </c>
      <c r="AG11" s="46">
        <v>48</v>
      </c>
      <c r="AH11" s="54">
        <v>18</v>
      </c>
      <c r="AI11" s="46">
        <v>63</v>
      </c>
      <c r="AJ11" s="54">
        <v>23</v>
      </c>
      <c r="AL11" s="57" t="s">
        <v>271</v>
      </c>
      <c r="AM11" s="66">
        <v>3.9232831097582719</v>
      </c>
    </row>
    <row r="12" spans="1:39" ht="14.4" x14ac:dyDescent="0.3">
      <c r="A12" s="46">
        <v>18187</v>
      </c>
      <c r="B12" s="46">
        <v>2</v>
      </c>
      <c r="C12" s="46">
        <v>2</v>
      </c>
      <c r="D12" s="46">
        <v>2</v>
      </c>
      <c r="E12" s="46">
        <v>2</v>
      </c>
      <c r="F12" s="46">
        <v>1</v>
      </c>
      <c r="G12" s="46">
        <v>3</v>
      </c>
      <c r="H12" s="46">
        <v>2</v>
      </c>
      <c r="I12" s="46">
        <f t="shared" si="0"/>
        <v>14</v>
      </c>
      <c r="J12" s="46">
        <v>2</v>
      </c>
      <c r="K12" s="46">
        <v>1</v>
      </c>
      <c r="L12" s="46">
        <v>2</v>
      </c>
      <c r="M12" s="46">
        <v>2</v>
      </c>
      <c r="N12" s="46">
        <v>2</v>
      </c>
      <c r="O12" s="46">
        <v>1</v>
      </c>
      <c r="P12" s="46">
        <v>3</v>
      </c>
      <c r="Q12" s="46">
        <f t="shared" si="1"/>
        <v>13</v>
      </c>
      <c r="R12" s="46">
        <v>3</v>
      </c>
      <c r="S12" s="46">
        <v>2</v>
      </c>
      <c r="T12" s="46">
        <v>4</v>
      </c>
      <c r="U12" s="46">
        <v>1</v>
      </c>
      <c r="V12" s="46">
        <v>1</v>
      </c>
      <c r="W12" s="46">
        <v>1</v>
      </c>
      <c r="X12" s="46">
        <v>1</v>
      </c>
      <c r="Y12" s="46">
        <f t="shared" si="2"/>
        <v>13</v>
      </c>
      <c r="Z12" s="46">
        <v>40</v>
      </c>
      <c r="AA12" s="55">
        <v>18</v>
      </c>
      <c r="AB12" s="78">
        <f>((Z12-$AK$147)/$AL$147)*10+50</f>
        <v>29.474249613443838</v>
      </c>
      <c r="AC12" s="78">
        <f>((I12-$AM$10)/$AM$11)*10+50</f>
        <v>27.834135205113672</v>
      </c>
      <c r="AD12" s="78">
        <f>((Q12-$AM$14)/$AM$15)*10+50</f>
        <v>33.516842274000794</v>
      </c>
      <c r="AE12" s="78">
        <f>((Y12-$AM$18)/$AM$19)*10+50</f>
        <v>31.66354743481725</v>
      </c>
      <c r="AG12" s="46">
        <v>45</v>
      </c>
      <c r="AH12" s="54">
        <v>18</v>
      </c>
      <c r="AI12" s="46">
        <v>67</v>
      </c>
      <c r="AJ12" s="54">
        <v>23</v>
      </c>
      <c r="AL12" s="70"/>
      <c r="AM12" s="71"/>
    </row>
    <row r="13" spans="1:39" ht="14.4" x14ac:dyDescent="0.3">
      <c r="A13" s="46">
        <v>18867</v>
      </c>
      <c r="B13" s="46">
        <v>1</v>
      </c>
      <c r="C13" s="46">
        <v>3</v>
      </c>
      <c r="D13" s="46">
        <v>3</v>
      </c>
      <c r="E13" s="46">
        <v>3</v>
      </c>
      <c r="F13" s="46">
        <v>2</v>
      </c>
      <c r="G13" s="46">
        <v>1</v>
      </c>
      <c r="H13" s="46">
        <v>1</v>
      </c>
      <c r="I13" s="46">
        <f t="shared" si="0"/>
        <v>14</v>
      </c>
      <c r="J13" s="46">
        <v>2</v>
      </c>
      <c r="K13" s="46">
        <v>1</v>
      </c>
      <c r="L13" s="46">
        <v>2</v>
      </c>
      <c r="M13" s="46">
        <v>3</v>
      </c>
      <c r="N13" s="46">
        <v>1</v>
      </c>
      <c r="O13" s="46">
        <v>2</v>
      </c>
      <c r="P13" s="46">
        <v>2</v>
      </c>
      <c r="Q13" s="46">
        <f t="shared" si="1"/>
        <v>13</v>
      </c>
      <c r="R13" s="46">
        <v>2</v>
      </c>
      <c r="S13" s="46">
        <v>1</v>
      </c>
      <c r="T13" s="46">
        <v>3</v>
      </c>
      <c r="U13" s="46">
        <v>2</v>
      </c>
      <c r="V13" s="46">
        <v>2</v>
      </c>
      <c r="W13" s="46">
        <v>1</v>
      </c>
      <c r="X13" s="46">
        <v>2</v>
      </c>
      <c r="Y13" s="46">
        <f t="shared" si="2"/>
        <v>13</v>
      </c>
      <c r="Z13" s="46">
        <v>40</v>
      </c>
      <c r="AA13" s="55">
        <v>18</v>
      </c>
      <c r="AB13" s="78">
        <f>((Z13-$AK$147)/$AL$147)*10+50</f>
        <v>29.474249613443838</v>
      </c>
      <c r="AC13" s="78">
        <f>((I13-$AM$10)/$AM$11)*10+50</f>
        <v>27.834135205113672</v>
      </c>
      <c r="AD13" s="78">
        <f>((Q13-$AM$14)/$AM$15)*10+50</f>
        <v>33.516842274000794</v>
      </c>
      <c r="AE13" s="78">
        <f>((Y13-$AM$18)/$AM$19)*10+50</f>
        <v>31.66354743481725</v>
      </c>
      <c r="AG13" s="46">
        <v>47</v>
      </c>
      <c r="AH13" s="54">
        <v>18</v>
      </c>
      <c r="AI13" s="46">
        <v>61</v>
      </c>
      <c r="AJ13" s="54">
        <v>23</v>
      </c>
      <c r="AL13" s="68" t="s">
        <v>132</v>
      </c>
      <c r="AM13" s="57"/>
    </row>
    <row r="14" spans="1:39" ht="14.4" x14ac:dyDescent="0.3">
      <c r="A14" s="46">
        <v>18542</v>
      </c>
      <c r="B14" s="46">
        <v>1</v>
      </c>
      <c r="C14" s="46">
        <v>3</v>
      </c>
      <c r="D14" s="46">
        <v>2</v>
      </c>
      <c r="E14" s="46">
        <v>3</v>
      </c>
      <c r="F14" s="46">
        <v>2</v>
      </c>
      <c r="G14" s="46">
        <v>3</v>
      </c>
      <c r="H14" s="46">
        <v>3</v>
      </c>
      <c r="I14" s="46">
        <f t="shared" si="0"/>
        <v>17</v>
      </c>
      <c r="J14" s="46">
        <v>2</v>
      </c>
      <c r="K14" s="46">
        <v>2</v>
      </c>
      <c r="L14" s="46">
        <v>3</v>
      </c>
      <c r="M14" s="46">
        <v>1</v>
      </c>
      <c r="N14" s="46">
        <v>2</v>
      </c>
      <c r="O14" s="46">
        <v>2</v>
      </c>
      <c r="P14" s="46">
        <v>3</v>
      </c>
      <c r="Q14" s="46">
        <f t="shared" si="1"/>
        <v>15</v>
      </c>
      <c r="R14" s="46">
        <v>1</v>
      </c>
      <c r="S14" s="46">
        <v>3</v>
      </c>
      <c r="T14" s="46">
        <v>2</v>
      </c>
      <c r="U14" s="46">
        <v>2</v>
      </c>
      <c r="V14" s="46">
        <v>2</v>
      </c>
      <c r="W14" s="46">
        <v>2</v>
      </c>
      <c r="X14" s="46">
        <v>1</v>
      </c>
      <c r="Y14" s="46">
        <f t="shared" si="2"/>
        <v>13</v>
      </c>
      <c r="Z14" s="46">
        <v>45</v>
      </c>
      <c r="AA14" s="55">
        <v>19</v>
      </c>
      <c r="AB14" s="78">
        <f>((Z14-$AK$147)/$AL$147)*10+50</f>
        <v>33.49832208248985</v>
      </c>
      <c r="AC14" s="78">
        <f>((I14-$AM$10)/$AM$11)*10+50</f>
        <v>35.480792140317213</v>
      </c>
      <c r="AD14" s="78">
        <f>((Q14-$AM$14)/$AM$15)*10+50</f>
        <v>37.759409086221758</v>
      </c>
      <c r="AE14" s="78">
        <f>((Y14-$AM$18)/$AM$19)*10+50</f>
        <v>31.66354743481725</v>
      </c>
      <c r="AG14" s="46">
        <v>52</v>
      </c>
      <c r="AH14" s="54">
        <v>18</v>
      </c>
      <c r="AI14" s="46">
        <v>58</v>
      </c>
      <c r="AJ14" s="54">
        <v>23</v>
      </c>
      <c r="AL14" s="57" t="s">
        <v>270</v>
      </c>
      <c r="AM14" s="65">
        <v>20.770370370370365</v>
      </c>
    </row>
    <row r="15" spans="1:39" ht="14.4" x14ac:dyDescent="0.3">
      <c r="A15" s="46">
        <v>19077</v>
      </c>
      <c r="B15" s="46">
        <v>2</v>
      </c>
      <c r="C15" s="46">
        <v>3</v>
      </c>
      <c r="D15" s="46">
        <v>3</v>
      </c>
      <c r="E15" s="46">
        <v>2</v>
      </c>
      <c r="F15" s="46">
        <v>2</v>
      </c>
      <c r="G15" s="46">
        <v>3</v>
      </c>
      <c r="H15" s="46">
        <v>3</v>
      </c>
      <c r="I15" s="46">
        <f t="shared" si="0"/>
        <v>18</v>
      </c>
      <c r="J15" s="46">
        <v>2</v>
      </c>
      <c r="K15" s="46">
        <v>2</v>
      </c>
      <c r="L15" s="46">
        <v>2</v>
      </c>
      <c r="M15" s="46">
        <v>2</v>
      </c>
      <c r="N15" s="46">
        <v>2</v>
      </c>
      <c r="O15" s="46">
        <v>2</v>
      </c>
      <c r="P15" s="46">
        <v>3</v>
      </c>
      <c r="Q15" s="46">
        <f t="shared" si="1"/>
        <v>15</v>
      </c>
      <c r="R15" s="46">
        <v>2</v>
      </c>
      <c r="S15" s="46">
        <v>2</v>
      </c>
      <c r="T15" s="46">
        <v>2</v>
      </c>
      <c r="U15" s="46">
        <v>1</v>
      </c>
      <c r="V15" s="46">
        <v>2</v>
      </c>
      <c r="W15" s="46">
        <v>2</v>
      </c>
      <c r="X15" s="46">
        <v>2</v>
      </c>
      <c r="Y15" s="46">
        <f t="shared" si="2"/>
        <v>13</v>
      </c>
      <c r="Z15" s="46">
        <v>46</v>
      </c>
      <c r="AA15" s="55">
        <v>20</v>
      </c>
      <c r="AB15" s="78">
        <f>((Z15-$AK$147)/$AL$147)*10+50</f>
        <v>34.303136576299053</v>
      </c>
      <c r="AC15" s="78">
        <f>((I15-$AM$10)/$AM$11)*10+50</f>
        <v>38.029677785385061</v>
      </c>
      <c r="AD15" s="78">
        <f>((Q15-$AM$14)/$AM$15)*10+50</f>
        <v>37.759409086221758</v>
      </c>
      <c r="AE15" s="78">
        <f>((Y15-$AM$18)/$AM$19)*10+50</f>
        <v>31.66354743481725</v>
      </c>
      <c r="AG15" s="46">
        <v>64</v>
      </c>
      <c r="AH15" s="54">
        <v>18</v>
      </c>
      <c r="AI15" s="46">
        <v>76</v>
      </c>
      <c r="AJ15" s="54">
        <v>23</v>
      </c>
      <c r="AL15" s="57" t="s">
        <v>271</v>
      </c>
      <c r="AM15" s="66">
        <v>4.7141272925599749</v>
      </c>
    </row>
    <row r="16" spans="1:39" ht="14.4" x14ac:dyDescent="0.3">
      <c r="A16" s="46">
        <v>18554</v>
      </c>
      <c r="B16" s="46">
        <v>2</v>
      </c>
      <c r="C16" s="46">
        <v>2</v>
      </c>
      <c r="D16" s="46">
        <v>2</v>
      </c>
      <c r="E16" s="46">
        <v>3</v>
      </c>
      <c r="F16" s="46">
        <v>2</v>
      </c>
      <c r="G16" s="46">
        <v>4</v>
      </c>
      <c r="H16" s="46">
        <v>3</v>
      </c>
      <c r="I16" s="46">
        <f t="shared" si="0"/>
        <v>18</v>
      </c>
      <c r="J16" s="46">
        <v>1</v>
      </c>
      <c r="K16" s="46">
        <v>2</v>
      </c>
      <c r="L16" s="46">
        <v>4</v>
      </c>
      <c r="M16" s="46">
        <v>3</v>
      </c>
      <c r="N16" s="46">
        <v>1</v>
      </c>
      <c r="O16" s="46">
        <v>1</v>
      </c>
      <c r="P16" s="46">
        <v>4</v>
      </c>
      <c r="Q16" s="46">
        <f t="shared" si="1"/>
        <v>16</v>
      </c>
      <c r="R16" s="46">
        <v>3</v>
      </c>
      <c r="S16" s="46">
        <v>2</v>
      </c>
      <c r="T16" s="46">
        <v>4</v>
      </c>
      <c r="U16" s="46">
        <v>1</v>
      </c>
      <c r="V16" s="46">
        <v>1</v>
      </c>
      <c r="W16" s="46">
        <v>1</v>
      </c>
      <c r="X16" s="46">
        <v>1</v>
      </c>
      <c r="Y16" s="46">
        <f t="shared" si="2"/>
        <v>13</v>
      </c>
      <c r="Z16" s="46">
        <v>47</v>
      </c>
      <c r="AA16" s="56">
        <v>24</v>
      </c>
      <c r="AB16" s="78">
        <f>((Z16-$AK$148)/$AL$148)*10+50</f>
        <v>32.771069278395657</v>
      </c>
      <c r="AC16" s="78">
        <f>((I16-$AM$29)/$AM$30)*10+50</f>
        <v>35.378902596112837</v>
      </c>
      <c r="AD16" s="78">
        <f>((Q16-$AM$33)/$AM$34)*10+50</f>
        <v>37.376825241351746</v>
      </c>
      <c r="AE16" s="78">
        <f>((Y16-$AM$37)/$AM$38)*10+50</f>
        <v>29.420657641414671</v>
      </c>
      <c r="AG16" s="46">
        <v>40</v>
      </c>
      <c r="AH16" s="54">
        <v>18</v>
      </c>
      <c r="AI16" s="46">
        <v>62</v>
      </c>
      <c r="AJ16" s="54">
        <v>23</v>
      </c>
      <c r="AL16" s="70"/>
      <c r="AM16" s="71"/>
    </row>
    <row r="17" spans="1:39" ht="14.4" x14ac:dyDescent="0.3">
      <c r="A17" s="46">
        <v>18535</v>
      </c>
      <c r="B17" s="46">
        <v>1</v>
      </c>
      <c r="C17" s="46">
        <v>3</v>
      </c>
      <c r="D17" s="46">
        <v>3</v>
      </c>
      <c r="E17" s="46">
        <v>3</v>
      </c>
      <c r="F17" s="46">
        <v>2</v>
      </c>
      <c r="G17" s="46">
        <v>2</v>
      </c>
      <c r="H17" s="46">
        <v>3</v>
      </c>
      <c r="I17" s="46">
        <f t="shared" si="0"/>
        <v>17</v>
      </c>
      <c r="J17" s="46">
        <v>3</v>
      </c>
      <c r="K17" s="46">
        <v>2</v>
      </c>
      <c r="L17" s="46">
        <v>2</v>
      </c>
      <c r="M17" s="46">
        <v>3</v>
      </c>
      <c r="N17" s="46">
        <v>2</v>
      </c>
      <c r="O17" s="46">
        <v>3</v>
      </c>
      <c r="P17" s="46">
        <v>2</v>
      </c>
      <c r="Q17" s="46">
        <f t="shared" si="1"/>
        <v>17</v>
      </c>
      <c r="R17" s="46">
        <v>3</v>
      </c>
      <c r="S17" s="46">
        <v>2</v>
      </c>
      <c r="T17" s="46">
        <v>2</v>
      </c>
      <c r="U17" s="46">
        <v>1</v>
      </c>
      <c r="V17" s="46">
        <v>2</v>
      </c>
      <c r="W17" s="46">
        <v>2</v>
      </c>
      <c r="X17" s="46">
        <v>1</v>
      </c>
      <c r="Y17" s="46">
        <f t="shared" si="2"/>
        <v>13</v>
      </c>
      <c r="Z17" s="46">
        <v>47</v>
      </c>
      <c r="AA17" s="55">
        <v>18</v>
      </c>
      <c r="AB17" s="78">
        <f>((Z17-$AK$147)/$AL$147)*10+50</f>
        <v>35.10795107010825</v>
      </c>
      <c r="AC17" s="78">
        <f>((I17-$AM$10)/$AM$11)*10+50</f>
        <v>35.480792140317213</v>
      </c>
      <c r="AD17" s="78">
        <f>((Q17-$AM$14)/$AM$15)*10+50</f>
        <v>42.001975898442716</v>
      </c>
      <c r="AE17" s="78">
        <f>((Y17-$AM$18)/$AM$19)*10+50</f>
        <v>31.66354743481725</v>
      </c>
      <c r="AG17" s="46">
        <v>81</v>
      </c>
      <c r="AH17" s="54">
        <v>18</v>
      </c>
      <c r="AI17" s="46">
        <v>77</v>
      </c>
      <c r="AJ17" s="54">
        <v>23</v>
      </c>
      <c r="AL17" s="69" t="s">
        <v>273</v>
      </c>
      <c r="AM17" s="57"/>
    </row>
    <row r="18" spans="1:39" ht="14.4" x14ac:dyDescent="0.3">
      <c r="A18" s="46">
        <v>18546</v>
      </c>
      <c r="B18" s="46">
        <v>3</v>
      </c>
      <c r="C18" s="46">
        <v>4</v>
      </c>
      <c r="D18" s="46">
        <v>3</v>
      </c>
      <c r="E18" s="46">
        <v>4</v>
      </c>
      <c r="F18" s="46">
        <v>2</v>
      </c>
      <c r="G18" s="46">
        <v>3</v>
      </c>
      <c r="H18" s="46">
        <v>2</v>
      </c>
      <c r="I18" s="46">
        <f t="shared" si="0"/>
        <v>21</v>
      </c>
      <c r="J18" s="46">
        <v>2</v>
      </c>
      <c r="K18" s="46">
        <v>2</v>
      </c>
      <c r="L18" s="46">
        <v>1</v>
      </c>
      <c r="M18" s="46">
        <v>2</v>
      </c>
      <c r="N18" s="46">
        <v>1</v>
      </c>
      <c r="O18" s="46">
        <v>1</v>
      </c>
      <c r="P18" s="46">
        <v>1</v>
      </c>
      <c r="Q18" s="46">
        <f t="shared" si="1"/>
        <v>10</v>
      </c>
      <c r="R18" s="46">
        <v>3</v>
      </c>
      <c r="S18" s="46">
        <v>4</v>
      </c>
      <c r="T18" s="46">
        <v>2</v>
      </c>
      <c r="U18" s="46">
        <v>1</v>
      </c>
      <c r="V18" s="46">
        <v>1</v>
      </c>
      <c r="W18" s="46">
        <v>2</v>
      </c>
      <c r="X18" s="46">
        <v>1</v>
      </c>
      <c r="Y18" s="46">
        <f t="shared" si="2"/>
        <v>14</v>
      </c>
      <c r="Z18" s="46">
        <v>45</v>
      </c>
      <c r="AA18" s="55">
        <v>16</v>
      </c>
      <c r="AB18" s="78">
        <f>((Z18-$AK$147)/$AL$147)*10+50</f>
        <v>33.49832208248985</v>
      </c>
      <c r="AC18" s="78">
        <f>((I18-$AM$10)/$AM$11)*10+50</f>
        <v>45.676334720588599</v>
      </c>
      <c r="AD18" s="78">
        <f>((Q18-$AM$14)/$AM$15)*10+50</f>
        <v>27.152992055669358</v>
      </c>
      <c r="AE18" s="78">
        <f>((Y18-$AM$18)/$AM$19)*10+50</f>
        <v>33.692581120308787</v>
      </c>
      <c r="AG18" s="46">
        <v>66</v>
      </c>
      <c r="AH18" s="54">
        <v>18</v>
      </c>
      <c r="AI18" s="46">
        <v>58</v>
      </c>
      <c r="AJ18" s="54">
        <v>23</v>
      </c>
      <c r="AL18" s="57" t="s">
        <v>270</v>
      </c>
      <c r="AM18" s="65">
        <v>22.037037037037038</v>
      </c>
    </row>
    <row r="19" spans="1:39" ht="14.4" x14ac:dyDescent="0.3">
      <c r="A19" s="46">
        <v>19001</v>
      </c>
      <c r="B19" s="46">
        <v>3</v>
      </c>
      <c r="C19" s="46">
        <v>2</v>
      </c>
      <c r="D19" s="46">
        <v>2</v>
      </c>
      <c r="E19" s="46">
        <v>2</v>
      </c>
      <c r="F19" s="46">
        <v>2</v>
      </c>
      <c r="G19" s="46">
        <v>2</v>
      </c>
      <c r="H19" s="46">
        <v>2</v>
      </c>
      <c r="I19" s="46">
        <f t="shared" si="0"/>
        <v>15</v>
      </c>
      <c r="J19" s="46">
        <v>2</v>
      </c>
      <c r="K19" s="46">
        <v>2</v>
      </c>
      <c r="L19" s="46">
        <v>2</v>
      </c>
      <c r="M19" s="46">
        <v>2</v>
      </c>
      <c r="N19" s="46">
        <v>2</v>
      </c>
      <c r="O19" s="46">
        <v>2</v>
      </c>
      <c r="P19" s="46">
        <v>2</v>
      </c>
      <c r="Q19" s="46">
        <f t="shared" si="1"/>
        <v>14</v>
      </c>
      <c r="R19" s="46">
        <v>2</v>
      </c>
      <c r="S19" s="46">
        <v>2</v>
      </c>
      <c r="T19" s="46">
        <v>2</v>
      </c>
      <c r="U19" s="46">
        <v>2</v>
      </c>
      <c r="V19" s="46">
        <v>2</v>
      </c>
      <c r="W19" s="46">
        <v>2</v>
      </c>
      <c r="X19" s="46">
        <v>2</v>
      </c>
      <c r="Y19" s="46">
        <f t="shared" si="2"/>
        <v>14</v>
      </c>
      <c r="Z19" s="46">
        <v>43</v>
      </c>
      <c r="AA19" s="55">
        <v>18</v>
      </c>
      <c r="AB19" s="78">
        <f>((Z19-$AK$147)/$AL$147)*10+50</f>
        <v>31.888693094871442</v>
      </c>
      <c r="AC19" s="78">
        <f>((I19-$AM$10)/$AM$11)*10+50</f>
        <v>30.38302085018152</v>
      </c>
      <c r="AD19" s="78">
        <f>((Q19-$AM$14)/$AM$15)*10+50</f>
        <v>35.638125680111273</v>
      </c>
      <c r="AE19" s="78">
        <f>((Y19-$AM$18)/$AM$19)*10+50</f>
        <v>33.692581120308787</v>
      </c>
      <c r="AG19" s="46">
        <v>43</v>
      </c>
      <c r="AH19" s="54">
        <v>18</v>
      </c>
      <c r="AI19" s="46">
        <v>69</v>
      </c>
      <c r="AJ19" s="54">
        <v>23</v>
      </c>
      <c r="AL19" s="57" t="s">
        <v>271</v>
      </c>
      <c r="AM19" s="66">
        <v>4.9284544024598089</v>
      </c>
    </row>
    <row r="20" spans="1:39" ht="14.4" x14ac:dyDescent="0.3">
      <c r="A20" s="46">
        <v>18769</v>
      </c>
      <c r="B20" s="46">
        <v>1</v>
      </c>
      <c r="C20" s="46">
        <v>2</v>
      </c>
      <c r="D20" s="46">
        <v>3</v>
      </c>
      <c r="E20" s="46">
        <v>2</v>
      </c>
      <c r="F20" s="46">
        <v>3</v>
      </c>
      <c r="G20" s="46">
        <v>2</v>
      </c>
      <c r="H20" s="46">
        <v>3</v>
      </c>
      <c r="I20" s="46">
        <f t="shared" si="0"/>
        <v>16</v>
      </c>
      <c r="J20" s="46">
        <v>2</v>
      </c>
      <c r="K20" s="46">
        <v>2</v>
      </c>
      <c r="L20" s="46">
        <v>2</v>
      </c>
      <c r="M20" s="46">
        <v>2</v>
      </c>
      <c r="N20" s="46">
        <v>2</v>
      </c>
      <c r="O20" s="46">
        <v>2</v>
      </c>
      <c r="P20" s="46">
        <v>2</v>
      </c>
      <c r="Q20" s="46">
        <f t="shared" si="1"/>
        <v>14</v>
      </c>
      <c r="R20" s="46">
        <v>3</v>
      </c>
      <c r="S20" s="46">
        <v>2</v>
      </c>
      <c r="T20" s="46">
        <v>3</v>
      </c>
      <c r="U20" s="46">
        <v>1</v>
      </c>
      <c r="V20" s="46">
        <v>2</v>
      </c>
      <c r="W20" s="46">
        <v>1</v>
      </c>
      <c r="X20" s="46">
        <v>2</v>
      </c>
      <c r="Y20" s="46">
        <f t="shared" si="2"/>
        <v>14</v>
      </c>
      <c r="Z20" s="46">
        <v>44</v>
      </c>
      <c r="AA20" s="56">
        <v>24</v>
      </c>
      <c r="AB20" s="78">
        <f>((Z20-$AK$148)/$AL$148)*10+50</f>
        <v>30.19204724136538</v>
      </c>
      <c r="AC20" s="78">
        <f>((I20-$AM$29)/$AM$30)*10+50</f>
        <v>29.444817038886665</v>
      </c>
      <c r="AD20" s="78">
        <f>((Q20-$AM$33)/$AM$34)*10+50</f>
        <v>32.980243727567611</v>
      </c>
      <c r="AE20" s="78">
        <f>((Y20-$AM$37)/$AM$38)*10+50</f>
        <v>31.616693074619043</v>
      </c>
      <c r="AG20" s="46">
        <v>74</v>
      </c>
      <c r="AH20" s="54">
        <v>19</v>
      </c>
      <c r="AI20" s="46">
        <v>74</v>
      </c>
      <c r="AJ20" s="54">
        <v>23</v>
      </c>
    </row>
    <row r="21" spans="1:39" ht="14.4" x14ac:dyDescent="0.3">
      <c r="A21" s="46">
        <v>19038</v>
      </c>
      <c r="B21" s="46">
        <v>1</v>
      </c>
      <c r="C21" s="46">
        <v>2</v>
      </c>
      <c r="D21" s="46">
        <v>2</v>
      </c>
      <c r="E21" s="46">
        <v>3</v>
      </c>
      <c r="F21" s="46">
        <v>2</v>
      </c>
      <c r="G21" s="46">
        <v>3</v>
      </c>
      <c r="H21" s="46">
        <v>3</v>
      </c>
      <c r="I21" s="46">
        <f t="shared" si="0"/>
        <v>16</v>
      </c>
      <c r="J21" s="46">
        <v>2</v>
      </c>
      <c r="K21" s="46">
        <v>2</v>
      </c>
      <c r="L21" s="46">
        <v>3</v>
      </c>
      <c r="M21" s="46">
        <v>2</v>
      </c>
      <c r="N21" s="46">
        <v>1</v>
      </c>
      <c r="O21" s="46">
        <v>1</v>
      </c>
      <c r="P21" s="46">
        <v>3</v>
      </c>
      <c r="Q21" s="46">
        <f t="shared" si="1"/>
        <v>14</v>
      </c>
      <c r="R21" s="46">
        <v>3</v>
      </c>
      <c r="S21" s="46">
        <v>2</v>
      </c>
      <c r="T21" s="46">
        <v>3</v>
      </c>
      <c r="U21" s="46">
        <v>1</v>
      </c>
      <c r="V21" s="46">
        <v>2</v>
      </c>
      <c r="W21" s="46">
        <v>1</v>
      </c>
      <c r="X21" s="46">
        <v>2</v>
      </c>
      <c r="Y21" s="46">
        <f t="shared" si="2"/>
        <v>14</v>
      </c>
      <c r="Z21" s="46">
        <v>44</v>
      </c>
      <c r="AA21" s="55">
        <v>22</v>
      </c>
      <c r="AB21" s="78">
        <f>((Z21-$AK$147)/$AL$147)*10+50</f>
        <v>32.693507588680646</v>
      </c>
      <c r="AC21" s="78">
        <f>((I21-$AM$10)/$AM$11)*10+50</f>
        <v>32.931906495249365</v>
      </c>
      <c r="AD21" s="78">
        <f>((Q21-$AM$14)/$AM$15)*10+50</f>
        <v>35.638125680111273</v>
      </c>
      <c r="AE21" s="78">
        <f>((Y21-$AM$18)/$AM$19)*10+50</f>
        <v>33.692581120308787</v>
      </c>
      <c r="AG21" s="46">
        <v>57</v>
      </c>
      <c r="AH21" s="54">
        <v>19</v>
      </c>
      <c r="AI21" s="46">
        <v>69</v>
      </c>
      <c r="AJ21" s="54">
        <v>23</v>
      </c>
    </row>
    <row r="22" spans="1:39" ht="14.4" x14ac:dyDescent="0.3">
      <c r="A22" s="46">
        <v>18530</v>
      </c>
      <c r="B22" s="46">
        <v>1</v>
      </c>
      <c r="C22" s="46">
        <v>3</v>
      </c>
      <c r="D22" s="46">
        <v>3</v>
      </c>
      <c r="E22" s="46">
        <v>3</v>
      </c>
      <c r="F22" s="46">
        <v>2</v>
      </c>
      <c r="G22" s="46">
        <v>2</v>
      </c>
      <c r="H22" s="46">
        <v>2</v>
      </c>
      <c r="I22" s="46">
        <f t="shared" si="0"/>
        <v>16</v>
      </c>
      <c r="J22" s="46">
        <v>2</v>
      </c>
      <c r="K22" s="46">
        <v>2</v>
      </c>
      <c r="L22" s="46">
        <v>2</v>
      </c>
      <c r="M22" s="46">
        <v>2</v>
      </c>
      <c r="N22" s="46">
        <v>3</v>
      </c>
      <c r="O22" s="46">
        <v>2</v>
      </c>
      <c r="P22" s="46">
        <v>2</v>
      </c>
      <c r="Q22" s="46">
        <f t="shared" si="1"/>
        <v>15</v>
      </c>
      <c r="R22" s="46">
        <v>3</v>
      </c>
      <c r="S22" s="46">
        <v>3</v>
      </c>
      <c r="T22" s="46">
        <v>2</v>
      </c>
      <c r="U22" s="46">
        <v>2</v>
      </c>
      <c r="V22" s="46">
        <v>1</v>
      </c>
      <c r="W22" s="46">
        <v>2</v>
      </c>
      <c r="X22" s="46">
        <v>1</v>
      </c>
      <c r="Y22" s="46">
        <f t="shared" si="2"/>
        <v>14</v>
      </c>
      <c r="Z22" s="46">
        <v>45</v>
      </c>
      <c r="AA22" s="55">
        <v>18</v>
      </c>
      <c r="AB22" s="78">
        <f>((Z22-$AK$147)/$AL$147)*10+50</f>
        <v>33.49832208248985</v>
      </c>
      <c r="AC22" s="78">
        <f>((I22-$AM$10)/$AM$11)*10+50</f>
        <v>32.931906495249365</v>
      </c>
      <c r="AD22" s="78">
        <f>((Q22-$AM$14)/$AM$15)*10+50</f>
        <v>37.759409086221758</v>
      </c>
      <c r="AE22" s="78">
        <f>((Y22-$AM$18)/$AM$19)*10+50</f>
        <v>33.692581120308787</v>
      </c>
      <c r="AG22" s="46">
        <v>45</v>
      </c>
      <c r="AH22" s="54">
        <v>19</v>
      </c>
      <c r="AI22" s="46">
        <v>53</v>
      </c>
      <c r="AJ22" s="54">
        <v>23</v>
      </c>
    </row>
    <row r="23" spans="1:39" ht="14.4" x14ac:dyDescent="0.3">
      <c r="A23" s="46">
        <v>17473</v>
      </c>
      <c r="B23" s="46">
        <v>2</v>
      </c>
      <c r="C23" s="46">
        <v>3</v>
      </c>
      <c r="D23" s="46">
        <v>2</v>
      </c>
      <c r="E23" s="46">
        <v>2</v>
      </c>
      <c r="F23" s="46">
        <v>2</v>
      </c>
      <c r="G23" s="46">
        <v>4</v>
      </c>
      <c r="H23" s="46">
        <v>3</v>
      </c>
      <c r="I23" s="46">
        <f t="shared" si="0"/>
        <v>18</v>
      </c>
      <c r="J23" s="46">
        <v>1</v>
      </c>
      <c r="K23" s="46">
        <v>2</v>
      </c>
      <c r="L23" s="46">
        <v>4</v>
      </c>
      <c r="M23" s="46">
        <v>2</v>
      </c>
      <c r="N23" s="46">
        <v>1</v>
      </c>
      <c r="O23" s="46">
        <v>1</v>
      </c>
      <c r="P23" s="46">
        <v>4</v>
      </c>
      <c r="Q23" s="46">
        <f t="shared" si="1"/>
        <v>15</v>
      </c>
      <c r="R23" s="46">
        <v>2</v>
      </c>
      <c r="S23" s="46">
        <v>2</v>
      </c>
      <c r="T23" s="46">
        <v>4</v>
      </c>
      <c r="U23" s="46">
        <v>2</v>
      </c>
      <c r="V23" s="46">
        <v>2</v>
      </c>
      <c r="W23" s="46">
        <v>1</v>
      </c>
      <c r="X23" s="46">
        <v>1</v>
      </c>
      <c r="Y23" s="46">
        <f t="shared" si="2"/>
        <v>14</v>
      </c>
      <c r="Z23" s="46">
        <v>47</v>
      </c>
      <c r="AA23" s="56">
        <v>36</v>
      </c>
      <c r="AB23" s="78">
        <f>((Z23-$AK$148)/$AL$148)*10+50</f>
        <v>32.771069278395657</v>
      </c>
      <c r="AC23" s="78">
        <f>((I23-$AM$29)/$AM$30)*10+50</f>
        <v>35.378902596112837</v>
      </c>
      <c r="AD23" s="78">
        <f>((Q23-$AM$33)/$AM$34)*10+50</f>
        <v>35.178534484459682</v>
      </c>
      <c r="AE23" s="78">
        <f>((Y23-$AM$37)/$AM$38)*10+50</f>
        <v>31.616693074619043</v>
      </c>
      <c r="AG23" s="46">
        <v>70</v>
      </c>
      <c r="AH23" s="54">
        <v>19</v>
      </c>
      <c r="AI23" s="46">
        <v>62</v>
      </c>
      <c r="AJ23" s="54">
        <v>23</v>
      </c>
    </row>
    <row r="24" spans="1:39" ht="14.4" x14ac:dyDescent="0.3">
      <c r="A24" s="46">
        <v>18520</v>
      </c>
      <c r="B24" s="46">
        <v>1</v>
      </c>
      <c r="C24" s="46">
        <v>3</v>
      </c>
      <c r="D24" s="46">
        <v>3</v>
      </c>
      <c r="E24" s="46">
        <v>3</v>
      </c>
      <c r="F24" s="46">
        <v>3</v>
      </c>
      <c r="G24" s="46">
        <v>2</v>
      </c>
      <c r="H24" s="46">
        <v>3</v>
      </c>
      <c r="I24" s="46">
        <f t="shared" si="0"/>
        <v>18</v>
      </c>
      <c r="J24" s="46">
        <v>2</v>
      </c>
      <c r="K24" s="46">
        <v>2</v>
      </c>
      <c r="L24" s="46">
        <v>2</v>
      </c>
      <c r="M24" s="46">
        <v>4</v>
      </c>
      <c r="N24" s="46">
        <v>1</v>
      </c>
      <c r="O24" s="46">
        <v>2</v>
      </c>
      <c r="P24" s="46">
        <v>2</v>
      </c>
      <c r="Q24" s="46">
        <f t="shared" si="1"/>
        <v>15</v>
      </c>
      <c r="R24" s="46">
        <v>4</v>
      </c>
      <c r="S24" s="46">
        <v>3</v>
      </c>
      <c r="T24" s="46">
        <v>2</v>
      </c>
      <c r="U24" s="46">
        <v>1</v>
      </c>
      <c r="V24" s="46">
        <v>2</v>
      </c>
      <c r="W24" s="46">
        <v>1</v>
      </c>
      <c r="X24" s="46">
        <v>1</v>
      </c>
      <c r="Y24" s="46">
        <f t="shared" si="2"/>
        <v>14</v>
      </c>
      <c r="Z24" s="46">
        <v>47</v>
      </c>
      <c r="AA24" s="55">
        <v>22</v>
      </c>
      <c r="AB24" s="78">
        <f>((Z24-$AK$147)/$AL$147)*10+50</f>
        <v>35.10795107010825</v>
      </c>
      <c r="AC24" s="78">
        <f>((I24-$AM$10)/$AM$11)*10+50</f>
        <v>38.029677785385061</v>
      </c>
      <c r="AD24" s="78">
        <f>((Q24-$AM$14)/$AM$15)*10+50</f>
        <v>37.759409086221758</v>
      </c>
      <c r="AE24" s="78">
        <f>((Y24-$AM$18)/$AM$19)*10+50</f>
        <v>33.692581120308787</v>
      </c>
      <c r="AG24" s="46">
        <v>71</v>
      </c>
      <c r="AH24" s="54">
        <v>19</v>
      </c>
      <c r="AI24" s="46">
        <v>62</v>
      </c>
      <c r="AJ24" s="54">
        <v>23</v>
      </c>
    </row>
    <row r="25" spans="1:39" ht="14.4" x14ac:dyDescent="0.3">
      <c r="A25" s="46">
        <v>18806</v>
      </c>
      <c r="B25" s="46">
        <v>1</v>
      </c>
      <c r="C25" s="46">
        <v>2</v>
      </c>
      <c r="D25" s="46">
        <v>2</v>
      </c>
      <c r="E25" s="46">
        <v>2</v>
      </c>
      <c r="F25" s="46">
        <v>2</v>
      </c>
      <c r="G25" s="46">
        <v>2</v>
      </c>
      <c r="H25" s="46">
        <v>2</v>
      </c>
      <c r="I25" s="46">
        <f t="shared" si="0"/>
        <v>13</v>
      </c>
      <c r="J25" s="46">
        <v>1</v>
      </c>
      <c r="K25" s="46">
        <v>2</v>
      </c>
      <c r="L25" s="46">
        <v>2</v>
      </c>
      <c r="M25" s="46">
        <v>2</v>
      </c>
      <c r="N25" s="46">
        <v>2</v>
      </c>
      <c r="O25" s="46">
        <v>2</v>
      </c>
      <c r="P25" s="46">
        <v>2</v>
      </c>
      <c r="Q25" s="46">
        <f t="shared" si="1"/>
        <v>13</v>
      </c>
      <c r="R25" s="46">
        <v>3</v>
      </c>
      <c r="S25" s="46">
        <v>2</v>
      </c>
      <c r="T25" s="46">
        <v>2</v>
      </c>
      <c r="U25" s="46">
        <v>2</v>
      </c>
      <c r="V25" s="46">
        <v>2</v>
      </c>
      <c r="W25" s="46">
        <v>2</v>
      </c>
      <c r="X25" s="46">
        <v>2</v>
      </c>
      <c r="Y25" s="46">
        <f t="shared" si="2"/>
        <v>15</v>
      </c>
      <c r="Z25" s="46">
        <v>41</v>
      </c>
      <c r="AA25" s="55">
        <v>21</v>
      </c>
      <c r="AB25" s="78">
        <f>((Z25-$AK$147)/$AL$147)*10+50</f>
        <v>30.279064107253038</v>
      </c>
      <c r="AC25" s="78">
        <f>((I25-$AM$10)/$AM$11)*10+50</f>
        <v>25.285249560045827</v>
      </c>
      <c r="AD25" s="78">
        <f>((Q25-$AM$14)/$AM$15)*10+50</f>
        <v>33.516842274000794</v>
      </c>
      <c r="AE25" s="78">
        <f>((Y25-$AM$18)/$AM$19)*10+50</f>
        <v>35.721614805800314</v>
      </c>
      <c r="AG25" s="46">
        <v>61</v>
      </c>
      <c r="AH25" s="54">
        <v>19</v>
      </c>
      <c r="AI25" s="46">
        <v>55</v>
      </c>
      <c r="AJ25" s="54">
        <v>23</v>
      </c>
    </row>
    <row r="26" spans="1:39" ht="14.4" x14ac:dyDescent="0.3">
      <c r="A26" s="46">
        <v>18609</v>
      </c>
      <c r="B26" s="46">
        <v>1</v>
      </c>
      <c r="C26" s="46">
        <v>3</v>
      </c>
      <c r="D26" s="46">
        <v>1</v>
      </c>
      <c r="E26" s="46">
        <v>2</v>
      </c>
      <c r="F26" s="46">
        <v>1</v>
      </c>
      <c r="G26" s="46">
        <v>3</v>
      </c>
      <c r="H26" s="46">
        <v>4</v>
      </c>
      <c r="I26" s="46">
        <f t="shared" si="0"/>
        <v>15</v>
      </c>
      <c r="J26" s="46">
        <v>1</v>
      </c>
      <c r="K26" s="46">
        <v>1</v>
      </c>
      <c r="L26" s="46">
        <v>3</v>
      </c>
      <c r="M26" s="46">
        <v>3</v>
      </c>
      <c r="N26" s="46">
        <v>1</v>
      </c>
      <c r="O26" s="46">
        <v>1</v>
      </c>
      <c r="P26" s="46">
        <v>4</v>
      </c>
      <c r="Q26" s="46">
        <f t="shared" si="1"/>
        <v>14</v>
      </c>
      <c r="R26" s="46">
        <v>3</v>
      </c>
      <c r="S26" s="46">
        <v>4</v>
      </c>
      <c r="T26" s="46">
        <v>3</v>
      </c>
      <c r="U26" s="46">
        <v>1</v>
      </c>
      <c r="V26" s="46">
        <v>2</v>
      </c>
      <c r="W26" s="46">
        <v>1</v>
      </c>
      <c r="X26" s="46">
        <v>1</v>
      </c>
      <c r="Y26" s="46">
        <f t="shared" si="2"/>
        <v>15</v>
      </c>
      <c r="Z26" s="46">
        <v>44</v>
      </c>
      <c r="AA26" s="56">
        <v>40</v>
      </c>
      <c r="AB26" s="78">
        <f>((Z26-$AK$148)/$AL$148)*10+50</f>
        <v>30.19204724136538</v>
      </c>
      <c r="AC26" s="78">
        <f>((I26-$AM$29)/$AM$30)*10+50</f>
        <v>26.477774260273577</v>
      </c>
      <c r="AD26" s="78">
        <f>((Q26-$AM$33)/$AM$34)*10+50</f>
        <v>32.980243727567611</v>
      </c>
      <c r="AE26" s="78">
        <f>((Y26-$AM$37)/$AM$38)*10+50</f>
        <v>33.812728507823422</v>
      </c>
      <c r="AG26" s="46">
        <v>82</v>
      </c>
      <c r="AH26" s="54">
        <v>19</v>
      </c>
      <c r="AI26" s="46">
        <v>53</v>
      </c>
      <c r="AJ26" s="54">
        <v>23</v>
      </c>
      <c r="AL26" s="97" t="s">
        <v>274</v>
      </c>
      <c r="AM26" s="98"/>
    </row>
    <row r="27" spans="1:39" ht="14.4" x14ac:dyDescent="0.3">
      <c r="A27" s="46">
        <v>19070</v>
      </c>
      <c r="B27" s="46">
        <v>2</v>
      </c>
      <c r="C27" s="46">
        <v>3</v>
      </c>
      <c r="D27" s="46">
        <v>3</v>
      </c>
      <c r="E27" s="46">
        <v>3</v>
      </c>
      <c r="F27" s="46">
        <v>2</v>
      </c>
      <c r="G27" s="46">
        <v>3</v>
      </c>
      <c r="H27" s="46">
        <v>2</v>
      </c>
      <c r="I27" s="46">
        <f t="shared" si="0"/>
        <v>18</v>
      </c>
      <c r="J27" s="46">
        <v>2</v>
      </c>
      <c r="K27" s="46">
        <v>3</v>
      </c>
      <c r="L27" s="46">
        <v>3</v>
      </c>
      <c r="M27" s="46">
        <v>2</v>
      </c>
      <c r="N27" s="46">
        <v>2</v>
      </c>
      <c r="O27" s="46">
        <v>2</v>
      </c>
      <c r="P27" s="46">
        <v>2</v>
      </c>
      <c r="Q27" s="46">
        <f t="shared" si="1"/>
        <v>16</v>
      </c>
      <c r="R27" s="46">
        <v>2</v>
      </c>
      <c r="S27" s="46">
        <v>2</v>
      </c>
      <c r="T27" s="46">
        <v>2</v>
      </c>
      <c r="U27" s="46">
        <v>3</v>
      </c>
      <c r="V27" s="46">
        <v>2</v>
      </c>
      <c r="W27" s="46">
        <v>2</v>
      </c>
      <c r="X27" s="46">
        <v>2</v>
      </c>
      <c r="Y27" s="46">
        <f t="shared" si="2"/>
        <v>15</v>
      </c>
      <c r="Z27" s="46">
        <v>49</v>
      </c>
      <c r="AA27" s="55">
        <v>19</v>
      </c>
      <c r="AB27" s="78">
        <f>((Z27-$AK$147)/$AL$147)*10+50</f>
        <v>36.71758005772665</v>
      </c>
      <c r="AC27" s="78">
        <f>((I27-$AM$10)/$AM$11)*10+50</f>
        <v>38.029677785385061</v>
      </c>
      <c r="AD27" s="78">
        <f>((Q27-$AM$14)/$AM$15)*10+50</f>
        <v>39.880692492332237</v>
      </c>
      <c r="AE27" s="78">
        <f>((Y27-$AM$18)/$AM$19)*10+50</f>
        <v>35.721614805800314</v>
      </c>
      <c r="AG27" s="46">
        <v>54</v>
      </c>
      <c r="AH27" s="54">
        <v>19</v>
      </c>
      <c r="AI27" s="46">
        <v>81</v>
      </c>
      <c r="AJ27" s="54">
        <v>24</v>
      </c>
      <c r="AL27" s="99"/>
      <c r="AM27" s="100"/>
    </row>
    <row r="28" spans="1:39" ht="14.4" x14ac:dyDescent="0.3">
      <c r="A28" s="46">
        <v>18992</v>
      </c>
      <c r="B28" s="46">
        <v>2</v>
      </c>
      <c r="C28" s="46">
        <v>3</v>
      </c>
      <c r="D28" s="46">
        <v>2</v>
      </c>
      <c r="E28" s="46">
        <v>4</v>
      </c>
      <c r="F28" s="46">
        <v>2</v>
      </c>
      <c r="G28" s="46">
        <v>2</v>
      </c>
      <c r="H28" s="46">
        <v>4</v>
      </c>
      <c r="I28" s="46">
        <f t="shared" si="0"/>
        <v>19</v>
      </c>
      <c r="J28" s="46">
        <v>2</v>
      </c>
      <c r="K28" s="46">
        <v>4</v>
      </c>
      <c r="L28" s="46">
        <v>4</v>
      </c>
      <c r="M28" s="46">
        <v>3</v>
      </c>
      <c r="N28" s="46">
        <v>2</v>
      </c>
      <c r="O28" s="46">
        <v>2</v>
      </c>
      <c r="P28" s="46">
        <v>3</v>
      </c>
      <c r="Q28" s="46">
        <f t="shared" si="1"/>
        <v>20</v>
      </c>
      <c r="R28" s="46">
        <v>3</v>
      </c>
      <c r="S28" s="46">
        <v>3</v>
      </c>
      <c r="T28" s="46">
        <v>2</v>
      </c>
      <c r="U28" s="46">
        <v>2</v>
      </c>
      <c r="V28" s="46">
        <v>2</v>
      </c>
      <c r="W28" s="46">
        <v>1</v>
      </c>
      <c r="X28" s="46">
        <v>2</v>
      </c>
      <c r="Y28" s="46">
        <f t="shared" si="2"/>
        <v>15</v>
      </c>
      <c r="Z28" s="46">
        <v>54</v>
      </c>
      <c r="AA28" s="55">
        <v>19</v>
      </c>
      <c r="AB28" s="78">
        <f>((Z28-$AK$147)/$AL$147)*10+50</f>
        <v>40.741652526772661</v>
      </c>
      <c r="AC28" s="78">
        <f>((I28-$AM$10)/$AM$11)*10+50</f>
        <v>40.578563430452903</v>
      </c>
      <c r="AD28" s="78">
        <f>((Q28-$AM$14)/$AM$15)*10+50</f>
        <v>48.365826116774159</v>
      </c>
      <c r="AE28" s="78">
        <f>((Y28-$AM$18)/$AM$19)*10+50</f>
        <v>35.721614805800314</v>
      </c>
      <c r="AG28" s="46">
        <v>46</v>
      </c>
      <c r="AH28" s="54">
        <v>19</v>
      </c>
      <c r="AI28" s="46">
        <v>76</v>
      </c>
      <c r="AJ28" s="54">
        <v>24</v>
      </c>
      <c r="AL28" s="72" t="s">
        <v>275</v>
      </c>
      <c r="AM28" s="57"/>
    </row>
    <row r="29" spans="1:39" ht="14.4" x14ac:dyDescent="0.3">
      <c r="A29" s="46">
        <v>17529</v>
      </c>
      <c r="B29" s="46">
        <v>1</v>
      </c>
      <c r="C29" s="46">
        <v>4</v>
      </c>
      <c r="D29" s="46">
        <v>4</v>
      </c>
      <c r="E29" s="46">
        <v>3</v>
      </c>
      <c r="F29" s="46">
        <v>4</v>
      </c>
      <c r="G29" s="46">
        <v>4</v>
      </c>
      <c r="H29" s="46">
        <v>1</v>
      </c>
      <c r="I29" s="46">
        <f t="shared" si="0"/>
        <v>21</v>
      </c>
      <c r="J29" s="46">
        <v>1</v>
      </c>
      <c r="K29" s="46">
        <v>2</v>
      </c>
      <c r="L29" s="46">
        <v>4</v>
      </c>
      <c r="M29" s="46">
        <v>4</v>
      </c>
      <c r="N29" s="46">
        <v>1</v>
      </c>
      <c r="O29" s="46">
        <v>4</v>
      </c>
      <c r="P29" s="46">
        <v>4</v>
      </c>
      <c r="Q29" s="46">
        <f t="shared" si="1"/>
        <v>20</v>
      </c>
      <c r="R29" s="46">
        <v>4</v>
      </c>
      <c r="S29" s="46">
        <v>3</v>
      </c>
      <c r="T29" s="46">
        <v>3</v>
      </c>
      <c r="U29" s="46">
        <v>1</v>
      </c>
      <c r="V29" s="46">
        <v>1</v>
      </c>
      <c r="W29" s="46">
        <v>1</v>
      </c>
      <c r="X29" s="46">
        <v>2</v>
      </c>
      <c r="Y29" s="46">
        <f t="shared" si="2"/>
        <v>15</v>
      </c>
      <c r="Z29" s="46">
        <v>56</v>
      </c>
      <c r="AA29" s="56">
        <v>26</v>
      </c>
      <c r="AB29" s="78">
        <f>((Z29-$AK$148)/$AL$148)*10+50</f>
        <v>40.508135389486505</v>
      </c>
      <c r="AC29" s="78">
        <f>((I29-$AM$29)/$AM$30)*10+50</f>
        <v>44.280030931952091</v>
      </c>
      <c r="AD29" s="78">
        <f>((Q29-$AM$33)/$AM$34)*10+50</f>
        <v>46.169988268920008</v>
      </c>
      <c r="AE29" s="78">
        <f>((Y29-$AM$37)/$AM$38)*10+50</f>
        <v>33.812728507823422</v>
      </c>
      <c r="AG29" s="46">
        <v>60</v>
      </c>
      <c r="AH29" s="54">
        <v>19</v>
      </c>
      <c r="AI29" s="46">
        <v>56</v>
      </c>
      <c r="AJ29" s="54">
        <v>24</v>
      </c>
      <c r="AL29" s="58" t="s">
        <v>270</v>
      </c>
      <c r="AM29" s="73">
        <v>22.927835051546392</v>
      </c>
    </row>
    <row r="30" spans="1:39" ht="14.4" x14ac:dyDescent="0.3">
      <c r="A30" s="46">
        <v>18582</v>
      </c>
      <c r="B30" s="46">
        <v>1</v>
      </c>
      <c r="C30" s="46">
        <v>4</v>
      </c>
      <c r="D30" s="46">
        <v>2</v>
      </c>
      <c r="E30" s="46">
        <v>4</v>
      </c>
      <c r="F30" s="46">
        <v>3</v>
      </c>
      <c r="G30" s="46">
        <v>3</v>
      </c>
      <c r="H30" s="46">
        <v>4</v>
      </c>
      <c r="I30" s="46">
        <f t="shared" si="0"/>
        <v>21</v>
      </c>
      <c r="J30" s="46">
        <v>2</v>
      </c>
      <c r="K30" s="46">
        <v>1</v>
      </c>
      <c r="L30" s="46">
        <v>2</v>
      </c>
      <c r="M30" s="46">
        <v>3</v>
      </c>
      <c r="N30" s="46">
        <v>1</v>
      </c>
      <c r="O30" s="46">
        <v>1</v>
      </c>
      <c r="P30" s="46">
        <v>2</v>
      </c>
      <c r="Q30" s="46">
        <f t="shared" si="1"/>
        <v>12</v>
      </c>
      <c r="R30" s="46">
        <v>4</v>
      </c>
      <c r="S30" s="46">
        <v>4</v>
      </c>
      <c r="T30" s="46">
        <v>3</v>
      </c>
      <c r="U30" s="46">
        <v>1</v>
      </c>
      <c r="V30" s="46">
        <v>2</v>
      </c>
      <c r="W30" s="46">
        <v>1</v>
      </c>
      <c r="X30" s="46">
        <v>1</v>
      </c>
      <c r="Y30" s="46">
        <f t="shared" si="2"/>
        <v>16</v>
      </c>
      <c r="Z30" s="46">
        <v>49</v>
      </c>
      <c r="AA30" s="56">
        <v>24</v>
      </c>
      <c r="AB30" s="78">
        <f>((Z30-$AK$148)/$AL$148)*10+50</f>
        <v>34.490417303082516</v>
      </c>
      <c r="AC30" s="78">
        <f>((I30-$AM$29)/$AM$30)*10+50</f>
        <v>44.280030931952091</v>
      </c>
      <c r="AD30" s="78">
        <f>((Q30-$AM$33)/$AM$34)*10+50</f>
        <v>28.583662213783484</v>
      </c>
      <c r="AE30" s="78">
        <f>((Y30-$AM$37)/$AM$38)*10+50</f>
        <v>36.008763941027794</v>
      </c>
      <c r="AG30" s="46">
        <v>49</v>
      </c>
      <c r="AH30" s="54">
        <v>19</v>
      </c>
      <c r="AI30" s="46">
        <v>81</v>
      </c>
      <c r="AJ30" s="54">
        <v>24</v>
      </c>
      <c r="AL30" s="58" t="s">
        <v>271</v>
      </c>
      <c r="AM30" s="74">
        <v>3.3703592250444059</v>
      </c>
    </row>
    <row r="31" spans="1:39" ht="14.4" x14ac:dyDescent="0.3">
      <c r="A31" s="46">
        <v>18999</v>
      </c>
      <c r="B31" s="46">
        <v>2</v>
      </c>
      <c r="C31" s="46">
        <v>3</v>
      </c>
      <c r="D31" s="46">
        <v>2</v>
      </c>
      <c r="E31" s="46">
        <v>2</v>
      </c>
      <c r="F31" s="46">
        <v>3</v>
      </c>
      <c r="G31" s="46">
        <v>2</v>
      </c>
      <c r="H31" s="46">
        <v>3</v>
      </c>
      <c r="I31" s="46">
        <f t="shared" si="0"/>
        <v>17</v>
      </c>
      <c r="J31" s="46">
        <v>2</v>
      </c>
      <c r="K31" s="46">
        <v>2</v>
      </c>
      <c r="L31" s="46">
        <v>1</v>
      </c>
      <c r="M31" s="46">
        <v>1</v>
      </c>
      <c r="N31" s="46">
        <v>2</v>
      </c>
      <c r="O31" s="46">
        <v>2</v>
      </c>
      <c r="P31" s="46">
        <v>3</v>
      </c>
      <c r="Q31" s="46">
        <f t="shared" si="1"/>
        <v>13</v>
      </c>
      <c r="R31" s="46">
        <v>3</v>
      </c>
      <c r="S31" s="46">
        <v>2</v>
      </c>
      <c r="T31" s="46">
        <v>2</v>
      </c>
      <c r="U31" s="46">
        <v>2</v>
      </c>
      <c r="V31" s="46">
        <v>2</v>
      </c>
      <c r="W31" s="46">
        <v>2</v>
      </c>
      <c r="X31" s="46">
        <v>3</v>
      </c>
      <c r="Y31" s="46">
        <f t="shared" si="2"/>
        <v>16</v>
      </c>
      <c r="Z31" s="46">
        <v>46</v>
      </c>
      <c r="AA31" s="55">
        <v>19</v>
      </c>
      <c r="AB31" s="78">
        <f>((Z31-$AK$147)/$AL$147)*10+50</f>
        <v>34.303136576299053</v>
      </c>
      <c r="AC31" s="78">
        <f>((I31-$AM$10)/$AM$11)*10+50</f>
        <v>35.480792140317213</v>
      </c>
      <c r="AD31" s="78">
        <f>((Q31-$AM$14)/$AM$15)*10+50</f>
        <v>33.516842274000794</v>
      </c>
      <c r="AE31" s="78">
        <f>((Y31-$AM$18)/$AM$19)*10+50</f>
        <v>37.750648491291855</v>
      </c>
      <c r="AG31" s="46">
        <v>61</v>
      </c>
      <c r="AH31" s="54">
        <v>19</v>
      </c>
      <c r="AI31" s="46">
        <v>49</v>
      </c>
      <c r="AJ31" s="54">
        <v>24</v>
      </c>
      <c r="AL31" s="57"/>
      <c r="AM31" s="57"/>
    </row>
    <row r="32" spans="1:39" ht="14.4" x14ac:dyDescent="0.3">
      <c r="A32" s="46">
        <v>18232</v>
      </c>
      <c r="B32" s="46">
        <v>1</v>
      </c>
      <c r="C32" s="46">
        <v>4</v>
      </c>
      <c r="D32" s="46">
        <v>4</v>
      </c>
      <c r="E32" s="46">
        <v>2</v>
      </c>
      <c r="F32" s="46">
        <v>2</v>
      </c>
      <c r="G32" s="46">
        <v>3</v>
      </c>
      <c r="H32" s="46">
        <v>3</v>
      </c>
      <c r="I32" s="46">
        <f t="shared" si="0"/>
        <v>19</v>
      </c>
      <c r="J32" s="46">
        <v>1</v>
      </c>
      <c r="K32" s="46">
        <v>2</v>
      </c>
      <c r="L32" s="46">
        <v>3</v>
      </c>
      <c r="M32" s="46">
        <v>2</v>
      </c>
      <c r="N32" s="46">
        <v>2</v>
      </c>
      <c r="O32" s="46">
        <v>1</v>
      </c>
      <c r="P32" s="46">
        <v>3</v>
      </c>
      <c r="Q32" s="46">
        <f t="shared" si="1"/>
        <v>14</v>
      </c>
      <c r="R32" s="46">
        <v>4</v>
      </c>
      <c r="S32" s="46">
        <v>3</v>
      </c>
      <c r="T32" s="46">
        <v>3</v>
      </c>
      <c r="U32" s="46">
        <v>1</v>
      </c>
      <c r="V32" s="46">
        <v>2</v>
      </c>
      <c r="W32" s="46">
        <v>2</v>
      </c>
      <c r="X32" s="46">
        <v>1</v>
      </c>
      <c r="Y32" s="46">
        <f t="shared" si="2"/>
        <v>16</v>
      </c>
      <c r="Z32" s="46">
        <v>49</v>
      </c>
      <c r="AA32" s="56">
        <v>24</v>
      </c>
      <c r="AB32" s="78">
        <f>((Z32-$AK$148)/$AL$148)*10+50</f>
        <v>34.490417303082516</v>
      </c>
      <c r="AC32" s="78">
        <f>((I32-$AM$29)/$AM$30)*10+50</f>
        <v>38.345945374725922</v>
      </c>
      <c r="AD32" s="78">
        <f>((Q32-$AM$33)/$AM$34)*10+50</f>
        <v>32.980243727567611</v>
      </c>
      <c r="AE32" s="78">
        <f>((Y32-$AM$37)/$AM$38)*10+50</f>
        <v>36.008763941027794</v>
      </c>
      <c r="AG32" s="46">
        <v>79</v>
      </c>
      <c r="AH32" s="54">
        <v>20</v>
      </c>
      <c r="AI32" s="46">
        <v>77</v>
      </c>
      <c r="AJ32" s="54">
        <v>24</v>
      </c>
      <c r="AL32" s="75" t="s">
        <v>132</v>
      </c>
      <c r="AM32" s="57"/>
    </row>
    <row r="33" spans="1:40" ht="14.4" x14ac:dyDescent="0.3">
      <c r="A33" s="46">
        <v>19069</v>
      </c>
      <c r="B33" s="46">
        <v>1</v>
      </c>
      <c r="C33" s="46">
        <v>2</v>
      </c>
      <c r="D33" s="46">
        <v>3</v>
      </c>
      <c r="E33" s="46">
        <v>2</v>
      </c>
      <c r="F33" s="46">
        <v>2</v>
      </c>
      <c r="G33" s="46">
        <v>3</v>
      </c>
      <c r="H33" s="46">
        <v>3</v>
      </c>
      <c r="I33" s="46">
        <f t="shared" si="0"/>
        <v>16</v>
      </c>
      <c r="J33" s="46">
        <v>2</v>
      </c>
      <c r="K33" s="46">
        <v>3</v>
      </c>
      <c r="L33" s="46">
        <v>3</v>
      </c>
      <c r="M33" s="46">
        <v>2</v>
      </c>
      <c r="N33" s="46">
        <v>3</v>
      </c>
      <c r="O33" s="46">
        <v>2</v>
      </c>
      <c r="P33" s="46">
        <v>2</v>
      </c>
      <c r="Q33" s="46">
        <f t="shared" si="1"/>
        <v>17</v>
      </c>
      <c r="R33" s="46">
        <v>2</v>
      </c>
      <c r="S33" s="46">
        <v>2</v>
      </c>
      <c r="T33" s="46">
        <v>3</v>
      </c>
      <c r="U33" s="46">
        <v>3</v>
      </c>
      <c r="V33" s="46">
        <v>2</v>
      </c>
      <c r="W33" s="46">
        <v>2</v>
      </c>
      <c r="X33" s="46">
        <v>2</v>
      </c>
      <c r="Y33" s="46">
        <f t="shared" si="2"/>
        <v>16</v>
      </c>
      <c r="Z33" s="46">
        <v>49</v>
      </c>
      <c r="AA33" s="55">
        <v>17</v>
      </c>
      <c r="AB33" s="78">
        <f>((Z33-$AK$147)/$AL$147)*10+50</f>
        <v>36.71758005772665</v>
      </c>
      <c r="AC33" s="78">
        <f>((I33-$AM$10)/$AM$11)*10+50</f>
        <v>32.931906495249365</v>
      </c>
      <c r="AD33" s="78">
        <f>((Q33-$AM$14)/$AM$15)*10+50</f>
        <v>42.001975898442716</v>
      </c>
      <c r="AE33" s="78">
        <f>((Y33-$AM$18)/$AM$19)*10+50</f>
        <v>37.750648491291855</v>
      </c>
      <c r="AG33" s="46">
        <v>70</v>
      </c>
      <c r="AH33" s="54">
        <v>20</v>
      </c>
      <c r="AI33" s="46">
        <v>47</v>
      </c>
      <c r="AJ33" s="54">
        <v>24</v>
      </c>
      <c r="AL33" s="58" t="s">
        <v>270</v>
      </c>
      <c r="AM33" s="73">
        <v>21.742268041237114</v>
      </c>
    </row>
    <row r="34" spans="1:40" ht="14.4" x14ac:dyDescent="0.3">
      <c r="A34" s="46">
        <v>18980</v>
      </c>
      <c r="B34" s="46">
        <v>2</v>
      </c>
      <c r="C34" s="46">
        <v>3</v>
      </c>
      <c r="D34" s="46">
        <v>3</v>
      </c>
      <c r="E34" s="46">
        <v>2</v>
      </c>
      <c r="F34" s="46">
        <v>2</v>
      </c>
      <c r="G34" s="46">
        <v>3</v>
      </c>
      <c r="H34" s="46">
        <v>3</v>
      </c>
      <c r="I34" s="46">
        <f t="shared" si="0"/>
        <v>18</v>
      </c>
      <c r="J34" s="46">
        <v>2</v>
      </c>
      <c r="K34" s="46">
        <v>2</v>
      </c>
      <c r="L34" s="46">
        <v>3</v>
      </c>
      <c r="M34" s="46">
        <v>3</v>
      </c>
      <c r="N34" s="46">
        <v>3</v>
      </c>
      <c r="O34" s="46">
        <v>3</v>
      </c>
      <c r="P34" s="46">
        <v>2</v>
      </c>
      <c r="Q34" s="46">
        <f t="shared" si="1"/>
        <v>18</v>
      </c>
      <c r="R34" s="46">
        <v>3</v>
      </c>
      <c r="S34" s="46">
        <v>2</v>
      </c>
      <c r="T34" s="46">
        <v>2</v>
      </c>
      <c r="U34" s="46">
        <v>2</v>
      </c>
      <c r="V34" s="46">
        <v>2</v>
      </c>
      <c r="W34" s="46">
        <v>2</v>
      </c>
      <c r="X34" s="46">
        <v>3</v>
      </c>
      <c r="Y34" s="46">
        <f t="shared" si="2"/>
        <v>16</v>
      </c>
      <c r="Z34" s="46">
        <v>52</v>
      </c>
      <c r="AA34" s="55">
        <v>20</v>
      </c>
      <c r="AB34" s="78">
        <f>((Z34-$AK$147)/$AL$147)*10+50</f>
        <v>39.132023539154261</v>
      </c>
      <c r="AC34" s="78">
        <f>((I34-$AM$10)/$AM$11)*10+50</f>
        <v>38.029677785385061</v>
      </c>
      <c r="AD34" s="78">
        <f>((Q34-$AM$14)/$AM$15)*10+50</f>
        <v>44.123259304553201</v>
      </c>
      <c r="AE34" s="78">
        <f>((Y34-$AM$18)/$AM$19)*10+50</f>
        <v>37.750648491291855</v>
      </c>
      <c r="AG34" s="46">
        <v>43</v>
      </c>
      <c r="AH34" s="54">
        <v>20</v>
      </c>
      <c r="AI34" s="46">
        <v>84</v>
      </c>
      <c r="AJ34" s="54">
        <v>24</v>
      </c>
      <c r="AL34" s="58" t="s">
        <v>271</v>
      </c>
      <c r="AM34" s="74">
        <v>4.5489887853315452</v>
      </c>
    </row>
    <row r="35" spans="1:40" ht="14.4" x14ac:dyDescent="0.3">
      <c r="A35" s="46">
        <v>18981</v>
      </c>
      <c r="B35" s="46">
        <v>1</v>
      </c>
      <c r="C35" s="46">
        <v>3</v>
      </c>
      <c r="D35" s="46">
        <v>3</v>
      </c>
      <c r="E35" s="46">
        <v>4</v>
      </c>
      <c r="F35" s="46">
        <v>4</v>
      </c>
      <c r="G35" s="46">
        <v>1</v>
      </c>
      <c r="H35" s="46">
        <v>3</v>
      </c>
      <c r="I35" s="46">
        <f t="shared" si="0"/>
        <v>19</v>
      </c>
      <c r="J35" s="46">
        <v>4</v>
      </c>
      <c r="K35" s="46">
        <v>3</v>
      </c>
      <c r="L35" s="46">
        <v>3</v>
      </c>
      <c r="M35" s="46">
        <v>2</v>
      </c>
      <c r="N35" s="46">
        <v>3</v>
      </c>
      <c r="O35" s="46">
        <v>2</v>
      </c>
      <c r="P35" s="46">
        <v>1</v>
      </c>
      <c r="Q35" s="46">
        <f t="shared" si="1"/>
        <v>18</v>
      </c>
      <c r="R35" s="46">
        <v>2</v>
      </c>
      <c r="S35" s="46">
        <v>3</v>
      </c>
      <c r="T35" s="46">
        <v>2</v>
      </c>
      <c r="U35" s="46">
        <v>3</v>
      </c>
      <c r="V35" s="46">
        <v>2</v>
      </c>
      <c r="W35" s="46">
        <v>1</v>
      </c>
      <c r="X35" s="46">
        <v>3</v>
      </c>
      <c r="Y35" s="46">
        <f t="shared" si="2"/>
        <v>16</v>
      </c>
      <c r="Z35" s="46">
        <v>53</v>
      </c>
      <c r="AA35" s="56">
        <v>23</v>
      </c>
      <c r="AB35" s="78">
        <f>((Z35-$AK$148)/$AL$148)*10+50</f>
        <v>37.929113352456227</v>
      </c>
      <c r="AC35" s="78">
        <f>((I35-$AM$29)/$AM$30)*10+50</f>
        <v>38.345945374725922</v>
      </c>
      <c r="AD35" s="78">
        <f>((Q35-$AM$33)/$AM$34)*10+50</f>
        <v>41.773406755135881</v>
      </c>
      <c r="AE35" s="78">
        <f>((Y35-$AM$37)/$AM$38)*10+50</f>
        <v>36.008763941027794</v>
      </c>
      <c r="AG35" s="46">
        <v>81</v>
      </c>
      <c r="AH35" s="54">
        <v>20</v>
      </c>
      <c r="AI35" s="46">
        <v>49</v>
      </c>
      <c r="AJ35" s="54">
        <v>24</v>
      </c>
      <c r="AL35" s="57"/>
      <c r="AM35" s="57"/>
    </row>
    <row r="36" spans="1:40" ht="14.4" x14ac:dyDescent="0.3">
      <c r="A36" s="46">
        <v>18716</v>
      </c>
      <c r="B36" s="46">
        <v>2</v>
      </c>
      <c r="C36" s="46">
        <v>3</v>
      </c>
      <c r="D36" s="46">
        <v>2</v>
      </c>
      <c r="E36" s="46">
        <v>2</v>
      </c>
      <c r="F36" s="46">
        <v>3</v>
      </c>
      <c r="G36" s="46">
        <v>3</v>
      </c>
      <c r="H36" s="46">
        <v>3</v>
      </c>
      <c r="I36" s="46">
        <f t="shared" si="0"/>
        <v>18</v>
      </c>
      <c r="J36" s="46">
        <v>2</v>
      </c>
      <c r="K36" s="46">
        <v>2</v>
      </c>
      <c r="L36" s="46">
        <v>3</v>
      </c>
      <c r="M36" s="46">
        <v>4</v>
      </c>
      <c r="N36" s="46">
        <v>2</v>
      </c>
      <c r="O36" s="46">
        <v>2</v>
      </c>
      <c r="P36" s="46">
        <v>4</v>
      </c>
      <c r="Q36" s="46">
        <f t="shared" si="1"/>
        <v>19</v>
      </c>
      <c r="R36" s="46">
        <v>4</v>
      </c>
      <c r="S36" s="46">
        <v>3</v>
      </c>
      <c r="T36" s="46">
        <v>3</v>
      </c>
      <c r="U36" s="46">
        <v>1</v>
      </c>
      <c r="V36" s="46">
        <v>1</v>
      </c>
      <c r="W36" s="46">
        <v>2</v>
      </c>
      <c r="X36" s="46">
        <v>2</v>
      </c>
      <c r="Y36" s="46">
        <f t="shared" si="2"/>
        <v>16</v>
      </c>
      <c r="Z36" s="46">
        <v>53</v>
      </c>
      <c r="AA36" s="56">
        <v>27</v>
      </c>
      <c r="AB36" s="78">
        <f>((Z36-$AK$148)/$AL$148)*10+50</f>
        <v>37.929113352456227</v>
      </c>
      <c r="AC36" s="78">
        <f>((I36-$AM$29)/$AM$30)*10+50</f>
        <v>35.378902596112837</v>
      </c>
      <c r="AD36" s="78">
        <f>((Q36-$AM$33)/$AM$34)*10+50</f>
        <v>43.971697512027944</v>
      </c>
      <c r="AE36" s="78">
        <f>((Y36-$AM$37)/$AM$38)*10+50</f>
        <v>36.008763941027794</v>
      </c>
      <c r="AG36" s="46">
        <v>82</v>
      </c>
      <c r="AH36" s="54">
        <v>20</v>
      </c>
      <c r="AI36" s="46">
        <v>67</v>
      </c>
      <c r="AJ36" s="54">
        <v>24</v>
      </c>
      <c r="AL36" s="76" t="s">
        <v>276</v>
      </c>
      <c r="AM36" s="57"/>
    </row>
    <row r="37" spans="1:40" ht="14.4" x14ac:dyDescent="0.3">
      <c r="A37" s="46">
        <v>19007</v>
      </c>
      <c r="B37" s="46">
        <v>1</v>
      </c>
      <c r="C37" s="46">
        <v>4</v>
      </c>
      <c r="D37" s="46">
        <v>3</v>
      </c>
      <c r="E37" s="46">
        <v>3</v>
      </c>
      <c r="F37" s="46">
        <v>3</v>
      </c>
      <c r="G37" s="46">
        <v>3</v>
      </c>
      <c r="H37" s="46">
        <v>3</v>
      </c>
      <c r="I37" s="46">
        <f t="shared" si="0"/>
        <v>20</v>
      </c>
      <c r="J37" s="46">
        <v>3</v>
      </c>
      <c r="K37" s="46">
        <v>2</v>
      </c>
      <c r="L37" s="46">
        <v>3</v>
      </c>
      <c r="M37" s="46">
        <v>3</v>
      </c>
      <c r="N37" s="46">
        <v>3</v>
      </c>
      <c r="O37" s="46">
        <v>3</v>
      </c>
      <c r="P37" s="46">
        <v>2</v>
      </c>
      <c r="Q37" s="46">
        <f t="shared" si="1"/>
        <v>19</v>
      </c>
      <c r="R37" s="46">
        <v>3</v>
      </c>
      <c r="S37" s="46">
        <v>2</v>
      </c>
      <c r="T37" s="46">
        <v>3</v>
      </c>
      <c r="U37" s="46">
        <v>2</v>
      </c>
      <c r="V37" s="46">
        <v>3</v>
      </c>
      <c r="W37" s="46">
        <v>1</v>
      </c>
      <c r="X37" s="46">
        <v>2</v>
      </c>
      <c r="Y37" s="46">
        <f t="shared" si="2"/>
        <v>16</v>
      </c>
      <c r="Z37" s="46">
        <v>55</v>
      </c>
      <c r="AA37" s="56">
        <v>23</v>
      </c>
      <c r="AB37" s="78">
        <f>((Z37-$AK$148)/$AL$148)*10+50</f>
        <v>39.648461377143079</v>
      </c>
      <c r="AC37" s="78">
        <f>((I37-$AM$29)/$AM$30)*10+50</f>
        <v>41.312988153339006</v>
      </c>
      <c r="AD37" s="78">
        <f>((Q37-$AM$33)/$AM$34)*10+50</f>
        <v>43.971697512027944</v>
      </c>
      <c r="AE37" s="78">
        <f>((Y37-$AM$37)/$AM$38)*10+50</f>
        <v>36.008763941027794</v>
      </c>
      <c r="AG37" s="46">
        <v>58</v>
      </c>
      <c r="AH37" s="54">
        <v>20</v>
      </c>
      <c r="AI37" s="46">
        <v>44</v>
      </c>
      <c r="AJ37" s="54">
        <v>24</v>
      </c>
      <c r="AL37" s="58" t="s">
        <v>270</v>
      </c>
      <c r="AM37" s="73">
        <v>22.371134020618555</v>
      </c>
    </row>
    <row r="38" spans="1:40" ht="14.4" x14ac:dyDescent="0.3">
      <c r="A38" s="46">
        <v>18653</v>
      </c>
      <c r="B38" s="46">
        <v>2</v>
      </c>
      <c r="C38" s="46">
        <v>3</v>
      </c>
      <c r="D38" s="46">
        <v>3</v>
      </c>
      <c r="E38" s="46">
        <v>4</v>
      </c>
      <c r="F38" s="46">
        <v>3</v>
      </c>
      <c r="G38" s="46">
        <v>3</v>
      </c>
      <c r="H38" s="46">
        <v>1</v>
      </c>
      <c r="I38" s="46">
        <f t="shared" si="0"/>
        <v>19</v>
      </c>
      <c r="J38" s="46">
        <v>3</v>
      </c>
      <c r="K38" s="46">
        <v>2</v>
      </c>
      <c r="L38" s="46">
        <v>4</v>
      </c>
      <c r="M38" s="46">
        <v>3</v>
      </c>
      <c r="N38" s="46">
        <v>4</v>
      </c>
      <c r="O38" s="46">
        <v>3</v>
      </c>
      <c r="P38" s="46">
        <v>3</v>
      </c>
      <c r="Q38" s="46">
        <f t="shared" si="1"/>
        <v>22</v>
      </c>
      <c r="R38" s="46">
        <v>3</v>
      </c>
      <c r="S38" s="46">
        <v>3</v>
      </c>
      <c r="T38" s="46">
        <v>1</v>
      </c>
      <c r="U38" s="46">
        <v>3</v>
      </c>
      <c r="V38" s="46">
        <v>2</v>
      </c>
      <c r="W38" s="46">
        <v>2</v>
      </c>
      <c r="X38" s="46">
        <v>2</v>
      </c>
      <c r="Y38" s="46">
        <f t="shared" si="2"/>
        <v>16</v>
      </c>
      <c r="Z38" s="46">
        <v>57</v>
      </c>
      <c r="AA38" s="55">
        <v>20</v>
      </c>
      <c r="AB38" s="78">
        <f>((Z38-$AK$147)/$AL$147)*10+50</f>
        <v>43.156096008200265</v>
      </c>
      <c r="AC38" s="78">
        <f>((I38-$AM$10)/$AM$11)*10+50</f>
        <v>40.578563430452903</v>
      </c>
      <c r="AD38" s="78">
        <f>((Q38-$AM$14)/$AM$15)*10+50</f>
        <v>52.608392928995123</v>
      </c>
      <c r="AE38" s="78">
        <f>((Y38-$AM$18)/$AM$19)*10+50</f>
        <v>37.750648491291855</v>
      </c>
      <c r="AG38" s="46">
        <v>71</v>
      </c>
      <c r="AH38" s="54">
        <v>20</v>
      </c>
      <c r="AI38" s="46">
        <v>41</v>
      </c>
      <c r="AJ38" s="54">
        <v>24</v>
      </c>
      <c r="AL38" s="58" t="s">
        <v>271</v>
      </c>
      <c r="AM38" s="74">
        <v>4.5536605870736615</v>
      </c>
    </row>
    <row r="39" spans="1:40" ht="14.4" x14ac:dyDescent="0.3">
      <c r="A39" s="46">
        <v>18719</v>
      </c>
      <c r="B39" s="46">
        <v>1</v>
      </c>
      <c r="C39" s="46">
        <v>4</v>
      </c>
      <c r="D39" s="46">
        <v>4</v>
      </c>
      <c r="E39" s="46">
        <v>4</v>
      </c>
      <c r="F39" s="46">
        <v>4</v>
      </c>
      <c r="G39" s="46">
        <v>3</v>
      </c>
      <c r="H39" s="46">
        <v>4</v>
      </c>
      <c r="I39" s="46">
        <f t="shared" si="0"/>
        <v>24</v>
      </c>
      <c r="J39" s="46">
        <v>2</v>
      </c>
      <c r="K39" s="46">
        <v>4</v>
      </c>
      <c r="L39" s="46">
        <v>2</v>
      </c>
      <c r="M39" s="46">
        <v>2</v>
      </c>
      <c r="N39" s="46">
        <v>1</v>
      </c>
      <c r="O39" s="46">
        <v>1</v>
      </c>
      <c r="P39" s="46">
        <v>3</v>
      </c>
      <c r="Q39" s="46">
        <f t="shared" si="1"/>
        <v>15</v>
      </c>
      <c r="R39" s="46">
        <v>3</v>
      </c>
      <c r="S39" s="46">
        <v>2</v>
      </c>
      <c r="T39" s="46">
        <v>3</v>
      </c>
      <c r="U39" s="46">
        <v>2</v>
      </c>
      <c r="V39" s="46">
        <v>3</v>
      </c>
      <c r="W39" s="46">
        <v>3</v>
      </c>
      <c r="X39" s="46">
        <v>1</v>
      </c>
      <c r="Y39" s="46">
        <f t="shared" si="2"/>
        <v>17</v>
      </c>
      <c r="Z39" s="46">
        <v>56</v>
      </c>
      <c r="AA39" s="55">
        <v>22</v>
      </c>
      <c r="AB39" s="78">
        <f>((Z39-$AK$147)/$AL$147)*10+50</f>
        <v>42.351281514391069</v>
      </c>
      <c r="AC39" s="78">
        <f>((I39-$AM$10)/$AM$11)*10+50</f>
        <v>53.322991655792137</v>
      </c>
      <c r="AD39" s="78">
        <f>((Q39-$AM$14)/$AM$15)*10+50</f>
        <v>37.759409086221758</v>
      </c>
      <c r="AE39" s="78">
        <f>((Y39-$AM$18)/$AM$19)*10+50</f>
        <v>39.779682176783382</v>
      </c>
      <c r="AG39" s="46">
        <v>62</v>
      </c>
      <c r="AH39" s="54">
        <v>20</v>
      </c>
      <c r="AI39" s="46">
        <v>71</v>
      </c>
      <c r="AJ39" s="54">
        <v>24</v>
      </c>
    </row>
    <row r="40" spans="1:40" ht="14.4" x14ac:dyDescent="0.3">
      <c r="A40" s="46">
        <v>19002</v>
      </c>
      <c r="B40" s="46">
        <v>1</v>
      </c>
      <c r="C40" s="46">
        <v>3</v>
      </c>
      <c r="D40" s="46">
        <v>3</v>
      </c>
      <c r="E40" s="46">
        <v>3</v>
      </c>
      <c r="F40" s="46">
        <v>2</v>
      </c>
      <c r="G40" s="46">
        <v>3</v>
      </c>
      <c r="H40" s="46">
        <v>3</v>
      </c>
      <c r="I40" s="46">
        <f t="shared" si="0"/>
        <v>18</v>
      </c>
      <c r="J40" s="46">
        <v>2</v>
      </c>
      <c r="K40" s="46">
        <v>2</v>
      </c>
      <c r="L40" s="46">
        <v>3</v>
      </c>
      <c r="M40" s="46">
        <v>2</v>
      </c>
      <c r="N40" s="46">
        <v>2</v>
      </c>
      <c r="O40" s="46">
        <v>2</v>
      </c>
      <c r="P40" s="46">
        <v>3</v>
      </c>
      <c r="Q40" s="46">
        <f t="shared" si="1"/>
        <v>16</v>
      </c>
      <c r="R40" s="46">
        <v>3</v>
      </c>
      <c r="S40" s="46">
        <v>2</v>
      </c>
      <c r="T40" s="46">
        <v>2</v>
      </c>
      <c r="U40" s="46">
        <v>3</v>
      </c>
      <c r="V40" s="46">
        <v>2</v>
      </c>
      <c r="W40" s="46">
        <v>3</v>
      </c>
      <c r="X40" s="46">
        <v>2</v>
      </c>
      <c r="Y40" s="46">
        <f t="shared" si="2"/>
        <v>17</v>
      </c>
      <c r="Z40" s="46">
        <v>51</v>
      </c>
      <c r="AA40" s="55">
        <v>22</v>
      </c>
      <c r="AB40" s="78">
        <f>((Z40-$AK$147)/$AL$147)*10+50</f>
        <v>38.327209045345057</v>
      </c>
      <c r="AC40" s="78">
        <f>((I40-$AM$10)/$AM$11)*10+50</f>
        <v>38.029677785385061</v>
      </c>
      <c r="AD40" s="78">
        <f>((Q40-$AM$14)/$AM$15)*10+50</f>
        <v>39.880692492332237</v>
      </c>
      <c r="AE40" s="78">
        <f>((Y40-$AM$18)/$AM$19)*10+50</f>
        <v>39.779682176783382</v>
      </c>
      <c r="AG40" s="46">
        <v>51</v>
      </c>
      <c r="AH40" s="54">
        <v>20</v>
      </c>
      <c r="AI40" s="46">
        <v>81</v>
      </c>
      <c r="AJ40" s="54">
        <v>25</v>
      </c>
    </row>
    <row r="41" spans="1:40" ht="14.4" x14ac:dyDescent="0.3">
      <c r="A41" s="46">
        <v>17535</v>
      </c>
      <c r="B41" s="46">
        <v>2</v>
      </c>
      <c r="C41" s="46">
        <v>4</v>
      </c>
      <c r="D41" s="46">
        <v>4</v>
      </c>
      <c r="E41" s="46">
        <v>3</v>
      </c>
      <c r="F41" s="46">
        <v>3</v>
      </c>
      <c r="G41" s="46">
        <v>3</v>
      </c>
      <c r="H41" s="46">
        <v>4</v>
      </c>
      <c r="I41" s="46">
        <f t="shared" si="0"/>
        <v>23</v>
      </c>
      <c r="J41" s="46">
        <v>2</v>
      </c>
      <c r="K41" s="46">
        <v>2</v>
      </c>
      <c r="L41" s="46">
        <v>4</v>
      </c>
      <c r="M41" s="46">
        <v>2</v>
      </c>
      <c r="N41" s="46">
        <v>2</v>
      </c>
      <c r="O41" s="46">
        <v>2</v>
      </c>
      <c r="P41" s="46">
        <v>2</v>
      </c>
      <c r="Q41" s="46">
        <f t="shared" si="1"/>
        <v>16</v>
      </c>
      <c r="R41" s="46">
        <v>4</v>
      </c>
      <c r="S41" s="46">
        <v>3</v>
      </c>
      <c r="T41" s="46">
        <v>2</v>
      </c>
      <c r="U41" s="46">
        <v>2</v>
      </c>
      <c r="V41" s="46">
        <v>2</v>
      </c>
      <c r="W41" s="46">
        <v>2</v>
      </c>
      <c r="X41" s="46">
        <v>2</v>
      </c>
      <c r="Y41" s="46">
        <f t="shared" si="2"/>
        <v>17</v>
      </c>
      <c r="Z41" s="46">
        <v>56</v>
      </c>
      <c r="AA41" s="56">
        <v>24</v>
      </c>
      <c r="AB41" s="78">
        <f>((Z41-$AK$148)/$AL$148)*10+50</f>
        <v>40.508135389486505</v>
      </c>
      <c r="AC41" s="78">
        <f>((I41-$AM$29)/$AM$30)*10+50</f>
        <v>50.214116489178267</v>
      </c>
      <c r="AD41" s="78">
        <f>((Q41-$AM$33)/$AM$34)*10+50</f>
        <v>37.376825241351746</v>
      </c>
      <c r="AE41" s="78">
        <f>((Y41-$AM$37)/$AM$38)*10+50</f>
        <v>38.204799374232167</v>
      </c>
      <c r="AG41" s="46">
        <v>66</v>
      </c>
      <c r="AH41" s="54">
        <v>20</v>
      </c>
      <c r="AI41" s="46">
        <v>46</v>
      </c>
      <c r="AJ41" s="54">
        <v>25</v>
      </c>
      <c r="AL41" t="s">
        <v>283</v>
      </c>
      <c r="AM41" t="s">
        <v>284</v>
      </c>
      <c r="AN41" t="s">
        <v>284</v>
      </c>
    </row>
    <row r="42" spans="1:40" ht="14.4" x14ac:dyDescent="0.3">
      <c r="A42" s="46">
        <v>15992</v>
      </c>
      <c r="B42" s="46">
        <v>1</v>
      </c>
      <c r="C42" s="46">
        <v>4</v>
      </c>
      <c r="D42" s="46">
        <v>2</v>
      </c>
      <c r="E42" s="46">
        <v>3</v>
      </c>
      <c r="F42" s="46">
        <v>3</v>
      </c>
      <c r="G42" s="46">
        <v>4</v>
      </c>
      <c r="H42" s="46">
        <v>4</v>
      </c>
      <c r="I42" s="46">
        <f t="shared" si="0"/>
        <v>21</v>
      </c>
      <c r="J42" s="46">
        <v>1</v>
      </c>
      <c r="K42" s="46">
        <v>2</v>
      </c>
      <c r="L42" s="46">
        <v>3</v>
      </c>
      <c r="M42" s="46">
        <v>3</v>
      </c>
      <c r="N42" s="46">
        <v>2</v>
      </c>
      <c r="O42" s="46">
        <v>2</v>
      </c>
      <c r="P42" s="46">
        <v>4</v>
      </c>
      <c r="Q42" s="46">
        <f t="shared" si="1"/>
        <v>17</v>
      </c>
      <c r="R42" s="46">
        <v>4</v>
      </c>
      <c r="S42" s="46">
        <v>3</v>
      </c>
      <c r="T42" s="46">
        <v>2</v>
      </c>
      <c r="U42" s="46">
        <v>2</v>
      </c>
      <c r="V42" s="46">
        <v>2</v>
      </c>
      <c r="W42" s="46">
        <v>2</v>
      </c>
      <c r="X42" s="46">
        <v>2</v>
      </c>
      <c r="Y42" s="46">
        <f t="shared" si="2"/>
        <v>17</v>
      </c>
      <c r="Z42" s="46">
        <v>55</v>
      </c>
      <c r="AA42" s="55">
        <v>22</v>
      </c>
      <c r="AB42" s="78">
        <f>((Z42-$AK$147)/$AL$147)*10+50</f>
        <v>41.546467020581865</v>
      </c>
      <c r="AC42" s="78">
        <f>((I42-$AM$10)/$AM$11)*10+50</f>
        <v>45.676334720588599</v>
      </c>
      <c r="AD42" s="78">
        <f>((Q42-$AM$14)/$AM$15)*10+50</f>
        <v>42.001975898442716</v>
      </c>
      <c r="AE42" s="78">
        <f>((Y42-$AM$18)/$AM$19)*10+50</f>
        <v>39.779682176783382</v>
      </c>
      <c r="AG42" s="46">
        <v>68</v>
      </c>
      <c r="AH42" s="54">
        <v>20</v>
      </c>
      <c r="AI42" s="46">
        <v>62</v>
      </c>
      <c r="AJ42" s="54">
        <v>25</v>
      </c>
      <c r="AL42">
        <v>7</v>
      </c>
      <c r="AM42" s="78">
        <f>((AL42-$AM$10)/$AM$11)*10+50</f>
        <v>9.9919356896387441</v>
      </c>
      <c r="AN42" s="78">
        <f>((AL42-$AM$29)/$AM$30)*10+50</f>
        <v>2.7414320313688876</v>
      </c>
    </row>
    <row r="43" spans="1:40" ht="14.4" x14ac:dyDescent="0.3">
      <c r="A43" s="46">
        <v>17530</v>
      </c>
      <c r="B43" s="46">
        <v>2</v>
      </c>
      <c r="C43" s="46">
        <v>4</v>
      </c>
      <c r="D43" s="46">
        <v>4</v>
      </c>
      <c r="E43" s="46">
        <v>4</v>
      </c>
      <c r="F43" s="46">
        <v>2</v>
      </c>
      <c r="G43" s="46">
        <v>3</v>
      </c>
      <c r="H43" s="46">
        <v>4</v>
      </c>
      <c r="I43" s="46">
        <f t="shared" si="0"/>
        <v>23</v>
      </c>
      <c r="J43" s="46">
        <v>2</v>
      </c>
      <c r="K43" s="46">
        <v>4</v>
      </c>
      <c r="L43" s="46">
        <v>4</v>
      </c>
      <c r="M43" s="46">
        <v>1</v>
      </c>
      <c r="N43" s="46">
        <v>3</v>
      </c>
      <c r="O43" s="46">
        <v>3</v>
      </c>
      <c r="P43" s="46">
        <v>3</v>
      </c>
      <c r="Q43" s="46">
        <f t="shared" si="1"/>
        <v>20</v>
      </c>
      <c r="R43" s="46">
        <v>4</v>
      </c>
      <c r="S43" s="46">
        <v>3</v>
      </c>
      <c r="T43" s="46">
        <v>3</v>
      </c>
      <c r="U43" s="46">
        <v>2</v>
      </c>
      <c r="V43" s="46">
        <v>2</v>
      </c>
      <c r="W43" s="46">
        <v>1</v>
      </c>
      <c r="X43" s="46">
        <v>2</v>
      </c>
      <c r="Y43" s="46">
        <f t="shared" si="2"/>
        <v>17</v>
      </c>
      <c r="Z43" s="46">
        <v>60</v>
      </c>
      <c r="AA43" s="55">
        <v>22</v>
      </c>
      <c r="AB43" s="78">
        <f>((Z43-$AK$147)/$AL$147)*10+50</f>
        <v>45.570539489627876</v>
      </c>
      <c r="AC43" s="78">
        <f>((I43-$AM$10)/$AM$11)*10+50</f>
        <v>50.774106010724289</v>
      </c>
      <c r="AD43" s="78">
        <f>((Q43-$AM$14)/$AM$15)*10+50</f>
        <v>48.365826116774159</v>
      </c>
      <c r="AE43" s="78">
        <f>((Y43-$AM$18)/$AM$19)*10+50</f>
        <v>39.779682176783382</v>
      </c>
      <c r="AG43" s="46">
        <v>61</v>
      </c>
      <c r="AH43" s="54">
        <v>20</v>
      </c>
      <c r="AI43" s="46">
        <v>69</v>
      </c>
      <c r="AJ43" s="54">
        <v>25</v>
      </c>
      <c r="AL43">
        <v>8</v>
      </c>
      <c r="AM43" s="78">
        <f t="shared" ref="AM43:AM50" si="3">((AL43-$AM$10)/$AM$11)*10+50</f>
        <v>12.540821334706592</v>
      </c>
      <c r="AN43" s="78">
        <f t="shared" ref="AN43:AN50" si="4">((AL43-$AM$29)/$AM$30)*10+50</f>
        <v>5.7084748099819791</v>
      </c>
    </row>
    <row r="44" spans="1:40" ht="14.4" x14ac:dyDescent="0.3">
      <c r="A44" s="46">
        <v>19079</v>
      </c>
      <c r="B44" s="46">
        <v>1</v>
      </c>
      <c r="C44" s="46">
        <v>4</v>
      </c>
      <c r="D44" s="46">
        <v>2</v>
      </c>
      <c r="E44" s="46">
        <v>3</v>
      </c>
      <c r="F44" s="46">
        <v>3</v>
      </c>
      <c r="G44" s="46">
        <v>2</v>
      </c>
      <c r="H44" s="46">
        <v>3</v>
      </c>
      <c r="I44" s="46">
        <f t="shared" si="0"/>
        <v>18</v>
      </c>
      <c r="J44" s="46">
        <v>3</v>
      </c>
      <c r="K44" s="46">
        <v>3</v>
      </c>
      <c r="L44" s="46">
        <v>2</v>
      </c>
      <c r="M44" s="46">
        <v>4</v>
      </c>
      <c r="N44" s="46">
        <v>4</v>
      </c>
      <c r="O44" s="46">
        <v>2</v>
      </c>
      <c r="P44" s="46">
        <v>3</v>
      </c>
      <c r="Q44" s="46">
        <f t="shared" si="1"/>
        <v>21</v>
      </c>
      <c r="R44" s="46">
        <v>3</v>
      </c>
      <c r="S44" s="46">
        <v>1</v>
      </c>
      <c r="T44" s="46">
        <v>2</v>
      </c>
      <c r="U44" s="46">
        <v>3</v>
      </c>
      <c r="V44" s="46">
        <v>3</v>
      </c>
      <c r="W44" s="46">
        <v>3</v>
      </c>
      <c r="X44" s="46">
        <v>2</v>
      </c>
      <c r="Y44" s="46">
        <f t="shared" si="2"/>
        <v>17</v>
      </c>
      <c r="Z44" s="46">
        <v>56</v>
      </c>
      <c r="AA44" s="55">
        <v>22</v>
      </c>
      <c r="AB44" s="78">
        <f>((Z44-$AK$147)/$AL$147)*10+50</f>
        <v>42.351281514391069</v>
      </c>
      <c r="AC44" s="78">
        <f>((I44-$AM$10)/$AM$11)*10+50</f>
        <v>38.029677785385061</v>
      </c>
      <c r="AD44" s="78">
        <f>((Q44-$AM$14)/$AM$15)*10+50</f>
        <v>50.487109522884637</v>
      </c>
      <c r="AE44" s="78">
        <f>((Y44-$AM$18)/$AM$19)*10+50</f>
        <v>39.779682176783382</v>
      </c>
      <c r="AG44" s="46">
        <v>63</v>
      </c>
      <c r="AH44" s="54">
        <v>20</v>
      </c>
      <c r="AI44" s="46">
        <v>65</v>
      </c>
      <c r="AJ44" s="54">
        <v>25</v>
      </c>
      <c r="AL44">
        <v>9</v>
      </c>
      <c r="AM44" s="78">
        <f t="shared" si="3"/>
        <v>15.089706979774441</v>
      </c>
      <c r="AN44" s="78">
        <f t="shared" si="4"/>
        <v>8.6755175885950635</v>
      </c>
    </row>
    <row r="45" spans="1:40" ht="14.4" x14ac:dyDescent="0.3">
      <c r="A45" s="46">
        <v>15230</v>
      </c>
      <c r="B45" s="46">
        <v>2</v>
      </c>
      <c r="C45" s="46">
        <v>4</v>
      </c>
      <c r="D45" s="46">
        <v>4</v>
      </c>
      <c r="E45" s="46">
        <v>3</v>
      </c>
      <c r="F45" s="46">
        <v>3</v>
      </c>
      <c r="G45" s="46">
        <v>4</v>
      </c>
      <c r="H45" s="46">
        <v>3</v>
      </c>
      <c r="I45" s="46">
        <f t="shared" si="0"/>
        <v>23</v>
      </c>
      <c r="J45" s="46">
        <v>3</v>
      </c>
      <c r="K45" s="46">
        <v>4</v>
      </c>
      <c r="L45" s="46">
        <v>3</v>
      </c>
      <c r="M45" s="46">
        <v>3</v>
      </c>
      <c r="N45" s="46">
        <v>2</v>
      </c>
      <c r="O45" s="46">
        <v>3</v>
      </c>
      <c r="P45" s="46">
        <v>4</v>
      </c>
      <c r="Q45" s="46">
        <f t="shared" si="1"/>
        <v>22</v>
      </c>
      <c r="R45" s="46">
        <v>4</v>
      </c>
      <c r="S45" s="46">
        <v>1</v>
      </c>
      <c r="T45" s="46">
        <v>4</v>
      </c>
      <c r="U45" s="46">
        <v>1</v>
      </c>
      <c r="V45" s="46">
        <v>4</v>
      </c>
      <c r="W45" s="46">
        <v>2</v>
      </c>
      <c r="X45" s="46">
        <v>1</v>
      </c>
      <c r="Y45" s="46">
        <f t="shared" si="2"/>
        <v>17</v>
      </c>
      <c r="Z45" s="46">
        <v>62</v>
      </c>
      <c r="AA45" s="56">
        <v>28</v>
      </c>
      <c r="AB45" s="78">
        <f>((Z45-$AK$148)/$AL$148)*10+50</f>
        <v>45.666179463547067</v>
      </c>
      <c r="AC45" s="78">
        <f>((I45-$AM$29)/$AM$30)*10+50</f>
        <v>50.214116489178267</v>
      </c>
      <c r="AD45" s="78">
        <f>((Q45-$AM$33)/$AM$34)*10+50</f>
        <v>50.566569782704136</v>
      </c>
      <c r="AE45" s="78">
        <f>((Y45-$AM$37)/$AM$38)*10+50</f>
        <v>38.204799374232167</v>
      </c>
      <c r="AG45" s="46">
        <v>75</v>
      </c>
      <c r="AH45" s="54">
        <v>20</v>
      </c>
      <c r="AI45" s="46">
        <v>82</v>
      </c>
      <c r="AJ45" s="54">
        <v>25</v>
      </c>
      <c r="AL45">
        <v>10</v>
      </c>
      <c r="AM45" s="78">
        <f t="shared" si="3"/>
        <v>17.638592624842289</v>
      </c>
      <c r="AN45" s="78">
        <f t="shared" si="4"/>
        <v>11.642560367208148</v>
      </c>
    </row>
    <row r="46" spans="1:40" ht="14.4" x14ac:dyDescent="0.3">
      <c r="A46" s="46">
        <v>17545</v>
      </c>
      <c r="B46" s="46">
        <v>1</v>
      </c>
      <c r="C46" s="46">
        <v>1</v>
      </c>
      <c r="D46" s="46">
        <v>2</v>
      </c>
      <c r="E46" s="46">
        <v>3</v>
      </c>
      <c r="F46" s="46">
        <v>4</v>
      </c>
      <c r="G46" s="46">
        <v>4</v>
      </c>
      <c r="H46" s="46">
        <v>4</v>
      </c>
      <c r="I46" s="46">
        <f t="shared" si="0"/>
        <v>19</v>
      </c>
      <c r="J46" s="46">
        <v>2</v>
      </c>
      <c r="K46" s="46">
        <v>4</v>
      </c>
      <c r="L46" s="46">
        <v>3</v>
      </c>
      <c r="M46" s="46">
        <v>2</v>
      </c>
      <c r="N46" s="46">
        <v>1</v>
      </c>
      <c r="O46" s="46">
        <v>1</v>
      </c>
      <c r="P46" s="46">
        <v>2</v>
      </c>
      <c r="Q46" s="46">
        <f t="shared" si="1"/>
        <v>15</v>
      </c>
      <c r="R46" s="46">
        <v>4</v>
      </c>
      <c r="S46" s="46">
        <v>2</v>
      </c>
      <c r="T46" s="46">
        <v>3</v>
      </c>
      <c r="U46" s="46">
        <v>1</v>
      </c>
      <c r="V46" s="46">
        <v>3</v>
      </c>
      <c r="W46" s="46">
        <v>3</v>
      </c>
      <c r="X46" s="46">
        <v>2</v>
      </c>
      <c r="Y46" s="46">
        <f t="shared" si="2"/>
        <v>18</v>
      </c>
      <c r="Z46" s="46">
        <v>52</v>
      </c>
      <c r="AA46" s="56">
        <v>26</v>
      </c>
      <c r="AB46" s="78">
        <f>((Z46-$AK$148)/$AL$148)*10+50</f>
        <v>37.069439340112794</v>
      </c>
      <c r="AC46" s="78">
        <f>((I46-$AM$29)/$AM$30)*10+50</f>
        <v>38.345945374725922</v>
      </c>
      <c r="AD46" s="78">
        <f>((Q46-$AM$33)/$AM$34)*10+50</f>
        <v>35.178534484459682</v>
      </c>
      <c r="AE46" s="78">
        <f>((Y46-$AM$37)/$AM$38)*10+50</f>
        <v>40.400834807436546</v>
      </c>
      <c r="AG46" s="46">
        <v>57</v>
      </c>
      <c r="AH46" s="54">
        <v>20</v>
      </c>
      <c r="AI46" s="46">
        <v>68</v>
      </c>
      <c r="AJ46" s="54">
        <v>25</v>
      </c>
      <c r="AL46">
        <v>11</v>
      </c>
      <c r="AM46" s="78">
        <f t="shared" si="3"/>
        <v>20.187478269910134</v>
      </c>
      <c r="AN46" s="78">
        <f t="shared" si="4"/>
        <v>14.609603145821232</v>
      </c>
    </row>
    <row r="47" spans="1:40" ht="14.4" x14ac:dyDescent="0.3">
      <c r="A47" s="46">
        <v>19039</v>
      </c>
      <c r="B47" s="46">
        <v>2</v>
      </c>
      <c r="C47" s="46">
        <v>3</v>
      </c>
      <c r="D47" s="46">
        <v>3</v>
      </c>
      <c r="E47" s="46">
        <v>2</v>
      </c>
      <c r="F47" s="46">
        <v>3</v>
      </c>
      <c r="G47" s="46">
        <v>2</v>
      </c>
      <c r="H47" s="46">
        <v>3</v>
      </c>
      <c r="I47" s="46">
        <f t="shared" si="0"/>
        <v>18</v>
      </c>
      <c r="J47" s="46">
        <v>3</v>
      </c>
      <c r="K47" s="46">
        <v>3</v>
      </c>
      <c r="L47" s="46">
        <v>1</v>
      </c>
      <c r="M47" s="46">
        <v>3</v>
      </c>
      <c r="N47" s="46">
        <v>2</v>
      </c>
      <c r="O47" s="46">
        <v>3</v>
      </c>
      <c r="P47" s="46">
        <v>2</v>
      </c>
      <c r="Q47" s="46">
        <f t="shared" si="1"/>
        <v>17</v>
      </c>
      <c r="R47" s="46">
        <v>3</v>
      </c>
      <c r="S47" s="46">
        <v>3</v>
      </c>
      <c r="T47" s="46">
        <v>2</v>
      </c>
      <c r="U47" s="46">
        <v>3</v>
      </c>
      <c r="V47" s="46">
        <v>3</v>
      </c>
      <c r="W47" s="46">
        <v>2</v>
      </c>
      <c r="X47" s="46">
        <v>2</v>
      </c>
      <c r="Y47" s="46">
        <f t="shared" si="2"/>
        <v>18</v>
      </c>
      <c r="Z47" s="46">
        <v>53</v>
      </c>
      <c r="AA47" s="56">
        <v>23</v>
      </c>
      <c r="AB47" s="78">
        <f>((Z47-$AK$148)/$AL$148)*10+50</f>
        <v>37.929113352456227</v>
      </c>
      <c r="AC47" s="78">
        <f>((I47-$AM$29)/$AM$30)*10+50</f>
        <v>35.378902596112837</v>
      </c>
      <c r="AD47" s="78">
        <f>((Q47-$AM$33)/$AM$34)*10+50</f>
        <v>39.57511599824381</v>
      </c>
      <c r="AE47" s="78">
        <f>((Y47-$AM$37)/$AM$38)*10+50</f>
        <v>40.400834807436546</v>
      </c>
      <c r="AG47" s="46">
        <v>70</v>
      </c>
      <c r="AH47" s="54">
        <v>20</v>
      </c>
      <c r="AI47" s="46">
        <v>40</v>
      </c>
      <c r="AJ47" s="54">
        <v>25</v>
      </c>
      <c r="AL47">
        <v>13</v>
      </c>
      <c r="AM47" s="78">
        <f t="shared" si="3"/>
        <v>25.285249560045827</v>
      </c>
      <c r="AN47" s="78">
        <f t="shared" si="4"/>
        <v>20.543688703047405</v>
      </c>
    </row>
    <row r="48" spans="1:40" ht="14.4" x14ac:dyDescent="0.3">
      <c r="A48" s="46">
        <v>18868</v>
      </c>
      <c r="B48" s="46">
        <v>3</v>
      </c>
      <c r="C48" s="46">
        <v>2</v>
      </c>
      <c r="D48" s="46">
        <v>2</v>
      </c>
      <c r="E48" s="46">
        <v>3</v>
      </c>
      <c r="F48" s="46">
        <v>2</v>
      </c>
      <c r="G48" s="46">
        <v>3</v>
      </c>
      <c r="H48" s="46">
        <v>2</v>
      </c>
      <c r="I48" s="46">
        <f t="shared" si="0"/>
        <v>17</v>
      </c>
      <c r="J48" s="46">
        <v>2</v>
      </c>
      <c r="K48" s="46">
        <v>2</v>
      </c>
      <c r="L48" s="46">
        <v>3</v>
      </c>
      <c r="M48" s="46">
        <v>3</v>
      </c>
      <c r="N48" s="46">
        <v>3</v>
      </c>
      <c r="O48" s="46">
        <v>3</v>
      </c>
      <c r="P48" s="46">
        <v>2</v>
      </c>
      <c r="Q48" s="46">
        <f t="shared" si="1"/>
        <v>18</v>
      </c>
      <c r="R48" s="46">
        <v>2</v>
      </c>
      <c r="S48" s="46">
        <v>2</v>
      </c>
      <c r="T48" s="46">
        <v>3</v>
      </c>
      <c r="U48" s="46">
        <v>3</v>
      </c>
      <c r="V48" s="46">
        <v>2</v>
      </c>
      <c r="W48" s="46">
        <v>3</v>
      </c>
      <c r="X48" s="46">
        <v>3</v>
      </c>
      <c r="Y48" s="46">
        <f t="shared" si="2"/>
        <v>18</v>
      </c>
      <c r="Z48" s="46">
        <v>53</v>
      </c>
      <c r="AA48" s="55">
        <v>22</v>
      </c>
      <c r="AB48" s="78">
        <f>((Z48-$AK$147)/$AL$147)*10+50</f>
        <v>39.936838032963458</v>
      </c>
      <c r="AC48" s="78">
        <f>((I48-$AM$10)/$AM$11)*10+50</f>
        <v>35.480792140317213</v>
      </c>
      <c r="AD48" s="78">
        <f>((Q48-$AM$14)/$AM$15)*10+50</f>
        <v>44.123259304553201</v>
      </c>
      <c r="AE48" s="78">
        <f>((Y48-$AM$18)/$AM$19)*10+50</f>
        <v>41.808715862274916</v>
      </c>
      <c r="AG48" s="46">
        <v>78</v>
      </c>
      <c r="AH48" s="54">
        <v>20</v>
      </c>
      <c r="AI48" s="46">
        <v>77</v>
      </c>
      <c r="AJ48" s="54">
        <v>25</v>
      </c>
      <c r="AL48">
        <v>12</v>
      </c>
      <c r="AM48" s="78">
        <f t="shared" si="3"/>
        <v>22.736363914977979</v>
      </c>
      <c r="AN48" s="78">
        <f t="shared" si="4"/>
        <v>17.576645924434324</v>
      </c>
    </row>
    <row r="49" spans="1:40" ht="14.4" x14ac:dyDescent="0.3">
      <c r="A49" s="46">
        <v>17679</v>
      </c>
      <c r="B49" s="46">
        <v>1</v>
      </c>
      <c r="C49" s="46">
        <v>3</v>
      </c>
      <c r="D49" s="46">
        <v>4</v>
      </c>
      <c r="E49" s="46">
        <v>3</v>
      </c>
      <c r="F49" s="46">
        <v>3</v>
      </c>
      <c r="G49" s="46">
        <v>4</v>
      </c>
      <c r="H49" s="46">
        <v>2</v>
      </c>
      <c r="I49" s="46">
        <f t="shared" si="0"/>
        <v>20</v>
      </c>
      <c r="J49" s="46">
        <v>2</v>
      </c>
      <c r="K49" s="46">
        <v>3</v>
      </c>
      <c r="L49" s="46">
        <v>3</v>
      </c>
      <c r="M49" s="46">
        <v>3</v>
      </c>
      <c r="N49" s="46">
        <v>2</v>
      </c>
      <c r="O49" s="46">
        <v>2</v>
      </c>
      <c r="P49" s="46">
        <v>4</v>
      </c>
      <c r="Q49" s="46">
        <f t="shared" si="1"/>
        <v>19</v>
      </c>
      <c r="R49" s="46">
        <v>4</v>
      </c>
      <c r="S49" s="46">
        <v>2</v>
      </c>
      <c r="T49" s="46">
        <v>2</v>
      </c>
      <c r="U49" s="46">
        <v>3</v>
      </c>
      <c r="V49" s="46">
        <v>2</v>
      </c>
      <c r="W49" s="46">
        <v>3</v>
      </c>
      <c r="X49" s="46">
        <v>2</v>
      </c>
      <c r="Y49" s="46">
        <f t="shared" si="2"/>
        <v>18</v>
      </c>
      <c r="Z49" s="46">
        <v>57</v>
      </c>
      <c r="AA49" s="55">
        <v>22</v>
      </c>
      <c r="AB49" s="78">
        <f>((Z49-$AK$147)/$AL$147)*10+50</f>
        <v>43.156096008200265</v>
      </c>
      <c r="AC49" s="78">
        <f>((I49-$AM$10)/$AM$11)*10+50</f>
        <v>43.127449075520751</v>
      </c>
      <c r="AD49" s="78">
        <f>((Q49-$AM$14)/$AM$15)*10+50</f>
        <v>46.24454271066368</v>
      </c>
      <c r="AE49" s="78">
        <f>((Y49-$AM$18)/$AM$19)*10+50</f>
        <v>41.808715862274916</v>
      </c>
      <c r="AG49" s="46">
        <v>84</v>
      </c>
      <c r="AH49" s="54">
        <v>20</v>
      </c>
      <c r="AI49" s="46">
        <v>60</v>
      </c>
      <c r="AJ49" s="54">
        <v>26</v>
      </c>
      <c r="AL49">
        <v>14</v>
      </c>
      <c r="AM49" s="78">
        <f t="shared" si="3"/>
        <v>27.834135205113672</v>
      </c>
      <c r="AN49" s="78">
        <f t="shared" si="4"/>
        <v>23.510731481660493</v>
      </c>
    </row>
    <row r="50" spans="1:40" ht="14.4" x14ac:dyDescent="0.3">
      <c r="A50" s="46">
        <v>17528</v>
      </c>
      <c r="B50" s="46">
        <v>2</v>
      </c>
      <c r="C50" s="46">
        <v>3</v>
      </c>
      <c r="D50" s="46">
        <v>3</v>
      </c>
      <c r="E50" s="46">
        <v>3</v>
      </c>
      <c r="F50" s="46">
        <v>3</v>
      </c>
      <c r="G50" s="46">
        <v>4</v>
      </c>
      <c r="H50" s="46">
        <v>3</v>
      </c>
      <c r="I50" s="46">
        <f t="shared" si="0"/>
        <v>21</v>
      </c>
      <c r="J50" s="46">
        <v>2</v>
      </c>
      <c r="K50" s="46">
        <v>2</v>
      </c>
      <c r="L50" s="46">
        <v>4</v>
      </c>
      <c r="M50" s="46">
        <v>2</v>
      </c>
      <c r="N50" s="46">
        <v>2</v>
      </c>
      <c r="O50" s="46">
        <v>3</v>
      </c>
      <c r="P50" s="46">
        <v>4</v>
      </c>
      <c r="Q50" s="46">
        <f t="shared" si="1"/>
        <v>19</v>
      </c>
      <c r="R50" s="46">
        <v>3</v>
      </c>
      <c r="S50" s="46">
        <v>3</v>
      </c>
      <c r="T50" s="46">
        <v>4</v>
      </c>
      <c r="U50" s="46">
        <v>2</v>
      </c>
      <c r="V50" s="46">
        <v>2</v>
      </c>
      <c r="W50" s="46">
        <v>2</v>
      </c>
      <c r="X50" s="46">
        <v>2</v>
      </c>
      <c r="Y50" s="46">
        <f t="shared" si="2"/>
        <v>18</v>
      </c>
      <c r="Z50" s="46">
        <v>58</v>
      </c>
      <c r="AA50" s="56">
        <v>23</v>
      </c>
      <c r="AB50" s="78">
        <f>((Z50-$AK$148)/$AL$148)*10+50</f>
        <v>42.227483414173356</v>
      </c>
      <c r="AC50" s="78">
        <f>((I50-$AM$29)/$AM$30)*10+50</f>
        <v>44.280030931952091</v>
      </c>
      <c r="AD50" s="78">
        <f>((Q50-$AM$33)/$AM$34)*10+50</f>
        <v>43.971697512027944</v>
      </c>
      <c r="AE50" s="78">
        <f>((Y50-$AM$37)/$AM$38)*10+50</f>
        <v>40.400834807436546</v>
      </c>
      <c r="AG50" s="46">
        <v>70</v>
      </c>
      <c r="AH50" s="54">
        <v>20</v>
      </c>
      <c r="AI50" s="46">
        <v>68</v>
      </c>
      <c r="AJ50" s="54">
        <v>26</v>
      </c>
      <c r="AL50">
        <v>15</v>
      </c>
      <c r="AM50" s="78">
        <f t="shared" si="3"/>
        <v>30.38302085018152</v>
      </c>
      <c r="AN50" s="78">
        <f t="shared" si="4"/>
        <v>26.477774260273577</v>
      </c>
    </row>
    <row r="51" spans="1:40" ht="14.4" x14ac:dyDescent="0.3">
      <c r="A51" s="46">
        <v>18458</v>
      </c>
      <c r="B51" s="46">
        <v>1</v>
      </c>
      <c r="C51" s="46">
        <v>4</v>
      </c>
      <c r="D51" s="46">
        <v>4</v>
      </c>
      <c r="E51" s="46">
        <v>4</v>
      </c>
      <c r="F51" s="46">
        <v>2</v>
      </c>
      <c r="G51" s="46">
        <v>4</v>
      </c>
      <c r="H51" s="46">
        <v>4</v>
      </c>
      <c r="I51" s="46">
        <f t="shared" si="0"/>
        <v>23</v>
      </c>
      <c r="J51" s="46">
        <v>3</v>
      </c>
      <c r="K51" s="46">
        <v>3</v>
      </c>
      <c r="L51" s="46">
        <v>3</v>
      </c>
      <c r="M51" s="46">
        <v>3</v>
      </c>
      <c r="N51" s="46">
        <v>2</v>
      </c>
      <c r="O51" s="46">
        <v>1</v>
      </c>
      <c r="P51" s="46">
        <v>4</v>
      </c>
      <c r="Q51" s="46">
        <f t="shared" si="1"/>
        <v>19</v>
      </c>
      <c r="R51" s="46">
        <v>4</v>
      </c>
      <c r="S51" s="46">
        <v>3</v>
      </c>
      <c r="T51" s="46">
        <v>3</v>
      </c>
      <c r="U51" s="46">
        <v>1</v>
      </c>
      <c r="V51" s="46">
        <v>3</v>
      </c>
      <c r="W51" s="46">
        <v>2</v>
      </c>
      <c r="X51" s="46">
        <v>2</v>
      </c>
      <c r="Y51" s="46">
        <f t="shared" si="2"/>
        <v>18</v>
      </c>
      <c r="Z51" s="46">
        <v>60</v>
      </c>
      <c r="AA51" s="55">
        <v>21</v>
      </c>
      <c r="AB51" s="78">
        <f>((Z51-$AK$147)/$AL$147)*10+50</f>
        <v>45.570539489627876</v>
      </c>
      <c r="AC51" s="78">
        <f>((I51-$AM$10)/$AM$11)*10+50</f>
        <v>50.774106010724289</v>
      </c>
      <c r="AD51" s="78">
        <f>((Q51-$AM$14)/$AM$15)*10+50</f>
        <v>46.24454271066368</v>
      </c>
      <c r="AE51" s="78">
        <f>((Y51-$AM$18)/$AM$19)*10+50</f>
        <v>41.808715862274916</v>
      </c>
      <c r="AG51" s="46">
        <v>69</v>
      </c>
      <c r="AH51" s="54">
        <v>20</v>
      </c>
      <c r="AI51" s="46">
        <v>56</v>
      </c>
      <c r="AJ51" s="54">
        <v>26</v>
      </c>
    </row>
    <row r="52" spans="1:40" ht="14.4" x14ac:dyDescent="0.3">
      <c r="A52" s="46">
        <v>19068</v>
      </c>
      <c r="B52" s="46">
        <v>2</v>
      </c>
      <c r="C52" s="46">
        <v>3</v>
      </c>
      <c r="D52" s="46">
        <v>3</v>
      </c>
      <c r="E52" s="46">
        <v>3</v>
      </c>
      <c r="F52" s="46">
        <v>3</v>
      </c>
      <c r="G52" s="46">
        <v>3</v>
      </c>
      <c r="H52" s="46">
        <v>3</v>
      </c>
      <c r="I52" s="46">
        <f t="shared" si="0"/>
        <v>20</v>
      </c>
      <c r="J52" s="46">
        <v>3</v>
      </c>
      <c r="K52" s="46">
        <v>3</v>
      </c>
      <c r="L52" s="46">
        <v>3</v>
      </c>
      <c r="M52" s="46">
        <v>3</v>
      </c>
      <c r="N52" s="46">
        <v>3</v>
      </c>
      <c r="O52" s="46">
        <v>3</v>
      </c>
      <c r="P52" s="46">
        <v>3</v>
      </c>
      <c r="Q52" s="46">
        <f t="shared" si="1"/>
        <v>21</v>
      </c>
      <c r="R52" s="46">
        <v>3</v>
      </c>
      <c r="S52" s="46">
        <v>2</v>
      </c>
      <c r="T52" s="46">
        <v>3</v>
      </c>
      <c r="U52" s="46">
        <v>3</v>
      </c>
      <c r="V52" s="46">
        <v>3</v>
      </c>
      <c r="W52" s="46">
        <v>2</v>
      </c>
      <c r="X52" s="46">
        <v>2</v>
      </c>
      <c r="Y52" s="46">
        <f t="shared" si="2"/>
        <v>18</v>
      </c>
      <c r="Z52" s="46">
        <v>59</v>
      </c>
      <c r="AA52" s="55">
        <v>20</v>
      </c>
      <c r="AB52" s="78">
        <f>((Z52-$AK$147)/$AL$147)*10+50</f>
        <v>44.765724995818672</v>
      </c>
      <c r="AC52" s="78">
        <f>((I52-$AM$10)/$AM$11)*10+50</f>
        <v>43.127449075520751</v>
      </c>
      <c r="AD52" s="78">
        <f>((Q52-$AM$14)/$AM$15)*10+50</f>
        <v>50.487109522884637</v>
      </c>
      <c r="AE52" s="78">
        <f>((Y52-$AM$18)/$AM$19)*10+50</f>
        <v>41.808715862274916</v>
      </c>
      <c r="AG52" s="46">
        <v>73</v>
      </c>
      <c r="AH52" s="54">
        <v>20</v>
      </c>
      <c r="AI52" s="46">
        <v>71</v>
      </c>
      <c r="AJ52" s="54">
        <v>26</v>
      </c>
    </row>
    <row r="53" spans="1:40" ht="14.4" x14ac:dyDescent="0.3">
      <c r="A53" s="46">
        <v>18193</v>
      </c>
      <c r="B53" s="46">
        <v>3</v>
      </c>
      <c r="C53" s="46">
        <v>4</v>
      </c>
      <c r="D53" s="46">
        <v>4</v>
      </c>
      <c r="E53" s="46">
        <v>4</v>
      </c>
      <c r="F53" s="46">
        <v>4</v>
      </c>
      <c r="G53" s="46">
        <v>4</v>
      </c>
      <c r="H53" s="46">
        <v>4</v>
      </c>
      <c r="I53" s="46">
        <f t="shared" si="0"/>
        <v>27</v>
      </c>
      <c r="J53" s="46">
        <v>4</v>
      </c>
      <c r="K53" s="46">
        <v>4</v>
      </c>
      <c r="L53" s="46">
        <v>2</v>
      </c>
      <c r="M53" s="46">
        <v>3</v>
      </c>
      <c r="N53" s="46">
        <v>3</v>
      </c>
      <c r="O53" s="46">
        <v>3</v>
      </c>
      <c r="P53" s="46">
        <v>2</v>
      </c>
      <c r="Q53" s="46">
        <f t="shared" si="1"/>
        <v>21</v>
      </c>
      <c r="R53" s="46">
        <v>3</v>
      </c>
      <c r="S53" s="46">
        <v>3</v>
      </c>
      <c r="T53" s="46">
        <v>1</v>
      </c>
      <c r="U53" s="46">
        <v>2</v>
      </c>
      <c r="V53" s="46">
        <v>2</v>
      </c>
      <c r="W53" s="46">
        <v>4</v>
      </c>
      <c r="X53" s="46">
        <v>3</v>
      </c>
      <c r="Y53" s="46">
        <f t="shared" si="2"/>
        <v>18</v>
      </c>
      <c r="Z53" s="46">
        <v>66</v>
      </c>
      <c r="AA53" s="55">
        <v>22</v>
      </c>
      <c r="AB53" s="78">
        <f>((Z53-$AK$147)/$AL$147)*10+50</f>
        <v>50.399426452483084</v>
      </c>
      <c r="AC53" s="78">
        <f>((I53-$AM$10)/$AM$11)*10+50</f>
        <v>60.969648590995675</v>
      </c>
      <c r="AD53" s="78">
        <f>((Q53-$AM$14)/$AM$15)*10+50</f>
        <v>50.487109522884637</v>
      </c>
      <c r="AE53" s="78">
        <f>((Y53-$AM$18)/$AM$19)*10+50</f>
        <v>41.808715862274916</v>
      </c>
      <c r="AG53" s="46">
        <v>52</v>
      </c>
      <c r="AH53" s="54">
        <v>20</v>
      </c>
      <c r="AI53" s="46">
        <v>52</v>
      </c>
      <c r="AJ53" s="54">
        <v>26</v>
      </c>
    </row>
    <row r="54" spans="1:40" ht="14.4" x14ac:dyDescent="0.3">
      <c r="A54" s="46">
        <v>16047</v>
      </c>
      <c r="B54" s="46">
        <v>1</v>
      </c>
      <c r="C54" s="46">
        <v>3</v>
      </c>
      <c r="D54" s="46">
        <v>3</v>
      </c>
      <c r="E54" s="46">
        <v>3</v>
      </c>
      <c r="F54" s="46">
        <v>4</v>
      </c>
      <c r="G54" s="46">
        <v>4</v>
      </c>
      <c r="H54" s="46">
        <v>3</v>
      </c>
      <c r="I54" s="46">
        <f t="shared" si="0"/>
        <v>21</v>
      </c>
      <c r="J54" s="46">
        <v>3</v>
      </c>
      <c r="K54" s="46">
        <v>3</v>
      </c>
      <c r="L54" s="46">
        <v>4</v>
      </c>
      <c r="M54" s="46">
        <v>3</v>
      </c>
      <c r="N54" s="46">
        <v>2</v>
      </c>
      <c r="O54" s="46">
        <v>3</v>
      </c>
      <c r="P54" s="46">
        <v>4</v>
      </c>
      <c r="Q54" s="46">
        <f t="shared" si="1"/>
        <v>22</v>
      </c>
      <c r="R54" s="46">
        <v>4</v>
      </c>
      <c r="S54" s="46">
        <v>2</v>
      </c>
      <c r="T54" s="46">
        <v>4</v>
      </c>
      <c r="U54" s="46">
        <v>2</v>
      </c>
      <c r="V54" s="46">
        <v>2</v>
      </c>
      <c r="W54" s="46">
        <v>2</v>
      </c>
      <c r="X54" s="46">
        <v>2</v>
      </c>
      <c r="Y54" s="46">
        <f t="shared" si="2"/>
        <v>18</v>
      </c>
      <c r="Z54" s="46">
        <v>61</v>
      </c>
      <c r="AA54" s="56">
        <v>34</v>
      </c>
      <c r="AB54" s="78">
        <f>((Z54-$AK$148)/$AL$148)*10+50</f>
        <v>44.806505451203641</v>
      </c>
      <c r="AC54" s="78">
        <f>((I54-$AM$29)/$AM$30)*10+50</f>
        <v>44.280030931952091</v>
      </c>
      <c r="AD54" s="78">
        <f>((Q54-$AM$33)/$AM$34)*10+50</f>
        <v>50.566569782704136</v>
      </c>
      <c r="AE54" s="78">
        <f>((Y54-$AM$37)/$AM$38)*10+50</f>
        <v>40.400834807436546</v>
      </c>
      <c r="AG54" s="46">
        <v>37</v>
      </c>
      <c r="AH54" s="54">
        <v>20</v>
      </c>
      <c r="AI54" s="46">
        <v>45</v>
      </c>
      <c r="AJ54" s="54">
        <v>26</v>
      </c>
    </row>
    <row r="55" spans="1:40" ht="14.4" x14ac:dyDescent="0.3">
      <c r="A55" s="46">
        <v>18217</v>
      </c>
      <c r="B55" s="46">
        <v>4</v>
      </c>
      <c r="C55" s="46">
        <v>4</v>
      </c>
      <c r="D55" s="46">
        <v>4</v>
      </c>
      <c r="E55" s="46">
        <v>2</v>
      </c>
      <c r="F55" s="46">
        <v>4</v>
      </c>
      <c r="G55" s="46">
        <v>4</v>
      </c>
      <c r="H55" s="46">
        <v>4</v>
      </c>
      <c r="I55" s="46">
        <f t="shared" si="0"/>
        <v>26</v>
      </c>
      <c r="J55" s="46">
        <v>3</v>
      </c>
      <c r="K55" s="46">
        <v>4</v>
      </c>
      <c r="L55" s="46">
        <v>2</v>
      </c>
      <c r="M55" s="46">
        <v>4</v>
      </c>
      <c r="N55" s="46">
        <v>3</v>
      </c>
      <c r="O55" s="46">
        <v>2</v>
      </c>
      <c r="P55" s="46">
        <v>4</v>
      </c>
      <c r="Q55" s="46">
        <f t="shared" si="1"/>
        <v>22</v>
      </c>
      <c r="R55" s="46">
        <v>1</v>
      </c>
      <c r="S55" s="46">
        <v>1</v>
      </c>
      <c r="T55" s="46">
        <v>4</v>
      </c>
      <c r="U55" s="46">
        <v>3</v>
      </c>
      <c r="V55" s="46">
        <v>4</v>
      </c>
      <c r="W55" s="46">
        <v>1</v>
      </c>
      <c r="X55" s="46">
        <v>4</v>
      </c>
      <c r="Y55" s="46">
        <f t="shared" si="2"/>
        <v>18</v>
      </c>
      <c r="Z55" s="46">
        <v>66</v>
      </c>
      <c r="AA55" s="55">
        <v>22</v>
      </c>
      <c r="AB55" s="78">
        <f>((Z55-$AK$147)/$AL$147)*10+50</f>
        <v>50.399426452483084</v>
      </c>
      <c r="AC55" s="78">
        <f>((I55-$AM$10)/$AM$11)*10+50</f>
        <v>58.420762945927834</v>
      </c>
      <c r="AD55" s="78">
        <f>((Q55-$AM$14)/$AM$15)*10+50</f>
        <v>52.608392928995123</v>
      </c>
      <c r="AE55" s="78">
        <f>((Y55-$AM$18)/$AM$19)*10+50</f>
        <v>41.808715862274916</v>
      </c>
      <c r="AG55" s="46">
        <v>59</v>
      </c>
      <c r="AH55" s="54">
        <v>20</v>
      </c>
      <c r="AI55" s="46">
        <v>82</v>
      </c>
      <c r="AJ55" s="54">
        <v>26</v>
      </c>
    </row>
    <row r="56" spans="1:40" ht="14.4" x14ac:dyDescent="0.3">
      <c r="A56" s="46">
        <v>14783</v>
      </c>
      <c r="B56" s="46">
        <v>1</v>
      </c>
      <c r="C56" s="46">
        <v>4</v>
      </c>
      <c r="D56" s="46">
        <v>4</v>
      </c>
      <c r="E56" s="46">
        <v>4</v>
      </c>
      <c r="F56" s="46">
        <v>3</v>
      </c>
      <c r="G56" s="46">
        <v>3</v>
      </c>
      <c r="H56" s="46">
        <v>4</v>
      </c>
      <c r="I56" s="46">
        <f t="shared" si="0"/>
        <v>23</v>
      </c>
      <c r="J56" s="46">
        <v>2</v>
      </c>
      <c r="K56" s="46">
        <v>4</v>
      </c>
      <c r="L56" s="46">
        <v>3</v>
      </c>
      <c r="M56" s="46">
        <v>2</v>
      </c>
      <c r="N56" s="46">
        <v>1</v>
      </c>
      <c r="O56" s="46">
        <v>1</v>
      </c>
      <c r="P56" s="46">
        <v>3</v>
      </c>
      <c r="Q56" s="46">
        <f t="shared" si="1"/>
        <v>16</v>
      </c>
      <c r="R56" s="46">
        <v>3</v>
      </c>
      <c r="S56" s="46">
        <v>1</v>
      </c>
      <c r="T56" s="46">
        <v>2</v>
      </c>
      <c r="U56" s="46">
        <v>4</v>
      </c>
      <c r="V56" s="46">
        <v>3</v>
      </c>
      <c r="W56" s="46">
        <v>4</v>
      </c>
      <c r="X56" s="46">
        <v>2</v>
      </c>
      <c r="Y56" s="46">
        <f t="shared" si="2"/>
        <v>19</v>
      </c>
      <c r="Z56" s="46">
        <v>58</v>
      </c>
      <c r="AA56" s="55">
        <v>20</v>
      </c>
      <c r="AB56" s="78">
        <f>((Z56-$AK$147)/$AL$147)*10+50</f>
        <v>43.960910502009469</v>
      </c>
      <c r="AC56" s="78">
        <f>((I56-$AM$10)/$AM$11)*10+50</f>
        <v>50.774106010724289</v>
      </c>
      <c r="AD56" s="78">
        <f>((Q56-$AM$14)/$AM$15)*10+50</f>
        <v>39.880692492332237</v>
      </c>
      <c r="AE56" s="78">
        <f>((Y56-$AM$18)/$AM$19)*10+50</f>
        <v>43.83774954776645</v>
      </c>
      <c r="AG56" s="46">
        <v>56</v>
      </c>
      <c r="AH56" s="54">
        <v>20</v>
      </c>
      <c r="AI56" s="46">
        <v>73</v>
      </c>
      <c r="AJ56" s="54">
        <v>27</v>
      </c>
    </row>
    <row r="57" spans="1:40" ht="14.4" x14ac:dyDescent="0.3">
      <c r="A57" s="46">
        <v>18725</v>
      </c>
      <c r="B57" s="46">
        <v>2</v>
      </c>
      <c r="C57" s="46">
        <v>3</v>
      </c>
      <c r="D57" s="46">
        <v>3</v>
      </c>
      <c r="E57" s="46">
        <v>3</v>
      </c>
      <c r="F57" s="46">
        <v>3</v>
      </c>
      <c r="G57" s="46">
        <v>3</v>
      </c>
      <c r="H57" s="46">
        <v>2</v>
      </c>
      <c r="I57" s="46">
        <f t="shared" si="0"/>
        <v>19</v>
      </c>
      <c r="J57" s="46">
        <v>2</v>
      </c>
      <c r="K57" s="46">
        <v>2</v>
      </c>
      <c r="L57" s="46">
        <v>3</v>
      </c>
      <c r="M57" s="46">
        <v>2</v>
      </c>
      <c r="N57" s="46">
        <v>2</v>
      </c>
      <c r="O57" s="46">
        <v>3</v>
      </c>
      <c r="P57" s="46">
        <v>3</v>
      </c>
      <c r="Q57" s="46">
        <f t="shared" si="1"/>
        <v>17</v>
      </c>
      <c r="R57" s="46">
        <v>3</v>
      </c>
      <c r="S57" s="46">
        <v>3</v>
      </c>
      <c r="T57" s="46">
        <v>3</v>
      </c>
      <c r="U57" s="46">
        <v>3</v>
      </c>
      <c r="V57" s="46">
        <v>2</v>
      </c>
      <c r="W57" s="46">
        <v>3</v>
      </c>
      <c r="X57" s="46">
        <v>2</v>
      </c>
      <c r="Y57" s="46">
        <f t="shared" si="2"/>
        <v>19</v>
      </c>
      <c r="Z57" s="46">
        <v>55</v>
      </c>
      <c r="AA57" s="56">
        <v>27</v>
      </c>
      <c r="AB57" s="78">
        <f>((Z57-$AK$148)/$AL$148)*10+50</f>
        <v>39.648461377143079</v>
      </c>
      <c r="AC57" s="78">
        <f>((I57-$AM$29)/$AM$30)*10+50</f>
        <v>38.345945374725922</v>
      </c>
      <c r="AD57" s="78">
        <f>((Q57-$AM$33)/$AM$34)*10+50</f>
        <v>39.57511599824381</v>
      </c>
      <c r="AE57" s="78">
        <f>((Y57-$AM$37)/$AM$38)*10+50</f>
        <v>42.596870240640925</v>
      </c>
      <c r="AG57" s="46">
        <v>59</v>
      </c>
      <c r="AH57" s="54">
        <v>20</v>
      </c>
      <c r="AI57" s="46">
        <v>78</v>
      </c>
      <c r="AJ57" s="54">
        <v>27</v>
      </c>
    </row>
    <row r="58" spans="1:40" ht="14.4" x14ac:dyDescent="0.3">
      <c r="A58" s="46">
        <v>17555</v>
      </c>
      <c r="B58" s="46">
        <v>3</v>
      </c>
      <c r="C58" s="46">
        <v>4</v>
      </c>
      <c r="D58" s="46">
        <v>4</v>
      </c>
      <c r="E58" s="46">
        <v>3</v>
      </c>
      <c r="F58" s="46">
        <v>3</v>
      </c>
      <c r="G58" s="46">
        <v>3</v>
      </c>
      <c r="H58" s="46">
        <v>4</v>
      </c>
      <c r="I58" s="46">
        <f t="shared" si="0"/>
        <v>24</v>
      </c>
      <c r="J58" s="46">
        <v>2</v>
      </c>
      <c r="K58" s="46">
        <v>2</v>
      </c>
      <c r="L58" s="46">
        <v>4</v>
      </c>
      <c r="M58" s="46">
        <v>3</v>
      </c>
      <c r="N58" s="46">
        <v>2</v>
      </c>
      <c r="O58" s="46">
        <v>1</v>
      </c>
      <c r="P58" s="46">
        <v>3</v>
      </c>
      <c r="Q58" s="46">
        <f t="shared" si="1"/>
        <v>17</v>
      </c>
      <c r="R58" s="46">
        <v>4</v>
      </c>
      <c r="S58" s="46">
        <v>3</v>
      </c>
      <c r="T58" s="46">
        <v>3</v>
      </c>
      <c r="U58" s="46">
        <v>2</v>
      </c>
      <c r="V58" s="46">
        <v>3</v>
      </c>
      <c r="W58" s="46">
        <v>2</v>
      </c>
      <c r="X58" s="46">
        <v>2</v>
      </c>
      <c r="Y58" s="46">
        <f t="shared" si="2"/>
        <v>19</v>
      </c>
      <c r="Z58" s="46">
        <v>60</v>
      </c>
      <c r="AA58" s="55">
        <v>22</v>
      </c>
      <c r="AB58" s="78">
        <f>((Z58-$AK$147)/$AL$147)*10+50</f>
        <v>45.570539489627876</v>
      </c>
      <c r="AC58" s="78">
        <f>((I58-$AM$10)/$AM$11)*10+50</f>
        <v>53.322991655792137</v>
      </c>
      <c r="AD58" s="78">
        <f>((Q58-$AM$14)/$AM$15)*10+50</f>
        <v>42.001975898442716</v>
      </c>
      <c r="AE58" s="78">
        <f>((Y58-$AM$18)/$AM$19)*10+50</f>
        <v>43.83774954776645</v>
      </c>
      <c r="AG58" s="46">
        <v>46</v>
      </c>
      <c r="AH58" s="54">
        <v>20</v>
      </c>
      <c r="AI58" s="46">
        <v>58</v>
      </c>
      <c r="AJ58" s="54">
        <v>27</v>
      </c>
      <c r="AL58" t="s">
        <v>286</v>
      </c>
    </row>
    <row r="59" spans="1:40" ht="14.4" x14ac:dyDescent="0.3">
      <c r="A59" s="46">
        <v>18595</v>
      </c>
      <c r="B59" s="46">
        <v>3</v>
      </c>
      <c r="C59" s="46">
        <v>3</v>
      </c>
      <c r="D59" s="46">
        <v>3</v>
      </c>
      <c r="E59" s="46">
        <v>3</v>
      </c>
      <c r="F59" s="46">
        <v>3</v>
      </c>
      <c r="G59" s="46">
        <v>3</v>
      </c>
      <c r="H59" s="46">
        <v>3</v>
      </c>
      <c r="I59" s="46">
        <f t="shared" si="0"/>
        <v>21</v>
      </c>
      <c r="J59" s="46">
        <v>3</v>
      </c>
      <c r="K59" s="46">
        <v>3</v>
      </c>
      <c r="L59" s="46">
        <v>2</v>
      </c>
      <c r="M59" s="46">
        <v>3</v>
      </c>
      <c r="N59" s="46">
        <v>2</v>
      </c>
      <c r="O59" s="46">
        <v>2</v>
      </c>
      <c r="P59" s="46">
        <v>3</v>
      </c>
      <c r="Q59" s="46">
        <f t="shared" si="1"/>
        <v>18</v>
      </c>
      <c r="R59" s="46">
        <v>3</v>
      </c>
      <c r="S59" s="46">
        <v>3</v>
      </c>
      <c r="T59" s="46">
        <v>3</v>
      </c>
      <c r="U59" s="46">
        <v>2</v>
      </c>
      <c r="V59" s="46">
        <v>3</v>
      </c>
      <c r="W59" s="46">
        <v>2</v>
      </c>
      <c r="X59" s="46">
        <v>3</v>
      </c>
      <c r="Y59" s="46">
        <f t="shared" si="2"/>
        <v>19</v>
      </c>
      <c r="Z59" s="46">
        <v>58</v>
      </c>
      <c r="AA59" s="56">
        <v>23</v>
      </c>
      <c r="AB59" s="78">
        <f>((Z59-$AK$148)/$AL$148)*10+50</f>
        <v>42.227483414173356</v>
      </c>
      <c r="AC59" s="78">
        <f>((I59-$AM$29)/$AM$30)*10+50</f>
        <v>44.280030931952091</v>
      </c>
      <c r="AD59" s="78">
        <f>((Q59-$AM$33)/$AM$34)*10+50</f>
        <v>41.773406755135881</v>
      </c>
      <c r="AE59" s="78">
        <f>((Y59-$AM$37)/$AM$38)*10+50</f>
        <v>42.596870240640925</v>
      </c>
      <c r="AG59" s="46">
        <v>64</v>
      </c>
      <c r="AH59" s="54">
        <v>21</v>
      </c>
      <c r="AI59" s="46">
        <v>84</v>
      </c>
      <c r="AJ59" s="54">
        <v>27</v>
      </c>
      <c r="AL59">
        <v>7</v>
      </c>
      <c r="AM59" s="78">
        <f>((AL59-$AM$18)/$AM$19)*10+50</f>
        <v>19.489345321868047</v>
      </c>
      <c r="AN59" s="78">
        <f>((AL59-$AM$37)/$AM$38)*10+50</f>
        <v>16.244445042188417</v>
      </c>
    </row>
    <row r="60" spans="1:40" ht="14.4" x14ac:dyDescent="0.3">
      <c r="A60" s="46">
        <v>19030</v>
      </c>
      <c r="B60" s="46">
        <v>1</v>
      </c>
      <c r="C60" s="46">
        <v>3</v>
      </c>
      <c r="D60" s="46">
        <v>3</v>
      </c>
      <c r="E60" s="46">
        <v>3</v>
      </c>
      <c r="F60" s="46">
        <v>3</v>
      </c>
      <c r="G60" s="46">
        <v>3</v>
      </c>
      <c r="H60" s="46">
        <v>2</v>
      </c>
      <c r="I60" s="46">
        <f t="shared" si="0"/>
        <v>18</v>
      </c>
      <c r="J60" s="46">
        <v>3</v>
      </c>
      <c r="K60" s="46">
        <v>2</v>
      </c>
      <c r="L60" s="46">
        <v>2</v>
      </c>
      <c r="M60" s="46">
        <v>3</v>
      </c>
      <c r="N60" s="46">
        <v>3</v>
      </c>
      <c r="O60" s="46">
        <v>3</v>
      </c>
      <c r="P60" s="46">
        <v>3</v>
      </c>
      <c r="Q60" s="46">
        <f t="shared" si="1"/>
        <v>19</v>
      </c>
      <c r="R60" s="46">
        <v>3</v>
      </c>
      <c r="S60" s="46">
        <v>3</v>
      </c>
      <c r="T60" s="46">
        <v>3</v>
      </c>
      <c r="U60" s="46">
        <v>2</v>
      </c>
      <c r="V60" s="46">
        <v>2</v>
      </c>
      <c r="W60" s="46">
        <v>3</v>
      </c>
      <c r="X60" s="46">
        <v>3</v>
      </c>
      <c r="Y60" s="46">
        <f t="shared" si="2"/>
        <v>19</v>
      </c>
      <c r="Z60" s="46">
        <v>56</v>
      </c>
      <c r="AA60" s="55">
        <v>20</v>
      </c>
      <c r="AB60" s="78">
        <f>((Z60-$AK$147)/$AL$147)*10+50</f>
        <v>42.351281514391069</v>
      </c>
      <c r="AC60" s="78">
        <f>((I60-$AM$10)/$AM$11)*10+50</f>
        <v>38.029677785385061</v>
      </c>
      <c r="AD60" s="78">
        <f>((Q60-$AM$14)/$AM$15)*10+50</f>
        <v>46.24454271066368</v>
      </c>
      <c r="AE60" s="78">
        <f>((Y60-$AM$18)/$AM$19)*10+50</f>
        <v>43.83774954776645</v>
      </c>
      <c r="AG60" s="46">
        <v>81</v>
      </c>
      <c r="AH60" s="54">
        <v>21</v>
      </c>
      <c r="AI60" s="46">
        <v>53</v>
      </c>
      <c r="AJ60" s="54">
        <v>27</v>
      </c>
      <c r="AL60">
        <v>8</v>
      </c>
      <c r="AM60" s="78">
        <f t="shared" ref="AM60:AM63" si="5">((AL60-$AM$18)/$AM$19)*10+50</f>
        <v>21.518379007359584</v>
      </c>
      <c r="AN60" s="78">
        <f t="shared" ref="AN60:AN63" si="6">((AL60-$AM$37)/$AM$38)*10+50</f>
        <v>18.440480475392789</v>
      </c>
    </row>
    <row r="61" spans="1:40" ht="14.4" x14ac:dyDescent="0.3">
      <c r="A61" s="46">
        <v>14357</v>
      </c>
      <c r="B61" s="46">
        <v>2</v>
      </c>
      <c r="C61" s="46">
        <v>3</v>
      </c>
      <c r="D61" s="46">
        <v>2</v>
      </c>
      <c r="E61" s="46">
        <v>3</v>
      </c>
      <c r="F61" s="46">
        <v>3</v>
      </c>
      <c r="G61" s="46">
        <v>3</v>
      </c>
      <c r="H61" s="46">
        <v>3</v>
      </c>
      <c r="I61" s="46">
        <f t="shared" si="0"/>
        <v>19</v>
      </c>
      <c r="J61" s="46">
        <v>3</v>
      </c>
      <c r="K61" s="46">
        <v>2</v>
      </c>
      <c r="L61" s="46">
        <v>3</v>
      </c>
      <c r="M61" s="46">
        <v>3</v>
      </c>
      <c r="N61" s="46">
        <v>3</v>
      </c>
      <c r="O61" s="46">
        <v>3</v>
      </c>
      <c r="P61" s="46">
        <v>2</v>
      </c>
      <c r="Q61" s="46">
        <f t="shared" si="1"/>
        <v>19</v>
      </c>
      <c r="R61" s="46">
        <v>3</v>
      </c>
      <c r="S61" s="46">
        <v>3</v>
      </c>
      <c r="T61" s="46">
        <v>3</v>
      </c>
      <c r="U61" s="46">
        <v>2</v>
      </c>
      <c r="V61" s="46">
        <v>3</v>
      </c>
      <c r="W61" s="46">
        <v>2</v>
      </c>
      <c r="X61" s="46">
        <v>3</v>
      </c>
      <c r="Y61" s="46">
        <f t="shared" si="2"/>
        <v>19</v>
      </c>
      <c r="Z61" s="46">
        <v>57</v>
      </c>
      <c r="AA61" s="56">
        <v>41</v>
      </c>
      <c r="AB61" s="78">
        <f>((Z61-$AK$148)/$AL$148)*10+50</f>
        <v>41.36780940182993</v>
      </c>
      <c r="AC61" s="78">
        <f>((I61-$AM$29)/$AM$30)*10+50</f>
        <v>38.345945374725922</v>
      </c>
      <c r="AD61" s="78">
        <f>((Q61-$AM$33)/$AM$34)*10+50</f>
        <v>43.971697512027944</v>
      </c>
      <c r="AE61" s="78">
        <f>((Y61-$AM$37)/$AM$38)*10+50</f>
        <v>42.596870240640925</v>
      </c>
      <c r="AG61" s="46">
        <v>78</v>
      </c>
      <c r="AH61" s="54">
        <v>21</v>
      </c>
      <c r="AI61" s="46">
        <v>55</v>
      </c>
      <c r="AJ61" s="54">
        <v>27</v>
      </c>
      <c r="AL61">
        <v>9</v>
      </c>
      <c r="AM61" s="78">
        <f t="shared" si="5"/>
        <v>23.547412692851118</v>
      </c>
      <c r="AN61" s="78">
        <f t="shared" si="6"/>
        <v>20.636515908597165</v>
      </c>
    </row>
    <row r="62" spans="1:40" ht="14.4" x14ac:dyDescent="0.3">
      <c r="A62" s="46">
        <v>16060</v>
      </c>
      <c r="B62" s="46">
        <v>1</v>
      </c>
      <c r="C62" s="46">
        <v>3</v>
      </c>
      <c r="D62" s="46">
        <v>4</v>
      </c>
      <c r="E62" s="46">
        <v>4</v>
      </c>
      <c r="F62" s="46">
        <v>2</v>
      </c>
      <c r="G62" s="46">
        <v>2</v>
      </c>
      <c r="H62" s="46">
        <v>4</v>
      </c>
      <c r="I62" s="46">
        <f t="shared" si="0"/>
        <v>20</v>
      </c>
      <c r="J62" s="46">
        <v>1</v>
      </c>
      <c r="K62" s="46">
        <v>4</v>
      </c>
      <c r="L62" s="46">
        <v>3</v>
      </c>
      <c r="M62" s="46">
        <v>4</v>
      </c>
      <c r="N62" s="46">
        <v>1</v>
      </c>
      <c r="O62" s="46">
        <v>2</v>
      </c>
      <c r="P62" s="46">
        <v>4</v>
      </c>
      <c r="Q62" s="46">
        <f t="shared" si="1"/>
        <v>19</v>
      </c>
      <c r="R62" s="46">
        <v>3</v>
      </c>
      <c r="S62" s="46">
        <v>4</v>
      </c>
      <c r="T62" s="46">
        <v>3</v>
      </c>
      <c r="U62" s="46">
        <v>2</v>
      </c>
      <c r="V62" s="46">
        <v>2</v>
      </c>
      <c r="W62" s="46">
        <v>3</v>
      </c>
      <c r="X62" s="46">
        <v>2</v>
      </c>
      <c r="Y62" s="46">
        <f t="shared" si="2"/>
        <v>19</v>
      </c>
      <c r="Z62" s="46">
        <v>58</v>
      </c>
      <c r="AA62" s="55">
        <v>22</v>
      </c>
      <c r="AB62" s="78">
        <f>((Z62-$AK$147)/$AL$147)*10+50</f>
        <v>43.960910502009469</v>
      </c>
      <c r="AC62" s="78">
        <f>((I62-$AM$10)/$AM$11)*10+50</f>
        <v>43.127449075520751</v>
      </c>
      <c r="AD62" s="78">
        <f>((Q62-$AM$14)/$AM$15)*10+50</f>
        <v>46.24454271066368</v>
      </c>
      <c r="AE62" s="78">
        <f>((Y62-$AM$18)/$AM$19)*10+50</f>
        <v>43.83774954776645</v>
      </c>
      <c r="AG62" s="46">
        <v>75</v>
      </c>
      <c r="AH62" s="54">
        <v>21</v>
      </c>
      <c r="AI62" s="46">
        <v>82</v>
      </c>
      <c r="AJ62" s="54">
        <v>27</v>
      </c>
      <c r="AL62">
        <v>10</v>
      </c>
      <c r="AM62" s="78">
        <f t="shared" si="5"/>
        <v>25.576446378342649</v>
      </c>
      <c r="AN62" s="78">
        <f t="shared" si="6"/>
        <v>22.83255134180154</v>
      </c>
    </row>
    <row r="63" spans="1:40" ht="14.4" x14ac:dyDescent="0.3">
      <c r="A63" s="46">
        <v>17533</v>
      </c>
      <c r="B63" s="46">
        <v>3</v>
      </c>
      <c r="C63" s="46">
        <v>4</v>
      </c>
      <c r="D63" s="46">
        <v>3</v>
      </c>
      <c r="E63" s="46">
        <v>4</v>
      </c>
      <c r="F63" s="46">
        <v>3</v>
      </c>
      <c r="G63" s="46">
        <v>3</v>
      </c>
      <c r="H63" s="46">
        <v>3</v>
      </c>
      <c r="I63" s="46">
        <f t="shared" si="0"/>
        <v>23</v>
      </c>
      <c r="J63" s="46">
        <v>3</v>
      </c>
      <c r="K63" s="46">
        <v>3</v>
      </c>
      <c r="L63" s="46">
        <v>3</v>
      </c>
      <c r="M63" s="46">
        <v>2</v>
      </c>
      <c r="N63" s="46">
        <v>3</v>
      </c>
      <c r="O63" s="46">
        <v>3</v>
      </c>
      <c r="P63" s="46">
        <v>2</v>
      </c>
      <c r="Q63" s="46">
        <f t="shared" si="1"/>
        <v>19</v>
      </c>
      <c r="R63" s="46">
        <v>4</v>
      </c>
      <c r="S63" s="46">
        <v>3</v>
      </c>
      <c r="T63" s="46">
        <v>3</v>
      </c>
      <c r="U63" s="46">
        <v>1</v>
      </c>
      <c r="V63" s="46">
        <v>3</v>
      </c>
      <c r="W63" s="46">
        <v>2</v>
      </c>
      <c r="X63" s="46">
        <v>3</v>
      </c>
      <c r="Y63" s="46">
        <f t="shared" si="2"/>
        <v>19</v>
      </c>
      <c r="Z63" s="46">
        <v>61</v>
      </c>
      <c r="AA63" s="55">
        <v>22</v>
      </c>
      <c r="AB63" s="78">
        <f>((Z63-$AK$147)/$AL$147)*10+50</f>
        <v>46.375353983437073</v>
      </c>
      <c r="AC63" s="78">
        <f>((I63-$AM$10)/$AM$11)*10+50</f>
        <v>50.774106010724289</v>
      </c>
      <c r="AD63" s="78">
        <f>((Q63-$AM$14)/$AM$15)*10+50</f>
        <v>46.24454271066368</v>
      </c>
      <c r="AE63" s="78">
        <f>((Y63-$AM$18)/$AM$19)*10+50</f>
        <v>43.83774954776645</v>
      </c>
      <c r="AG63" s="46">
        <v>83</v>
      </c>
      <c r="AH63" s="54">
        <v>21</v>
      </c>
      <c r="AI63" s="46">
        <v>80</v>
      </c>
      <c r="AJ63" s="54">
        <v>27</v>
      </c>
      <c r="AL63">
        <v>11</v>
      </c>
      <c r="AM63" s="78">
        <f t="shared" si="5"/>
        <v>27.605480063834182</v>
      </c>
      <c r="AN63" s="78">
        <f t="shared" si="6"/>
        <v>25.028586775005913</v>
      </c>
    </row>
    <row r="64" spans="1:40" ht="14.4" x14ac:dyDescent="0.3">
      <c r="A64" s="46">
        <v>15497</v>
      </c>
      <c r="B64" s="46">
        <v>2</v>
      </c>
      <c r="C64" s="46">
        <v>4</v>
      </c>
      <c r="D64" s="46">
        <v>3</v>
      </c>
      <c r="E64" s="46">
        <v>3</v>
      </c>
      <c r="F64" s="46">
        <v>3</v>
      </c>
      <c r="G64" s="46">
        <v>3</v>
      </c>
      <c r="H64" s="46">
        <v>4</v>
      </c>
      <c r="I64" s="46">
        <f t="shared" si="0"/>
        <v>22</v>
      </c>
      <c r="J64" s="46">
        <v>2</v>
      </c>
      <c r="K64" s="46">
        <v>2</v>
      </c>
      <c r="L64" s="46">
        <v>3</v>
      </c>
      <c r="M64" s="46">
        <v>4</v>
      </c>
      <c r="N64" s="46">
        <v>3</v>
      </c>
      <c r="O64" s="46">
        <v>2</v>
      </c>
      <c r="P64" s="46">
        <v>4</v>
      </c>
      <c r="Q64" s="46">
        <f t="shared" si="1"/>
        <v>20</v>
      </c>
      <c r="R64" s="46">
        <v>4</v>
      </c>
      <c r="S64" s="46">
        <v>3</v>
      </c>
      <c r="T64" s="46">
        <v>3</v>
      </c>
      <c r="U64" s="46">
        <v>3</v>
      </c>
      <c r="V64" s="46">
        <v>1</v>
      </c>
      <c r="W64" s="46">
        <v>3</v>
      </c>
      <c r="X64" s="46">
        <v>2</v>
      </c>
      <c r="Y64" s="46">
        <f t="shared" si="2"/>
        <v>19</v>
      </c>
      <c r="Z64" s="46">
        <v>61</v>
      </c>
      <c r="AA64" s="55">
        <v>21</v>
      </c>
      <c r="AB64" s="78">
        <f>((Z64-$AK$147)/$AL$147)*10+50</f>
        <v>46.375353983437073</v>
      </c>
      <c r="AC64" s="78">
        <f>((I64-$AM$10)/$AM$11)*10+50</f>
        <v>48.225220365656448</v>
      </c>
      <c r="AD64" s="78">
        <f>((Q64-$AM$14)/$AM$15)*10+50</f>
        <v>48.365826116774159</v>
      </c>
      <c r="AE64" s="78">
        <f>((Y64-$AM$18)/$AM$19)*10+50</f>
        <v>43.83774954776645</v>
      </c>
      <c r="AG64" s="46">
        <v>75</v>
      </c>
      <c r="AH64" s="54">
        <v>21</v>
      </c>
      <c r="AI64" s="46">
        <v>68</v>
      </c>
      <c r="AJ64" s="54">
        <v>28</v>
      </c>
    </row>
    <row r="65" spans="1:40" ht="14.4" x14ac:dyDescent="0.3">
      <c r="A65" s="46">
        <v>19005</v>
      </c>
      <c r="B65" s="46">
        <v>1</v>
      </c>
      <c r="C65" s="46">
        <v>4</v>
      </c>
      <c r="D65" s="46">
        <v>3</v>
      </c>
      <c r="E65" s="46">
        <v>3</v>
      </c>
      <c r="F65" s="46">
        <v>4</v>
      </c>
      <c r="G65" s="46">
        <v>4</v>
      </c>
      <c r="H65" s="46">
        <v>3</v>
      </c>
      <c r="I65" s="46">
        <f t="shared" si="0"/>
        <v>22</v>
      </c>
      <c r="J65" s="46">
        <v>4</v>
      </c>
      <c r="K65" s="46">
        <v>3</v>
      </c>
      <c r="L65" s="46">
        <v>3</v>
      </c>
      <c r="M65" s="46">
        <v>3</v>
      </c>
      <c r="N65" s="46">
        <v>2</v>
      </c>
      <c r="O65" s="46">
        <v>2</v>
      </c>
      <c r="P65" s="46">
        <v>4</v>
      </c>
      <c r="Q65" s="46">
        <f t="shared" si="1"/>
        <v>21</v>
      </c>
      <c r="R65" s="46">
        <v>4</v>
      </c>
      <c r="S65" s="46">
        <v>3</v>
      </c>
      <c r="T65" s="46">
        <v>3</v>
      </c>
      <c r="U65" s="46">
        <v>2</v>
      </c>
      <c r="V65" s="46">
        <v>3</v>
      </c>
      <c r="W65" s="46">
        <v>2</v>
      </c>
      <c r="X65" s="46">
        <v>2</v>
      </c>
      <c r="Y65" s="46">
        <f t="shared" si="2"/>
        <v>19</v>
      </c>
      <c r="Z65" s="46">
        <v>62</v>
      </c>
      <c r="AA65" s="56">
        <v>23</v>
      </c>
      <c r="AB65" s="78">
        <f>((Z65-$AK$148)/$AL$148)*10+50</f>
        <v>45.666179463547067</v>
      </c>
      <c r="AC65" s="78">
        <f>((I65-$AM$29)/$AM$30)*10+50</f>
        <v>47.247073710565175</v>
      </c>
      <c r="AD65" s="78">
        <f>((Q65-$AM$33)/$AM$34)*10+50</f>
        <v>48.368279025812072</v>
      </c>
      <c r="AE65" s="78">
        <f>((Y65-$AM$37)/$AM$38)*10+50</f>
        <v>42.596870240640925</v>
      </c>
      <c r="AG65" s="46">
        <v>79</v>
      </c>
      <c r="AH65" s="54">
        <v>21</v>
      </c>
      <c r="AI65" s="46">
        <v>62</v>
      </c>
      <c r="AJ65" s="54">
        <v>28</v>
      </c>
      <c r="AL65" t="s">
        <v>285</v>
      </c>
    </row>
    <row r="66" spans="1:40" ht="14.4" x14ac:dyDescent="0.3">
      <c r="A66" s="46">
        <v>18541</v>
      </c>
      <c r="B66" s="46">
        <v>2</v>
      </c>
      <c r="C66" s="46">
        <v>3</v>
      </c>
      <c r="D66" s="46">
        <v>3</v>
      </c>
      <c r="E66" s="46">
        <v>4</v>
      </c>
      <c r="F66" s="46">
        <v>4</v>
      </c>
      <c r="G66" s="46">
        <v>3</v>
      </c>
      <c r="H66" s="46">
        <v>4</v>
      </c>
      <c r="I66" s="46">
        <f t="shared" ref="I66:I129" si="7">SUM(B66:H66)</f>
        <v>23</v>
      </c>
      <c r="J66" s="46">
        <v>3</v>
      </c>
      <c r="K66" s="46">
        <v>3</v>
      </c>
      <c r="L66" s="46">
        <v>3</v>
      </c>
      <c r="M66" s="46">
        <v>3</v>
      </c>
      <c r="N66" s="46">
        <v>3</v>
      </c>
      <c r="O66" s="46">
        <v>3</v>
      </c>
      <c r="P66" s="46">
        <v>3</v>
      </c>
      <c r="Q66" s="46">
        <f t="shared" ref="Q66:Q129" si="8">SUM(J66:P66)</f>
        <v>21</v>
      </c>
      <c r="R66" s="46">
        <v>3</v>
      </c>
      <c r="S66" s="46">
        <v>3</v>
      </c>
      <c r="T66" s="46">
        <v>2</v>
      </c>
      <c r="U66" s="46">
        <v>3</v>
      </c>
      <c r="V66" s="46">
        <v>3</v>
      </c>
      <c r="W66" s="46">
        <v>2</v>
      </c>
      <c r="X66" s="46">
        <v>3</v>
      </c>
      <c r="Y66" s="46">
        <f t="shared" ref="Y66:Y129" si="9">SUM(R66:X66)</f>
        <v>19</v>
      </c>
      <c r="Z66" s="46">
        <v>63</v>
      </c>
      <c r="AA66" s="55">
        <v>20</v>
      </c>
      <c r="AB66" s="78">
        <f>((Z66-$AK$147)/$AL$147)*10+50</f>
        <v>47.98498297105548</v>
      </c>
      <c r="AC66" s="78">
        <f>((I66-$AM$10)/$AM$11)*10+50</f>
        <v>50.774106010724289</v>
      </c>
      <c r="AD66" s="78">
        <f>((Q66-$AM$14)/$AM$15)*10+50</f>
        <v>50.487109522884637</v>
      </c>
      <c r="AE66" s="78">
        <f>((Y66-$AM$18)/$AM$19)*10+50</f>
        <v>43.83774954776645</v>
      </c>
      <c r="AG66" s="46">
        <v>70</v>
      </c>
      <c r="AH66" s="54">
        <v>21</v>
      </c>
      <c r="AI66" s="46">
        <v>68</v>
      </c>
      <c r="AJ66" s="54">
        <v>29</v>
      </c>
      <c r="AL66">
        <v>7</v>
      </c>
      <c r="AM66" s="78">
        <f>((AL66-$AM$14)/$AM$15)*10+50</f>
        <v>20.789141837337915</v>
      </c>
      <c r="AN66" s="78">
        <f>((AL66-$AM$33)/$AM$34)*10+50</f>
        <v>17.592208429323158</v>
      </c>
    </row>
    <row r="67" spans="1:40" ht="14.4" x14ac:dyDescent="0.3">
      <c r="A67" s="46">
        <v>18533</v>
      </c>
      <c r="B67" s="46">
        <v>3</v>
      </c>
      <c r="C67" s="46">
        <v>4</v>
      </c>
      <c r="D67" s="46">
        <v>4</v>
      </c>
      <c r="E67" s="46">
        <v>4</v>
      </c>
      <c r="F67" s="46">
        <v>3</v>
      </c>
      <c r="G67" s="46">
        <v>3</v>
      </c>
      <c r="H67" s="46">
        <v>4</v>
      </c>
      <c r="I67" s="46">
        <f t="shared" si="7"/>
        <v>25</v>
      </c>
      <c r="J67" s="46">
        <v>2</v>
      </c>
      <c r="K67" s="46">
        <v>2</v>
      </c>
      <c r="L67" s="46">
        <v>4</v>
      </c>
      <c r="M67" s="46">
        <v>3</v>
      </c>
      <c r="N67" s="46">
        <v>3</v>
      </c>
      <c r="O67" s="46">
        <v>3</v>
      </c>
      <c r="P67" s="46">
        <v>4</v>
      </c>
      <c r="Q67" s="46">
        <f t="shared" si="8"/>
        <v>21</v>
      </c>
      <c r="R67" s="46">
        <v>2</v>
      </c>
      <c r="S67" s="46">
        <v>3</v>
      </c>
      <c r="T67" s="46">
        <v>3</v>
      </c>
      <c r="U67" s="46">
        <v>2</v>
      </c>
      <c r="V67" s="46">
        <v>3</v>
      </c>
      <c r="W67" s="46">
        <v>3</v>
      </c>
      <c r="X67" s="46">
        <v>3</v>
      </c>
      <c r="Y67" s="46">
        <f t="shared" si="9"/>
        <v>19</v>
      </c>
      <c r="Z67" s="46">
        <v>65</v>
      </c>
      <c r="AA67" s="55">
        <v>22</v>
      </c>
      <c r="AB67" s="78">
        <f>((Z67-$AK$147)/$AL$147)*10+50</f>
        <v>49.59461195867388</v>
      </c>
      <c r="AC67" s="78">
        <f>((I67-$AM$10)/$AM$11)*10+50</f>
        <v>55.871877300859985</v>
      </c>
      <c r="AD67" s="78">
        <f>((Q67-$AM$14)/$AM$15)*10+50</f>
        <v>50.487109522884637</v>
      </c>
      <c r="AE67" s="78">
        <f>((Y67-$AM$18)/$AM$19)*10+50</f>
        <v>43.83774954776645</v>
      </c>
      <c r="AG67" s="46">
        <v>73</v>
      </c>
      <c r="AH67" s="54">
        <v>21</v>
      </c>
      <c r="AI67" s="46">
        <v>84</v>
      </c>
      <c r="AJ67" s="54">
        <v>29</v>
      </c>
      <c r="AL67">
        <v>8</v>
      </c>
      <c r="AM67" s="78">
        <f t="shared" ref="AM67:AM70" si="10">((AL67-$AM$14)/$AM$15)*10+50</f>
        <v>22.910425243448394</v>
      </c>
      <c r="AN67" s="78">
        <f t="shared" ref="AN67:AN70" si="11">((AL67-$AM$33)/$AM$34)*10+50</f>
        <v>19.790499186215222</v>
      </c>
    </row>
    <row r="68" spans="1:40" ht="14.4" x14ac:dyDescent="0.3">
      <c r="A68" s="46">
        <v>18561</v>
      </c>
      <c r="B68" s="46">
        <v>2</v>
      </c>
      <c r="C68" s="46">
        <v>4</v>
      </c>
      <c r="D68" s="46">
        <v>3</v>
      </c>
      <c r="E68" s="46">
        <v>2</v>
      </c>
      <c r="F68" s="46">
        <v>3</v>
      </c>
      <c r="G68" s="46">
        <v>3</v>
      </c>
      <c r="H68" s="46">
        <v>3</v>
      </c>
      <c r="I68" s="46">
        <f t="shared" si="7"/>
        <v>20</v>
      </c>
      <c r="J68" s="46">
        <v>2</v>
      </c>
      <c r="K68" s="46">
        <v>2</v>
      </c>
      <c r="L68" s="46">
        <v>2</v>
      </c>
      <c r="M68" s="46">
        <v>2</v>
      </c>
      <c r="N68" s="46">
        <v>2</v>
      </c>
      <c r="O68" s="46">
        <v>1</v>
      </c>
      <c r="P68" s="46">
        <v>1</v>
      </c>
      <c r="Q68" s="46">
        <f t="shared" si="8"/>
        <v>12</v>
      </c>
      <c r="R68" s="46">
        <v>4</v>
      </c>
      <c r="S68" s="46">
        <v>3</v>
      </c>
      <c r="T68" s="46">
        <v>4</v>
      </c>
      <c r="U68" s="46">
        <v>3</v>
      </c>
      <c r="V68" s="46">
        <v>2</v>
      </c>
      <c r="W68" s="46">
        <v>2</v>
      </c>
      <c r="X68" s="46">
        <v>2</v>
      </c>
      <c r="Y68" s="46">
        <f t="shared" si="9"/>
        <v>20</v>
      </c>
      <c r="Z68" s="46">
        <v>52</v>
      </c>
      <c r="AA68" s="55">
        <v>18</v>
      </c>
      <c r="AB68" s="78">
        <f>((Z68-$AK$147)/$AL$147)*10+50</f>
        <v>39.132023539154261</v>
      </c>
      <c r="AC68" s="78">
        <f>((I68-$AM$10)/$AM$11)*10+50</f>
        <v>43.127449075520751</v>
      </c>
      <c r="AD68" s="78">
        <f>((Q68-$AM$14)/$AM$15)*10+50</f>
        <v>31.395558867890315</v>
      </c>
      <c r="AE68" s="78">
        <f>((Y68-$AM$18)/$AM$19)*10+50</f>
        <v>45.866783233257983</v>
      </c>
      <c r="AG68" s="46">
        <v>75</v>
      </c>
      <c r="AH68" s="54">
        <v>21</v>
      </c>
      <c r="AI68" s="46">
        <v>63</v>
      </c>
      <c r="AJ68" s="54">
        <v>31</v>
      </c>
      <c r="AL68">
        <v>9</v>
      </c>
      <c r="AM68" s="78">
        <f t="shared" si="10"/>
        <v>25.031708649558876</v>
      </c>
      <c r="AN68" s="78">
        <f t="shared" si="11"/>
        <v>21.988789943107285</v>
      </c>
    </row>
    <row r="69" spans="1:40" ht="14.4" x14ac:dyDescent="0.3">
      <c r="A69" s="46">
        <v>17340</v>
      </c>
      <c r="B69" s="46">
        <v>2</v>
      </c>
      <c r="C69" s="46">
        <v>3</v>
      </c>
      <c r="D69" s="46">
        <v>3</v>
      </c>
      <c r="E69" s="46">
        <v>3</v>
      </c>
      <c r="F69" s="46">
        <v>4</v>
      </c>
      <c r="G69" s="46">
        <v>3</v>
      </c>
      <c r="H69" s="46">
        <v>4</v>
      </c>
      <c r="I69" s="46">
        <f t="shared" si="7"/>
        <v>22</v>
      </c>
      <c r="J69" s="46">
        <v>2</v>
      </c>
      <c r="K69" s="46">
        <v>3</v>
      </c>
      <c r="L69" s="46">
        <v>3</v>
      </c>
      <c r="M69" s="46">
        <v>2</v>
      </c>
      <c r="N69" s="46">
        <v>2</v>
      </c>
      <c r="O69" s="46">
        <v>2</v>
      </c>
      <c r="P69" s="46">
        <v>3</v>
      </c>
      <c r="Q69" s="46">
        <f t="shared" si="8"/>
        <v>17</v>
      </c>
      <c r="R69" s="46">
        <v>3</v>
      </c>
      <c r="S69" s="46">
        <v>2</v>
      </c>
      <c r="T69" s="46">
        <v>3</v>
      </c>
      <c r="U69" s="46">
        <v>3</v>
      </c>
      <c r="V69" s="46">
        <v>3</v>
      </c>
      <c r="W69" s="46">
        <v>3</v>
      </c>
      <c r="X69" s="46">
        <v>3</v>
      </c>
      <c r="Y69" s="46">
        <f t="shared" si="9"/>
        <v>20</v>
      </c>
      <c r="Z69" s="46">
        <v>59</v>
      </c>
      <c r="AA69" s="56">
        <v>39</v>
      </c>
      <c r="AB69" s="78">
        <f>((Z69-$AK$148)/$AL$148)*10+50</f>
        <v>43.087157426516782</v>
      </c>
      <c r="AC69" s="78">
        <f>((I69-$AM$29)/$AM$30)*10+50</f>
        <v>47.247073710565175</v>
      </c>
      <c r="AD69" s="78">
        <f>((Q69-$AM$33)/$AM$34)*10+50</f>
        <v>39.57511599824381</v>
      </c>
      <c r="AE69" s="78">
        <f>((Y69-$AM$37)/$AM$38)*10+50</f>
        <v>44.792905673845297</v>
      </c>
      <c r="AG69" s="46">
        <v>70</v>
      </c>
      <c r="AH69" s="54">
        <v>21</v>
      </c>
      <c r="AI69" s="46">
        <v>69</v>
      </c>
      <c r="AJ69" s="54">
        <v>31</v>
      </c>
      <c r="AL69">
        <v>10</v>
      </c>
      <c r="AM69" s="78">
        <f t="shared" si="10"/>
        <v>27.152992055669358</v>
      </c>
      <c r="AN69" s="78">
        <f t="shared" si="11"/>
        <v>24.187080699999353</v>
      </c>
    </row>
    <row r="70" spans="1:40" ht="14.4" x14ac:dyDescent="0.3">
      <c r="A70" s="46">
        <v>18564</v>
      </c>
      <c r="B70" s="46">
        <v>2</v>
      </c>
      <c r="C70" s="46">
        <v>3</v>
      </c>
      <c r="D70" s="46">
        <v>2</v>
      </c>
      <c r="E70" s="46">
        <v>3</v>
      </c>
      <c r="F70" s="46">
        <v>3</v>
      </c>
      <c r="G70" s="46">
        <v>4</v>
      </c>
      <c r="H70" s="46">
        <v>4</v>
      </c>
      <c r="I70" s="46">
        <f t="shared" si="7"/>
        <v>21</v>
      </c>
      <c r="J70" s="46">
        <v>2</v>
      </c>
      <c r="K70" s="46">
        <v>3</v>
      </c>
      <c r="L70" s="46">
        <v>4</v>
      </c>
      <c r="M70" s="46">
        <v>2</v>
      </c>
      <c r="N70" s="46">
        <v>2</v>
      </c>
      <c r="O70" s="46">
        <v>2</v>
      </c>
      <c r="P70" s="46">
        <v>3</v>
      </c>
      <c r="Q70" s="46">
        <f t="shared" si="8"/>
        <v>18</v>
      </c>
      <c r="R70" s="46">
        <v>4</v>
      </c>
      <c r="S70" s="46">
        <v>3</v>
      </c>
      <c r="T70" s="46">
        <v>4</v>
      </c>
      <c r="U70" s="46">
        <v>2</v>
      </c>
      <c r="V70" s="46">
        <v>2</v>
      </c>
      <c r="W70" s="46">
        <v>2</v>
      </c>
      <c r="X70" s="46">
        <v>3</v>
      </c>
      <c r="Y70" s="46">
        <f t="shared" si="9"/>
        <v>20</v>
      </c>
      <c r="Z70" s="46">
        <v>59</v>
      </c>
      <c r="AA70" s="55">
        <v>22</v>
      </c>
      <c r="AB70" s="78">
        <f>((Z70-$AK$147)/$AL$147)*10+50</f>
        <v>44.765724995818672</v>
      </c>
      <c r="AC70" s="78">
        <f>((I70-$AM$10)/$AM$11)*10+50</f>
        <v>45.676334720588599</v>
      </c>
      <c r="AD70" s="78">
        <f>((Q70-$AM$14)/$AM$15)*10+50</f>
        <v>44.123259304553201</v>
      </c>
      <c r="AE70" s="78">
        <f>((Y70-$AM$18)/$AM$19)*10+50</f>
        <v>45.866783233257983</v>
      </c>
      <c r="AG70" s="46">
        <v>80</v>
      </c>
      <c r="AH70" s="54">
        <v>21</v>
      </c>
      <c r="AI70" s="46">
        <v>72</v>
      </c>
      <c r="AJ70" s="54">
        <v>32</v>
      </c>
      <c r="AL70">
        <v>11</v>
      </c>
      <c r="AM70" s="78">
        <f t="shared" si="10"/>
        <v>29.274275461779837</v>
      </c>
      <c r="AN70" s="78">
        <f t="shared" si="11"/>
        <v>26.38537145689142</v>
      </c>
    </row>
    <row r="71" spans="1:40" ht="14.4" x14ac:dyDescent="0.3">
      <c r="A71" s="46">
        <v>16172</v>
      </c>
      <c r="B71" s="46">
        <v>3</v>
      </c>
      <c r="C71" s="46">
        <v>3</v>
      </c>
      <c r="D71" s="46">
        <v>3</v>
      </c>
      <c r="E71" s="46">
        <v>3</v>
      </c>
      <c r="F71" s="46">
        <v>3</v>
      </c>
      <c r="G71" s="46">
        <v>2</v>
      </c>
      <c r="H71" s="46">
        <v>3</v>
      </c>
      <c r="I71" s="46">
        <f t="shared" si="7"/>
        <v>20</v>
      </c>
      <c r="J71" s="46">
        <v>2</v>
      </c>
      <c r="K71" s="46">
        <v>3</v>
      </c>
      <c r="L71" s="46">
        <v>3</v>
      </c>
      <c r="M71" s="46">
        <v>3</v>
      </c>
      <c r="N71" s="46">
        <v>2</v>
      </c>
      <c r="O71" s="46">
        <v>3</v>
      </c>
      <c r="P71" s="46">
        <v>3</v>
      </c>
      <c r="Q71" s="46">
        <f t="shared" si="8"/>
        <v>19</v>
      </c>
      <c r="R71" s="46">
        <v>3</v>
      </c>
      <c r="S71" s="46">
        <v>2</v>
      </c>
      <c r="T71" s="46">
        <v>3</v>
      </c>
      <c r="U71" s="46">
        <v>3</v>
      </c>
      <c r="V71" s="46">
        <v>3</v>
      </c>
      <c r="W71" s="46">
        <v>3</v>
      </c>
      <c r="X71" s="46">
        <v>3</v>
      </c>
      <c r="Y71" s="46">
        <f t="shared" si="9"/>
        <v>20</v>
      </c>
      <c r="Z71" s="46">
        <v>59</v>
      </c>
      <c r="AA71" s="56">
        <v>43</v>
      </c>
      <c r="AB71" s="78">
        <f>((Z71-$AK$148)/$AL$148)*10+50</f>
        <v>43.087157426516782</v>
      </c>
      <c r="AC71" s="78">
        <f>((I71-$AM$29)/$AM$30)*10+50</f>
        <v>41.312988153339006</v>
      </c>
      <c r="AD71" s="78">
        <f>((Q71-$AM$33)/$AM$34)*10+50</f>
        <v>43.971697512027944</v>
      </c>
      <c r="AE71" s="78">
        <f>((Y71-$AM$37)/$AM$38)*10+50</f>
        <v>44.792905673845297</v>
      </c>
      <c r="AG71" s="46">
        <v>73</v>
      </c>
      <c r="AH71" s="54">
        <v>21</v>
      </c>
      <c r="AI71" s="46">
        <v>75</v>
      </c>
      <c r="AJ71" s="54">
        <v>33</v>
      </c>
    </row>
    <row r="72" spans="1:40" ht="14.4" x14ac:dyDescent="0.3">
      <c r="A72" s="46">
        <v>18570</v>
      </c>
      <c r="B72" s="46">
        <v>2</v>
      </c>
      <c r="C72" s="46">
        <v>4</v>
      </c>
      <c r="D72" s="46">
        <v>4</v>
      </c>
      <c r="E72" s="46">
        <v>2</v>
      </c>
      <c r="F72" s="46">
        <v>4</v>
      </c>
      <c r="G72" s="46">
        <v>2</v>
      </c>
      <c r="H72" s="46">
        <v>3</v>
      </c>
      <c r="I72" s="46">
        <f t="shared" si="7"/>
        <v>21</v>
      </c>
      <c r="J72" s="46">
        <v>2</v>
      </c>
      <c r="K72" s="46">
        <v>3</v>
      </c>
      <c r="L72" s="46">
        <v>3</v>
      </c>
      <c r="M72" s="46">
        <v>3</v>
      </c>
      <c r="N72" s="46">
        <v>2</v>
      </c>
      <c r="O72" s="46">
        <v>3</v>
      </c>
      <c r="P72" s="46">
        <v>3</v>
      </c>
      <c r="Q72" s="46">
        <f t="shared" si="8"/>
        <v>19</v>
      </c>
      <c r="R72" s="46">
        <v>4</v>
      </c>
      <c r="S72" s="46">
        <v>3</v>
      </c>
      <c r="T72" s="46">
        <v>3</v>
      </c>
      <c r="U72" s="46">
        <v>2</v>
      </c>
      <c r="V72" s="46">
        <v>3</v>
      </c>
      <c r="W72" s="46">
        <v>2</v>
      </c>
      <c r="X72" s="46">
        <v>3</v>
      </c>
      <c r="Y72" s="46">
        <f t="shared" si="9"/>
        <v>20</v>
      </c>
      <c r="Z72" s="46">
        <v>60</v>
      </c>
      <c r="AA72" s="55">
        <v>22</v>
      </c>
      <c r="AB72" s="78">
        <f>((Z72-$AK$147)/$AL$147)*10+50</f>
        <v>45.570539489627876</v>
      </c>
      <c r="AC72" s="78">
        <f>((I72-$AM$10)/$AM$11)*10+50</f>
        <v>45.676334720588599</v>
      </c>
      <c r="AD72" s="78">
        <f>((Q72-$AM$14)/$AM$15)*10+50</f>
        <v>46.24454271066368</v>
      </c>
      <c r="AE72" s="78">
        <f>((Y72-$AM$18)/$AM$19)*10+50</f>
        <v>45.866783233257983</v>
      </c>
      <c r="AG72" s="46">
        <v>83</v>
      </c>
      <c r="AH72" s="54">
        <v>21</v>
      </c>
      <c r="AI72" s="46">
        <v>61</v>
      </c>
      <c r="AJ72" s="54">
        <v>34</v>
      </c>
    </row>
    <row r="73" spans="1:40" ht="14.4" x14ac:dyDescent="0.3">
      <c r="A73" s="46">
        <v>18231</v>
      </c>
      <c r="B73" s="46">
        <v>2</v>
      </c>
      <c r="C73" s="46">
        <v>4</v>
      </c>
      <c r="D73" s="46">
        <v>3</v>
      </c>
      <c r="E73" s="46">
        <v>3</v>
      </c>
      <c r="F73" s="46">
        <v>3</v>
      </c>
      <c r="G73" s="46">
        <v>3</v>
      </c>
      <c r="H73" s="46">
        <v>4</v>
      </c>
      <c r="I73" s="46">
        <f t="shared" si="7"/>
        <v>22</v>
      </c>
      <c r="J73" s="46">
        <v>3</v>
      </c>
      <c r="K73" s="46">
        <v>2</v>
      </c>
      <c r="L73" s="46">
        <v>3</v>
      </c>
      <c r="M73" s="46">
        <v>3</v>
      </c>
      <c r="N73" s="46">
        <v>3</v>
      </c>
      <c r="O73" s="46">
        <v>2</v>
      </c>
      <c r="P73" s="46">
        <v>3</v>
      </c>
      <c r="Q73" s="46">
        <f t="shared" si="8"/>
        <v>19</v>
      </c>
      <c r="R73" s="46">
        <v>3</v>
      </c>
      <c r="S73" s="46">
        <v>4</v>
      </c>
      <c r="T73" s="46">
        <v>3</v>
      </c>
      <c r="U73" s="46">
        <v>2</v>
      </c>
      <c r="V73" s="46">
        <v>2</v>
      </c>
      <c r="W73" s="46">
        <v>2</v>
      </c>
      <c r="X73" s="46">
        <v>4</v>
      </c>
      <c r="Y73" s="46">
        <f t="shared" si="9"/>
        <v>20</v>
      </c>
      <c r="Z73" s="46">
        <v>61</v>
      </c>
      <c r="AA73" s="55">
        <v>20</v>
      </c>
      <c r="AB73" s="78">
        <f>((Z73-$AK$147)/$AL$147)*10+50</f>
        <v>46.375353983437073</v>
      </c>
      <c r="AC73" s="78">
        <f>((I73-$AM$10)/$AM$11)*10+50</f>
        <v>48.225220365656448</v>
      </c>
      <c r="AD73" s="78">
        <f>((Q73-$AM$14)/$AM$15)*10+50</f>
        <v>46.24454271066368</v>
      </c>
      <c r="AE73" s="78">
        <f>((Y73-$AM$18)/$AM$19)*10+50</f>
        <v>45.866783233257983</v>
      </c>
      <c r="AG73" s="46">
        <v>81</v>
      </c>
      <c r="AH73" s="54">
        <v>21</v>
      </c>
      <c r="AI73" s="46">
        <v>71</v>
      </c>
      <c r="AJ73" s="54">
        <v>35</v>
      </c>
    </row>
    <row r="74" spans="1:40" ht="14.4" x14ac:dyDescent="0.3">
      <c r="A74" s="46">
        <v>17550</v>
      </c>
      <c r="B74" s="46">
        <v>3</v>
      </c>
      <c r="C74" s="46">
        <v>4</v>
      </c>
      <c r="D74" s="46">
        <v>3</v>
      </c>
      <c r="E74" s="46">
        <v>4</v>
      </c>
      <c r="F74" s="46">
        <v>4</v>
      </c>
      <c r="G74" s="46">
        <v>4</v>
      </c>
      <c r="H74" s="46">
        <v>4</v>
      </c>
      <c r="I74" s="46">
        <f t="shared" si="7"/>
        <v>26</v>
      </c>
      <c r="J74" s="46">
        <v>2</v>
      </c>
      <c r="K74" s="46">
        <v>3</v>
      </c>
      <c r="L74" s="46">
        <v>4</v>
      </c>
      <c r="M74" s="46">
        <v>2</v>
      </c>
      <c r="N74" s="46">
        <v>3</v>
      </c>
      <c r="O74" s="46">
        <v>2</v>
      </c>
      <c r="P74" s="46">
        <v>3</v>
      </c>
      <c r="Q74" s="46">
        <f t="shared" si="8"/>
        <v>19</v>
      </c>
      <c r="R74" s="46">
        <v>4</v>
      </c>
      <c r="S74" s="46">
        <v>2</v>
      </c>
      <c r="T74" s="46">
        <v>3</v>
      </c>
      <c r="U74" s="46">
        <v>3</v>
      </c>
      <c r="V74" s="46">
        <v>2</v>
      </c>
      <c r="W74" s="46">
        <v>3</v>
      </c>
      <c r="X74" s="46">
        <v>3</v>
      </c>
      <c r="Y74" s="46">
        <f t="shared" si="9"/>
        <v>20</v>
      </c>
      <c r="Z74" s="46">
        <v>65</v>
      </c>
      <c r="AA74" s="56">
        <v>25</v>
      </c>
      <c r="AB74" s="78">
        <f>((Z74-$AK$148)/$AL$148)*10+50</f>
        <v>48.245201500577345</v>
      </c>
      <c r="AC74" s="78">
        <f>((I74-$AM$29)/$AM$30)*10+50</f>
        <v>59.11524482501752</v>
      </c>
      <c r="AD74" s="78">
        <f>((Q74-$AM$33)/$AM$34)*10+50</f>
        <v>43.971697512027944</v>
      </c>
      <c r="AE74" s="78">
        <f>((Y74-$AM$37)/$AM$38)*10+50</f>
        <v>44.792905673845297</v>
      </c>
      <c r="AG74" s="46">
        <v>61</v>
      </c>
      <c r="AH74" s="54">
        <v>21</v>
      </c>
      <c r="AI74" s="46">
        <v>76</v>
      </c>
      <c r="AJ74" s="54">
        <v>35</v>
      </c>
    </row>
    <row r="75" spans="1:40" ht="14.4" x14ac:dyDescent="0.3">
      <c r="A75" s="46">
        <v>19000</v>
      </c>
      <c r="B75" s="46">
        <v>1</v>
      </c>
      <c r="C75" s="46">
        <v>3</v>
      </c>
      <c r="D75" s="46">
        <v>3</v>
      </c>
      <c r="E75" s="46">
        <v>3</v>
      </c>
      <c r="F75" s="46">
        <v>3</v>
      </c>
      <c r="G75" s="46">
        <v>3</v>
      </c>
      <c r="H75" s="46">
        <v>3</v>
      </c>
      <c r="I75" s="46">
        <f t="shared" si="7"/>
        <v>19</v>
      </c>
      <c r="J75" s="46">
        <v>3</v>
      </c>
      <c r="K75" s="46">
        <v>3</v>
      </c>
      <c r="L75" s="46">
        <v>3</v>
      </c>
      <c r="M75" s="46">
        <v>2</v>
      </c>
      <c r="N75" s="46">
        <v>4</v>
      </c>
      <c r="O75" s="46">
        <v>3</v>
      </c>
      <c r="P75" s="46">
        <v>2</v>
      </c>
      <c r="Q75" s="46">
        <f t="shared" si="8"/>
        <v>20</v>
      </c>
      <c r="R75" s="46">
        <v>4</v>
      </c>
      <c r="S75" s="46">
        <v>3</v>
      </c>
      <c r="T75" s="46">
        <v>3</v>
      </c>
      <c r="U75" s="46">
        <v>3</v>
      </c>
      <c r="V75" s="46">
        <v>2</v>
      </c>
      <c r="W75" s="46">
        <v>3</v>
      </c>
      <c r="X75" s="46">
        <v>2</v>
      </c>
      <c r="Y75" s="46">
        <f t="shared" si="9"/>
        <v>20</v>
      </c>
      <c r="Z75" s="46">
        <v>59</v>
      </c>
      <c r="AA75" s="55">
        <v>20</v>
      </c>
      <c r="AB75" s="78">
        <f>((Z75-$AK$147)/$AL$147)*10+50</f>
        <v>44.765724995818672</v>
      </c>
      <c r="AC75" s="78">
        <f>((I75-$AM$10)/$AM$11)*10+50</f>
        <v>40.578563430452903</v>
      </c>
      <c r="AD75" s="78">
        <f>((Q75-$AM$14)/$AM$15)*10+50</f>
        <v>48.365826116774159</v>
      </c>
      <c r="AE75" s="78">
        <f>((Y75-$AM$18)/$AM$19)*10+50</f>
        <v>45.866783233257983</v>
      </c>
      <c r="AG75" s="46">
        <v>73</v>
      </c>
      <c r="AH75" s="54">
        <v>21</v>
      </c>
      <c r="AI75" s="46">
        <v>47</v>
      </c>
      <c r="AJ75" s="54">
        <v>36</v>
      </c>
    </row>
    <row r="76" spans="1:40" ht="14.4" x14ac:dyDescent="0.3">
      <c r="A76" s="46">
        <v>16931</v>
      </c>
      <c r="B76" s="46">
        <v>1</v>
      </c>
      <c r="C76" s="46">
        <v>4</v>
      </c>
      <c r="D76" s="46">
        <v>2</v>
      </c>
      <c r="E76" s="46">
        <v>4</v>
      </c>
      <c r="F76" s="46">
        <v>4</v>
      </c>
      <c r="G76" s="46">
        <v>4</v>
      </c>
      <c r="H76" s="46">
        <v>3</v>
      </c>
      <c r="I76" s="46">
        <f t="shared" si="7"/>
        <v>22</v>
      </c>
      <c r="J76" s="46">
        <v>3</v>
      </c>
      <c r="K76" s="46">
        <v>2</v>
      </c>
      <c r="L76" s="46">
        <v>4</v>
      </c>
      <c r="M76" s="46">
        <v>4</v>
      </c>
      <c r="N76" s="46">
        <v>1</v>
      </c>
      <c r="O76" s="46">
        <v>2</v>
      </c>
      <c r="P76" s="46">
        <v>4</v>
      </c>
      <c r="Q76" s="46">
        <f t="shared" si="8"/>
        <v>20</v>
      </c>
      <c r="R76" s="46">
        <v>4</v>
      </c>
      <c r="S76" s="46">
        <v>3</v>
      </c>
      <c r="T76" s="46">
        <v>4</v>
      </c>
      <c r="U76" s="46">
        <v>3</v>
      </c>
      <c r="V76" s="46">
        <v>1</v>
      </c>
      <c r="W76" s="46">
        <v>3</v>
      </c>
      <c r="X76" s="46">
        <v>2</v>
      </c>
      <c r="Y76" s="46">
        <f t="shared" si="9"/>
        <v>20</v>
      </c>
      <c r="Z76" s="46">
        <v>62</v>
      </c>
      <c r="AA76" s="56">
        <v>25</v>
      </c>
      <c r="AB76" s="78">
        <f>((Z76-$AK$148)/$AL$148)*10+50</f>
        <v>45.666179463547067</v>
      </c>
      <c r="AC76" s="78">
        <f>((I76-$AM$29)/$AM$30)*10+50</f>
        <v>47.247073710565175</v>
      </c>
      <c r="AD76" s="78">
        <f>((Q76-$AM$33)/$AM$34)*10+50</f>
        <v>46.169988268920008</v>
      </c>
      <c r="AE76" s="78">
        <f>((Y76-$AM$37)/$AM$38)*10+50</f>
        <v>44.792905673845297</v>
      </c>
      <c r="AG76" s="46">
        <v>80</v>
      </c>
      <c r="AH76" s="54">
        <v>21</v>
      </c>
      <c r="AI76" s="46">
        <v>81</v>
      </c>
      <c r="AJ76" s="54">
        <v>37</v>
      </c>
    </row>
    <row r="77" spans="1:40" ht="14.4" x14ac:dyDescent="0.3">
      <c r="A77" s="46">
        <v>16387</v>
      </c>
      <c r="B77" s="46">
        <v>4</v>
      </c>
      <c r="C77" s="46">
        <v>2</v>
      </c>
      <c r="D77" s="46">
        <v>4</v>
      </c>
      <c r="E77" s="46">
        <v>3</v>
      </c>
      <c r="F77" s="46">
        <v>3</v>
      </c>
      <c r="G77" s="46">
        <v>3</v>
      </c>
      <c r="H77" s="46">
        <v>4</v>
      </c>
      <c r="I77" s="46">
        <f t="shared" si="7"/>
        <v>23</v>
      </c>
      <c r="J77" s="46">
        <v>3</v>
      </c>
      <c r="K77" s="46">
        <v>4</v>
      </c>
      <c r="L77" s="46">
        <v>3</v>
      </c>
      <c r="M77" s="46">
        <v>3</v>
      </c>
      <c r="N77" s="46">
        <v>3</v>
      </c>
      <c r="O77" s="46">
        <v>2</v>
      </c>
      <c r="P77" s="46">
        <v>2</v>
      </c>
      <c r="Q77" s="46">
        <f t="shared" si="8"/>
        <v>20</v>
      </c>
      <c r="R77" s="46">
        <v>1</v>
      </c>
      <c r="S77" s="46">
        <v>4</v>
      </c>
      <c r="T77" s="46">
        <v>4</v>
      </c>
      <c r="U77" s="46">
        <v>4</v>
      </c>
      <c r="V77" s="46">
        <v>3</v>
      </c>
      <c r="W77" s="46">
        <v>3</v>
      </c>
      <c r="X77" s="46">
        <v>1</v>
      </c>
      <c r="Y77" s="46">
        <f t="shared" si="9"/>
        <v>20</v>
      </c>
      <c r="Z77" s="46">
        <v>63</v>
      </c>
      <c r="AA77" s="56">
        <v>23</v>
      </c>
      <c r="AB77" s="78">
        <f>((Z77-$AK$148)/$AL$148)*10+50</f>
        <v>46.525853475890493</v>
      </c>
      <c r="AC77" s="78">
        <f>((I77-$AM$29)/$AM$30)*10+50</f>
        <v>50.214116489178267</v>
      </c>
      <c r="AD77" s="78">
        <f>((Q77-$AM$33)/$AM$34)*10+50</f>
        <v>46.169988268920008</v>
      </c>
      <c r="AE77" s="78">
        <f>((Y77-$AM$37)/$AM$38)*10+50</f>
        <v>44.792905673845297</v>
      </c>
      <c r="AG77" s="46">
        <v>78</v>
      </c>
      <c r="AH77" s="54">
        <v>21</v>
      </c>
      <c r="AI77" s="46">
        <v>84</v>
      </c>
      <c r="AJ77" s="54">
        <v>39</v>
      </c>
    </row>
    <row r="78" spans="1:40" ht="14.4" x14ac:dyDescent="0.3">
      <c r="A78" s="46">
        <v>19028</v>
      </c>
      <c r="B78" s="46">
        <v>1</v>
      </c>
      <c r="C78" s="46">
        <v>3</v>
      </c>
      <c r="D78" s="46">
        <v>3</v>
      </c>
      <c r="E78" s="46">
        <v>3</v>
      </c>
      <c r="F78" s="46">
        <v>3</v>
      </c>
      <c r="G78" s="46">
        <v>3</v>
      </c>
      <c r="H78" s="46">
        <v>3</v>
      </c>
      <c r="I78" s="46">
        <f t="shared" si="7"/>
        <v>19</v>
      </c>
      <c r="J78" s="46">
        <v>3</v>
      </c>
      <c r="K78" s="46">
        <v>3</v>
      </c>
      <c r="L78" s="46">
        <v>3</v>
      </c>
      <c r="M78" s="46">
        <v>3</v>
      </c>
      <c r="N78" s="46">
        <v>3</v>
      </c>
      <c r="O78" s="46">
        <v>3</v>
      </c>
      <c r="P78" s="46">
        <v>3</v>
      </c>
      <c r="Q78" s="46">
        <f t="shared" si="8"/>
        <v>21</v>
      </c>
      <c r="R78" s="46">
        <v>3</v>
      </c>
      <c r="S78" s="46">
        <v>3</v>
      </c>
      <c r="T78" s="46">
        <v>3</v>
      </c>
      <c r="U78" s="46">
        <v>2</v>
      </c>
      <c r="V78" s="46">
        <v>3</v>
      </c>
      <c r="W78" s="46">
        <v>3</v>
      </c>
      <c r="X78" s="46">
        <v>3</v>
      </c>
      <c r="Y78" s="46">
        <f t="shared" si="9"/>
        <v>20</v>
      </c>
      <c r="Z78" s="46">
        <v>60</v>
      </c>
      <c r="AA78" s="55">
        <v>19</v>
      </c>
      <c r="AB78" s="78">
        <f>((Z78-$AK$147)/$AL$147)*10+50</f>
        <v>45.570539489627876</v>
      </c>
      <c r="AC78" s="78">
        <f>((I78-$AM$10)/$AM$11)*10+50</f>
        <v>40.578563430452903</v>
      </c>
      <c r="AD78" s="78">
        <f>((Q78-$AM$14)/$AM$15)*10+50</f>
        <v>50.487109522884637</v>
      </c>
      <c r="AE78" s="78">
        <f>((Y78-$AM$18)/$AM$19)*10+50</f>
        <v>45.866783233257983</v>
      </c>
      <c r="AG78" s="46">
        <v>73</v>
      </c>
      <c r="AH78" s="54">
        <v>21</v>
      </c>
      <c r="AI78" s="46">
        <v>59</v>
      </c>
      <c r="AJ78" s="54">
        <v>39</v>
      </c>
    </row>
    <row r="79" spans="1:40" ht="14.4" x14ac:dyDescent="0.3">
      <c r="A79" s="46">
        <v>19178</v>
      </c>
      <c r="B79" s="46">
        <v>2</v>
      </c>
      <c r="C79" s="46">
        <v>3</v>
      </c>
      <c r="D79" s="46">
        <v>3</v>
      </c>
      <c r="E79" s="46">
        <v>3</v>
      </c>
      <c r="F79" s="46">
        <v>3</v>
      </c>
      <c r="G79" s="46">
        <v>3</v>
      </c>
      <c r="H79" s="46">
        <v>3</v>
      </c>
      <c r="I79" s="46">
        <f t="shared" si="7"/>
        <v>20</v>
      </c>
      <c r="J79" s="46">
        <v>3</v>
      </c>
      <c r="K79" s="46">
        <v>3</v>
      </c>
      <c r="L79" s="46">
        <v>3</v>
      </c>
      <c r="M79" s="46">
        <v>3</v>
      </c>
      <c r="N79" s="46">
        <v>3</v>
      </c>
      <c r="O79" s="46">
        <v>3</v>
      </c>
      <c r="P79" s="46">
        <v>3</v>
      </c>
      <c r="Q79" s="46">
        <f t="shared" si="8"/>
        <v>21</v>
      </c>
      <c r="R79" s="46">
        <v>3</v>
      </c>
      <c r="S79" s="46">
        <v>3</v>
      </c>
      <c r="T79" s="46">
        <v>3</v>
      </c>
      <c r="U79" s="46">
        <v>3</v>
      </c>
      <c r="V79" s="46">
        <v>2</v>
      </c>
      <c r="W79" s="46">
        <v>3</v>
      </c>
      <c r="X79" s="46">
        <v>3</v>
      </c>
      <c r="Y79" s="46">
        <f t="shared" si="9"/>
        <v>20</v>
      </c>
      <c r="Z79" s="46">
        <v>61</v>
      </c>
      <c r="AA79" s="55">
        <v>19</v>
      </c>
      <c r="AB79" s="78">
        <f>((Z79-$AK$147)/$AL$147)*10+50</f>
        <v>46.375353983437073</v>
      </c>
      <c r="AC79" s="78">
        <f>((I79-$AM$10)/$AM$11)*10+50</f>
        <v>43.127449075520751</v>
      </c>
      <c r="AD79" s="78">
        <f>((Q79-$AM$14)/$AM$15)*10+50</f>
        <v>50.487109522884637</v>
      </c>
      <c r="AE79" s="78">
        <f>((Y79-$AM$18)/$AM$19)*10+50</f>
        <v>45.866783233257983</v>
      </c>
      <c r="AG79" s="46">
        <v>71</v>
      </c>
      <c r="AH79" s="54">
        <v>21</v>
      </c>
      <c r="AI79" s="46">
        <v>71</v>
      </c>
      <c r="AJ79" s="54">
        <v>39</v>
      </c>
    </row>
    <row r="80" spans="1:40" ht="14.4" x14ac:dyDescent="0.3">
      <c r="A80" s="46">
        <v>19203</v>
      </c>
      <c r="B80" s="46">
        <v>1</v>
      </c>
      <c r="C80" s="46">
        <v>3</v>
      </c>
      <c r="D80" s="46">
        <v>1</v>
      </c>
      <c r="E80" s="46">
        <v>3</v>
      </c>
      <c r="F80" s="46">
        <v>4</v>
      </c>
      <c r="G80" s="46">
        <v>4</v>
      </c>
      <c r="H80" s="46">
        <v>2</v>
      </c>
      <c r="I80" s="46">
        <f t="shared" si="7"/>
        <v>18</v>
      </c>
      <c r="J80" s="46">
        <v>3</v>
      </c>
      <c r="K80" s="46">
        <v>4</v>
      </c>
      <c r="L80" s="46">
        <v>2</v>
      </c>
      <c r="M80" s="46">
        <v>3</v>
      </c>
      <c r="N80" s="46">
        <v>4</v>
      </c>
      <c r="O80" s="46">
        <v>4</v>
      </c>
      <c r="P80" s="46">
        <v>2</v>
      </c>
      <c r="Q80" s="46">
        <f t="shared" si="8"/>
        <v>22</v>
      </c>
      <c r="R80" s="46">
        <v>3</v>
      </c>
      <c r="S80" s="46">
        <v>4</v>
      </c>
      <c r="T80" s="46">
        <v>2</v>
      </c>
      <c r="U80" s="46">
        <v>3</v>
      </c>
      <c r="V80" s="46">
        <v>3</v>
      </c>
      <c r="W80" s="46">
        <v>1</v>
      </c>
      <c r="X80" s="46">
        <v>4</v>
      </c>
      <c r="Y80" s="46">
        <f t="shared" si="9"/>
        <v>20</v>
      </c>
      <c r="Z80" s="46">
        <v>60</v>
      </c>
      <c r="AA80" s="55">
        <v>22</v>
      </c>
      <c r="AB80" s="78">
        <f>((Z80-$AK$147)/$AL$147)*10+50</f>
        <v>45.570539489627876</v>
      </c>
      <c r="AC80" s="78">
        <f>((I80-$AM$10)/$AM$11)*10+50</f>
        <v>38.029677785385061</v>
      </c>
      <c r="AD80" s="78">
        <f>((Q80-$AM$14)/$AM$15)*10+50</f>
        <v>52.608392928995123</v>
      </c>
      <c r="AE80" s="78">
        <f>((Y80-$AM$18)/$AM$19)*10+50</f>
        <v>45.866783233257983</v>
      </c>
      <c r="AG80" s="46">
        <v>84</v>
      </c>
      <c r="AH80" s="54">
        <v>21</v>
      </c>
      <c r="AI80" s="46">
        <v>44</v>
      </c>
      <c r="AJ80" s="54">
        <v>40</v>
      </c>
    </row>
    <row r="81" spans="1:36" ht="14.4" x14ac:dyDescent="0.3">
      <c r="A81" s="46">
        <v>16588</v>
      </c>
      <c r="B81" s="46">
        <v>1</v>
      </c>
      <c r="C81" s="46">
        <v>3</v>
      </c>
      <c r="D81" s="46">
        <v>2</v>
      </c>
      <c r="E81" s="46">
        <v>2</v>
      </c>
      <c r="F81" s="46">
        <v>3</v>
      </c>
      <c r="G81" s="46">
        <v>4</v>
      </c>
      <c r="H81" s="46">
        <v>4</v>
      </c>
      <c r="I81" s="46">
        <f t="shared" si="7"/>
        <v>19</v>
      </c>
      <c r="J81" s="46">
        <v>1</v>
      </c>
      <c r="K81" s="46">
        <v>1</v>
      </c>
      <c r="L81" s="46">
        <v>3</v>
      </c>
      <c r="M81" s="46">
        <v>1</v>
      </c>
      <c r="N81" s="46">
        <v>1</v>
      </c>
      <c r="O81" s="46">
        <v>1</v>
      </c>
      <c r="P81" s="46">
        <v>3</v>
      </c>
      <c r="Q81" s="46">
        <f t="shared" si="8"/>
        <v>11</v>
      </c>
      <c r="R81" s="46">
        <v>4</v>
      </c>
      <c r="S81" s="46">
        <v>4</v>
      </c>
      <c r="T81" s="46">
        <v>3</v>
      </c>
      <c r="U81" s="46">
        <v>4</v>
      </c>
      <c r="V81" s="46">
        <v>2</v>
      </c>
      <c r="W81" s="46">
        <v>3</v>
      </c>
      <c r="X81" s="46">
        <v>1</v>
      </c>
      <c r="Y81" s="46">
        <f t="shared" si="9"/>
        <v>21</v>
      </c>
      <c r="Z81" s="46">
        <v>51</v>
      </c>
      <c r="AA81" s="55">
        <v>20</v>
      </c>
      <c r="AB81" s="78">
        <f>((Z81-$AK$147)/$AL$147)*10+50</f>
        <v>38.327209045345057</v>
      </c>
      <c r="AC81" s="78">
        <f>((I81-$AM$10)/$AM$11)*10+50</f>
        <v>40.578563430452903</v>
      </c>
      <c r="AD81" s="78">
        <f>((Q81-$AM$14)/$AM$15)*10+50</f>
        <v>29.274275461779837</v>
      </c>
      <c r="AE81" s="78">
        <f>((Y81-$AM$18)/$AM$19)*10+50</f>
        <v>47.895816918749517</v>
      </c>
      <c r="AG81" s="46">
        <v>81</v>
      </c>
      <c r="AH81" s="54">
        <v>21</v>
      </c>
      <c r="AI81" s="46">
        <v>57</v>
      </c>
      <c r="AJ81" s="54">
        <v>41</v>
      </c>
    </row>
    <row r="82" spans="1:36" ht="14.4" x14ac:dyDescent="0.3">
      <c r="A82" s="46">
        <v>13467</v>
      </c>
      <c r="B82" s="46">
        <v>1</v>
      </c>
      <c r="C82" s="46">
        <v>4</v>
      </c>
      <c r="D82" s="46">
        <v>3</v>
      </c>
      <c r="E82" s="46">
        <v>1</v>
      </c>
      <c r="F82" s="46">
        <v>3</v>
      </c>
      <c r="G82" s="46">
        <v>4</v>
      </c>
      <c r="H82" s="46">
        <v>3</v>
      </c>
      <c r="I82" s="46">
        <f t="shared" si="7"/>
        <v>19</v>
      </c>
      <c r="J82" s="46">
        <v>2</v>
      </c>
      <c r="K82" s="46">
        <v>1</v>
      </c>
      <c r="L82" s="46">
        <v>4</v>
      </c>
      <c r="M82" s="46">
        <v>2</v>
      </c>
      <c r="N82" s="46">
        <v>1</v>
      </c>
      <c r="O82" s="46">
        <v>1</v>
      </c>
      <c r="P82" s="46">
        <v>4</v>
      </c>
      <c r="Q82" s="46">
        <f t="shared" si="8"/>
        <v>15</v>
      </c>
      <c r="R82" s="46">
        <v>4</v>
      </c>
      <c r="S82" s="46">
        <v>3</v>
      </c>
      <c r="T82" s="46">
        <v>4</v>
      </c>
      <c r="U82" s="46">
        <v>1</v>
      </c>
      <c r="V82" s="46">
        <v>4</v>
      </c>
      <c r="W82" s="46">
        <v>1</v>
      </c>
      <c r="X82" s="46">
        <v>4</v>
      </c>
      <c r="Y82" s="46">
        <f t="shared" si="9"/>
        <v>21</v>
      </c>
      <c r="Z82" s="46">
        <v>55</v>
      </c>
      <c r="AA82" s="56">
        <v>23</v>
      </c>
      <c r="AB82" s="78">
        <f>((Z82-$AK$148)/$AL$148)*10+50</f>
        <v>39.648461377143079</v>
      </c>
      <c r="AC82" s="78">
        <f>((I82-$AM$29)/$AM$30)*10+50</f>
        <v>38.345945374725922</v>
      </c>
      <c r="AD82" s="78">
        <f>((Q82-$AM$33)/$AM$34)*10+50</f>
        <v>35.178534484459682</v>
      </c>
      <c r="AE82" s="78">
        <f>((Y82-$AM$37)/$AM$38)*10+50</f>
        <v>46.988941107049676</v>
      </c>
      <c r="AG82" s="46">
        <v>67</v>
      </c>
      <c r="AH82" s="54">
        <v>21</v>
      </c>
      <c r="AI82" s="46">
        <v>62</v>
      </c>
      <c r="AJ82" s="54">
        <v>41</v>
      </c>
    </row>
    <row r="83" spans="1:36" ht="14.4" x14ac:dyDescent="0.3">
      <c r="A83" s="46">
        <v>18551</v>
      </c>
      <c r="B83" s="46">
        <v>3</v>
      </c>
      <c r="C83" s="46">
        <v>4</v>
      </c>
      <c r="D83" s="46">
        <v>3</v>
      </c>
      <c r="E83" s="46">
        <v>3</v>
      </c>
      <c r="F83" s="46">
        <v>1</v>
      </c>
      <c r="G83" s="46">
        <v>3</v>
      </c>
      <c r="H83" s="46">
        <v>3</v>
      </c>
      <c r="I83" s="46">
        <f t="shared" si="7"/>
        <v>20</v>
      </c>
      <c r="J83" s="46">
        <v>2</v>
      </c>
      <c r="K83" s="46">
        <v>3</v>
      </c>
      <c r="L83" s="46">
        <v>3</v>
      </c>
      <c r="M83" s="46">
        <v>2</v>
      </c>
      <c r="N83" s="46">
        <v>2</v>
      </c>
      <c r="O83" s="46">
        <v>2</v>
      </c>
      <c r="P83" s="46">
        <v>3</v>
      </c>
      <c r="Q83" s="46">
        <f t="shared" si="8"/>
        <v>17</v>
      </c>
      <c r="R83" s="46">
        <v>3</v>
      </c>
      <c r="S83" s="46">
        <v>3</v>
      </c>
      <c r="T83" s="46">
        <v>3</v>
      </c>
      <c r="U83" s="46">
        <v>3</v>
      </c>
      <c r="V83" s="46">
        <v>3</v>
      </c>
      <c r="W83" s="46">
        <v>3</v>
      </c>
      <c r="X83" s="46">
        <v>3</v>
      </c>
      <c r="Y83" s="46">
        <f t="shared" si="9"/>
        <v>21</v>
      </c>
      <c r="Z83" s="46">
        <v>58</v>
      </c>
      <c r="AA83" s="56">
        <v>27</v>
      </c>
      <c r="AB83" s="78">
        <f>((Z83-$AK$148)/$AL$148)*10+50</f>
        <v>42.227483414173356</v>
      </c>
      <c r="AC83" s="78">
        <f>((I83-$AM$29)/$AM$30)*10+50</f>
        <v>41.312988153339006</v>
      </c>
      <c r="AD83" s="78">
        <f>((Q83-$AM$33)/$AM$34)*10+50</f>
        <v>39.57511599824381</v>
      </c>
      <c r="AE83" s="78">
        <f>((Y83-$AM$37)/$AM$38)*10+50</f>
        <v>46.988941107049676</v>
      </c>
      <c r="AG83" s="46">
        <v>81</v>
      </c>
      <c r="AH83" s="54">
        <v>21</v>
      </c>
      <c r="AI83" s="46">
        <v>59</v>
      </c>
      <c r="AJ83" s="54">
        <v>43</v>
      </c>
    </row>
    <row r="84" spans="1:36" ht="14.4" x14ac:dyDescent="0.3">
      <c r="A84" s="46">
        <v>15973</v>
      </c>
      <c r="B84" s="46">
        <v>2</v>
      </c>
      <c r="C84" s="46">
        <v>4</v>
      </c>
      <c r="D84" s="46">
        <v>2</v>
      </c>
      <c r="E84" s="46">
        <v>3</v>
      </c>
      <c r="F84" s="46">
        <v>4</v>
      </c>
      <c r="G84" s="46">
        <v>4</v>
      </c>
      <c r="H84" s="46">
        <v>3</v>
      </c>
      <c r="I84" s="46">
        <f t="shared" si="7"/>
        <v>22</v>
      </c>
      <c r="J84" s="46">
        <v>2</v>
      </c>
      <c r="K84" s="46">
        <v>2</v>
      </c>
      <c r="L84" s="46">
        <v>4</v>
      </c>
      <c r="M84" s="46">
        <v>3</v>
      </c>
      <c r="N84" s="46">
        <v>1</v>
      </c>
      <c r="O84" s="46">
        <v>2</v>
      </c>
      <c r="P84" s="46">
        <v>4</v>
      </c>
      <c r="Q84" s="46">
        <f t="shared" si="8"/>
        <v>18</v>
      </c>
      <c r="R84" s="46">
        <v>4</v>
      </c>
      <c r="S84" s="46">
        <v>3</v>
      </c>
      <c r="T84" s="46">
        <v>4</v>
      </c>
      <c r="U84" s="46">
        <v>2</v>
      </c>
      <c r="V84" s="46">
        <v>3</v>
      </c>
      <c r="W84" s="46">
        <v>2</v>
      </c>
      <c r="X84" s="46">
        <v>3</v>
      </c>
      <c r="Y84" s="46">
        <f t="shared" si="9"/>
        <v>21</v>
      </c>
      <c r="Z84" s="46">
        <v>61</v>
      </c>
      <c r="AA84" s="56">
        <v>23</v>
      </c>
      <c r="AB84" s="78">
        <f>((Z84-$AK$148)/$AL$148)*10+50</f>
        <v>44.806505451203641</v>
      </c>
      <c r="AC84" s="78">
        <f>((I84-$AM$29)/$AM$30)*10+50</f>
        <v>47.247073710565175</v>
      </c>
      <c r="AD84" s="78">
        <f>((Q84-$AM$33)/$AM$34)*10+50</f>
        <v>41.773406755135881</v>
      </c>
      <c r="AE84" s="78">
        <f>((Y84-$AM$37)/$AM$38)*10+50</f>
        <v>46.988941107049676</v>
      </c>
      <c r="AG84" s="46">
        <v>42</v>
      </c>
      <c r="AH84" s="54">
        <v>21</v>
      </c>
      <c r="AI84" s="46">
        <v>76</v>
      </c>
      <c r="AJ84" s="54">
        <v>44</v>
      </c>
    </row>
    <row r="85" spans="1:36" ht="14.4" x14ac:dyDescent="0.3">
      <c r="A85" s="46">
        <v>14987</v>
      </c>
      <c r="B85" s="46">
        <v>3</v>
      </c>
      <c r="C85" s="46">
        <v>3</v>
      </c>
      <c r="D85" s="46">
        <v>3</v>
      </c>
      <c r="E85" s="46">
        <v>4</v>
      </c>
      <c r="F85" s="46">
        <v>3</v>
      </c>
      <c r="G85" s="46">
        <v>3</v>
      </c>
      <c r="H85" s="46">
        <v>3</v>
      </c>
      <c r="I85" s="46">
        <f t="shared" si="7"/>
        <v>22</v>
      </c>
      <c r="J85" s="46">
        <v>2</v>
      </c>
      <c r="K85" s="46">
        <v>3</v>
      </c>
      <c r="L85" s="46">
        <v>3</v>
      </c>
      <c r="M85" s="46">
        <v>3</v>
      </c>
      <c r="N85" s="46">
        <v>3</v>
      </c>
      <c r="O85" s="46">
        <v>3</v>
      </c>
      <c r="P85" s="46">
        <v>2</v>
      </c>
      <c r="Q85" s="46">
        <f t="shared" si="8"/>
        <v>19</v>
      </c>
      <c r="R85" s="46">
        <v>3</v>
      </c>
      <c r="S85" s="46">
        <v>3</v>
      </c>
      <c r="T85" s="46">
        <v>3</v>
      </c>
      <c r="U85" s="46">
        <v>3</v>
      </c>
      <c r="V85" s="46">
        <v>3</v>
      </c>
      <c r="W85" s="46">
        <v>3</v>
      </c>
      <c r="X85" s="46">
        <v>3</v>
      </c>
      <c r="Y85" s="46">
        <f t="shared" si="9"/>
        <v>21</v>
      </c>
      <c r="Z85" s="46">
        <v>62</v>
      </c>
      <c r="AA85" s="56">
        <v>41</v>
      </c>
      <c r="AB85" s="78">
        <f>((Z85-$AK$148)/$AL$148)*10+50</f>
        <v>45.666179463547067</v>
      </c>
      <c r="AC85" s="78">
        <f>((I85-$AM$29)/$AM$30)*10+50</f>
        <v>47.247073710565175</v>
      </c>
      <c r="AD85" s="78">
        <f>((Q85-$AM$33)/$AM$34)*10+50</f>
        <v>43.971697512027944</v>
      </c>
      <c r="AE85" s="78">
        <f>((Y85-$AM$37)/$AM$38)*10+50</f>
        <v>46.988941107049676</v>
      </c>
      <c r="AG85" s="46">
        <v>76</v>
      </c>
      <c r="AH85" s="54">
        <v>21</v>
      </c>
      <c r="AI85" s="46">
        <v>65</v>
      </c>
      <c r="AJ85" s="54">
        <v>46</v>
      </c>
    </row>
    <row r="86" spans="1:36" ht="14.4" x14ac:dyDescent="0.3">
      <c r="A86" s="46">
        <v>16570</v>
      </c>
      <c r="B86" s="46">
        <v>2</v>
      </c>
      <c r="C86" s="46">
        <v>3</v>
      </c>
      <c r="D86" s="46">
        <v>3</v>
      </c>
      <c r="E86" s="46">
        <v>3</v>
      </c>
      <c r="F86" s="46">
        <v>3</v>
      </c>
      <c r="G86" s="46">
        <v>3</v>
      </c>
      <c r="H86" s="46">
        <v>3</v>
      </c>
      <c r="I86" s="46">
        <f t="shared" si="7"/>
        <v>20</v>
      </c>
      <c r="J86" s="46">
        <v>3</v>
      </c>
      <c r="K86" s="46">
        <v>3</v>
      </c>
      <c r="L86" s="46">
        <v>2</v>
      </c>
      <c r="M86" s="46">
        <v>3</v>
      </c>
      <c r="N86" s="46">
        <v>3</v>
      </c>
      <c r="O86" s="46">
        <v>3</v>
      </c>
      <c r="P86" s="46">
        <v>3</v>
      </c>
      <c r="Q86" s="46">
        <f t="shared" si="8"/>
        <v>20</v>
      </c>
      <c r="R86" s="46">
        <v>3</v>
      </c>
      <c r="S86" s="46">
        <v>3</v>
      </c>
      <c r="T86" s="46">
        <v>2</v>
      </c>
      <c r="U86" s="46">
        <v>3</v>
      </c>
      <c r="V86" s="46">
        <v>3</v>
      </c>
      <c r="W86" s="46">
        <v>4</v>
      </c>
      <c r="X86" s="46">
        <v>3</v>
      </c>
      <c r="Y86" s="46">
        <f t="shared" si="9"/>
        <v>21</v>
      </c>
      <c r="Z86" s="46">
        <v>61</v>
      </c>
      <c r="AA86" s="56">
        <v>23</v>
      </c>
      <c r="AB86" s="78">
        <f>((Z86-$AK$148)/$AL$148)*10+50</f>
        <v>44.806505451203641</v>
      </c>
      <c r="AC86" s="78">
        <f>((I86-$AM$29)/$AM$30)*10+50</f>
        <v>41.312988153339006</v>
      </c>
      <c r="AD86" s="78">
        <f>((Q86-$AM$33)/$AM$34)*10+50</f>
        <v>46.169988268920008</v>
      </c>
      <c r="AE86" s="78">
        <f>((Y86-$AM$37)/$AM$38)*10+50</f>
        <v>46.988941107049676</v>
      </c>
      <c r="AG86" s="46">
        <v>60</v>
      </c>
      <c r="AH86" s="54">
        <v>21</v>
      </c>
      <c r="AI86" s="46">
        <v>67</v>
      </c>
      <c r="AJ86" s="54">
        <v>47</v>
      </c>
    </row>
    <row r="87" spans="1:36" ht="14.4" x14ac:dyDescent="0.3">
      <c r="A87" s="46">
        <v>15967</v>
      </c>
      <c r="B87" s="46">
        <v>2</v>
      </c>
      <c r="C87" s="46">
        <v>4</v>
      </c>
      <c r="D87" s="46">
        <v>2</v>
      </c>
      <c r="E87" s="46">
        <v>3</v>
      </c>
      <c r="F87" s="46">
        <v>3</v>
      </c>
      <c r="G87" s="46">
        <v>3</v>
      </c>
      <c r="H87" s="46">
        <v>4</v>
      </c>
      <c r="I87" s="46">
        <f t="shared" si="7"/>
        <v>21</v>
      </c>
      <c r="J87" s="46">
        <v>3</v>
      </c>
      <c r="K87" s="46">
        <v>3</v>
      </c>
      <c r="L87" s="46">
        <v>3</v>
      </c>
      <c r="M87" s="46">
        <v>3</v>
      </c>
      <c r="N87" s="46">
        <v>3</v>
      </c>
      <c r="O87" s="46">
        <v>3</v>
      </c>
      <c r="P87" s="46">
        <v>2</v>
      </c>
      <c r="Q87" s="46">
        <f t="shared" si="8"/>
        <v>20</v>
      </c>
      <c r="R87" s="46">
        <v>3</v>
      </c>
      <c r="S87" s="46">
        <v>2</v>
      </c>
      <c r="T87" s="46">
        <v>2</v>
      </c>
      <c r="U87" s="46">
        <v>3</v>
      </c>
      <c r="V87" s="46">
        <v>4</v>
      </c>
      <c r="W87" s="46">
        <v>3</v>
      </c>
      <c r="X87" s="46">
        <v>4</v>
      </c>
      <c r="Y87" s="46">
        <f t="shared" si="9"/>
        <v>21</v>
      </c>
      <c r="Z87" s="46">
        <v>62</v>
      </c>
      <c r="AA87" s="55">
        <v>22</v>
      </c>
      <c r="AB87" s="78">
        <f>((Z87-$AK$147)/$AL$147)*10+50</f>
        <v>47.180168477246276</v>
      </c>
      <c r="AC87" s="78">
        <f>((I87-$AM$10)/$AM$11)*10+50</f>
        <v>45.676334720588599</v>
      </c>
      <c r="AD87" s="78">
        <f>((Q87-$AM$14)/$AM$15)*10+50</f>
        <v>48.365826116774159</v>
      </c>
      <c r="AE87" s="78">
        <f>((Y87-$AM$18)/$AM$19)*10+50</f>
        <v>47.895816918749517</v>
      </c>
      <c r="AG87" s="46">
        <v>80</v>
      </c>
      <c r="AH87" s="54">
        <v>21</v>
      </c>
      <c r="AI87" s="46">
        <v>76</v>
      </c>
      <c r="AJ87" s="54">
        <v>48</v>
      </c>
    </row>
    <row r="88" spans="1:36" ht="14.4" x14ac:dyDescent="0.3">
      <c r="A88" s="46">
        <v>13504</v>
      </c>
      <c r="B88" s="46">
        <v>2</v>
      </c>
      <c r="C88" s="46">
        <v>3</v>
      </c>
      <c r="D88" s="46">
        <v>3</v>
      </c>
      <c r="E88" s="46">
        <v>3</v>
      </c>
      <c r="F88" s="46">
        <v>3</v>
      </c>
      <c r="G88" s="46">
        <v>3</v>
      </c>
      <c r="H88" s="46">
        <v>3</v>
      </c>
      <c r="I88" s="46">
        <f t="shared" si="7"/>
        <v>20</v>
      </c>
      <c r="J88" s="46">
        <v>3</v>
      </c>
      <c r="K88" s="46">
        <v>3</v>
      </c>
      <c r="L88" s="46">
        <v>3</v>
      </c>
      <c r="M88" s="46">
        <v>3</v>
      </c>
      <c r="N88" s="46">
        <v>3</v>
      </c>
      <c r="O88" s="46">
        <v>3</v>
      </c>
      <c r="P88" s="46">
        <v>3</v>
      </c>
      <c r="Q88" s="46">
        <f t="shared" si="8"/>
        <v>21</v>
      </c>
      <c r="R88" s="46">
        <v>3</v>
      </c>
      <c r="S88" s="46">
        <v>3</v>
      </c>
      <c r="T88" s="46">
        <v>3</v>
      </c>
      <c r="U88" s="46">
        <v>3</v>
      </c>
      <c r="V88" s="46">
        <v>3</v>
      </c>
      <c r="W88" s="46">
        <v>3</v>
      </c>
      <c r="X88" s="46">
        <v>3</v>
      </c>
      <c r="Y88" s="46">
        <f t="shared" si="9"/>
        <v>21</v>
      </c>
      <c r="Z88" s="46">
        <v>62</v>
      </c>
      <c r="AA88" s="55">
        <v>22</v>
      </c>
      <c r="AB88" s="78">
        <f>((Z88-$AK$147)/$AL$147)*10+50</f>
        <v>47.180168477246276</v>
      </c>
      <c r="AC88" s="78">
        <f>((I88-$AM$10)/$AM$11)*10+50</f>
        <v>43.127449075520751</v>
      </c>
      <c r="AD88" s="78">
        <f>((Q88-$AM$14)/$AM$15)*10+50</f>
        <v>50.487109522884637</v>
      </c>
      <c r="AE88" s="78">
        <f>((Y88-$AM$18)/$AM$19)*10+50</f>
        <v>47.895816918749517</v>
      </c>
      <c r="AG88" s="46">
        <v>69</v>
      </c>
      <c r="AH88" s="54">
        <v>21</v>
      </c>
      <c r="AI88" s="46">
        <v>79</v>
      </c>
      <c r="AJ88" s="54">
        <v>49</v>
      </c>
    </row>
    <row r="89" spans="1:36" ht="14.4" x14ac:dyDescent="0.3">
      <c r="A89" s="46">
        <v>16048</v>
      </c>
      <c r="B89" s="46">
        <v>1</v>
      </c>
      <c r="C89" s="46">
        <v>3</v>
      </c>
      <c r="D89" s="46">
        <v>3</v>
      </c>
      <c r="E89" s="46">
        <v>3</v>
      </c>
      <c r="F89" s="46">
        <v>4</v>
      </c>
      <c r="G89" s="46">
        <v>4</v>
      </c>
      <c r="H89" s="46">
        <v>3</v>
      </c>
      <c r="I89" s="46">
        <f t="shared" si="7"/>
        <v>21</v>
      </c>
      <c r="J89" s="46">
        <v>2</v>
      </c>
      <c r="K89" s="46">
        <v>3</v>
      </c>
      <c r="L89" s="46">
        <v>4</v>
      </c>
      <c r="M89" s="46">
        <v>3</v>
      </c>
      <c r="N89" s="46">
        <v>2</v>
      </c>
      <c r="O89" s="46">
        <v>3</v>
      </c>
      <c r="P89" s="46">
        <v>4</v>
      </c>
      <c r="Q89" s="46">
        <f t="shared" si="8"/>
        <v>21</v>
      </c>
      <c r="R89" s="46">
        <v>3</v>
      </c>
      <c r="S89" s="46">
        <v>3</v>
      </c>
      <c r="T89" s="46">
        <v>4</v>
      </c>
      <c r="U89" s="46">
        <v>3</v>
      </c>
      <c r="V89" s="46">
        <v>3</v>
      </c>
      <c r="W89" s="46">
        <v>2</v>
      </c>
      <c r="X89" s="46">
        <v>3</v>
      </c>
      <c r="Y89" s="46">
        <f t="shared" si="9"/>
        <v>21</v>
      </c>
      <c r="Z89" s="46">
        <v>63</v>
      </c>
      <c r="AA89" s="56">
        <v>31</v>
      </c>
      <c r="AB89" s="78">
        <f>((Z89-$AK$148)/$AL$148)*10+50</f>
        <v>46.525853475890493</v>
      </c>
      <c r="AC89" s="78">
        <f>((I89-$AM$29)/$AM$30)*10+50</f>
        <v>44.280030931952091</v>
      </c>
      <c r="AD89" s="78">
        <f>((Q89-$AM$33)/$AM$34)*10+50</f>
        <v>48.368279025812072</v>
      </c>
      <c r="AE89" s="78">
        <f>((Y89-$AM$37)/$AM$38)*10+50</f>
        <v>46.988941107049676</v>
      </c>
      <c r="AG89" s="46">
        <v>41</v>
      </c>
      <c r="AH89" s="54">
        <v>21</v>
      </c>
      <c r="AI89" s="46">
        <v>63</v>
      </c>
      <c r="AJ89" s="54">
        <v>49</v>
      </c>
    </row>
    <row r="90" spans="1:36" ht="14.4" x14ac:dyDescent="0.3">
      <c r="A90" s="46">
        <v>18998</v>
      </c>
      <c r="B90" s="46">
        <v>1</v>
      </c>
      <c r="C90" s="46">
        <v>3</v>
      </c>
      <c r="D90" s="46">
        <v>3</v>
      </c>
      <c r="E90" s="46">
        <v>3</v>
      </c>
      <c r="F90" s="46">
        <v>3</v>
      </c>
      <c r="G90" s="46">
        <v>3</v>
      </c>
      <c r="H90" s="46">
        <v>3</v>
      </c>
      <c r="I90" s="46">
        <f t="shared" si="7"/>
        <v>19</v>
      </c>
      <c r="J90" s="46">
        <v>3</v>
      </c>
      <c r="K90" s="46">
        <v>3</v>
      </c>
      <c r="L90" s="46">
        <v>4</v>
      </c>
      <c r="M90" s="46">
        <v>3</v>
      </c>
      <c r="N90" s="46">
        <v>3</v>
      </c>
      <c r="O90" s="46">
        <v>3</v>
      </c>
      <c r="P90" s="46">
        <v>3</v>
      </c>
      <c r="Q90" s="46">
        <f t="shared" si="8"/>
        <v>22</v>
      </c>
      <c r="R90" s="46">
        <v>3</v>
      </c>
      <c r="S90" s="46">
        <v>3</v>
      </c>
      <c r="T90" s="46">
        <v>3</v>
      </c>
      <c r="U90" s="46">
        <v>3</v>
      </c>
      <c r="V90" s="46">
        <v>3</v>
      </c>
      <c r="W90" s="46">
        <v>3</v>
      </c>
      <c r="X90" s="46">
        <v>3</v>
      </c>
      <c r="Y90" s="46">
        <f t="shared" si="9"/>
        <v>21</v>
      </c>
      <c r="Z90" s="46">
        <v>62</v>
      </c>
      <c r="AA90" s="56">
        <v>23</v>
      </c>
      <c r="AB90" s="78">
        <f>((Z90-$AK$148)/$AL$148)*10+50</f>
        <v>45.666179463547067</v>
      </c>
      <c r="AC90" s="78">
        <f>((I90-$AM$29)/$AM$30)*10+50</f>
        <v>38.345945374725922</v>
      </c>
      <c r="AD90" s="78">
        <f>((Q90-$AM$33)/$AM$34)*10+50</f>
        <v>50.566569782704136</v>
      </c>
      <c r="AE90" s="78">
        <f>((Y90-$AM$37)/$AM$38)*10+50</f>
        <v>46.988941107049676</v>
      </c>
      <c r="AG90" s="46">
        <v>73</v>
      </c>
      <c r="AH90" s="54">
        <v>21</v>
      </c>
      <c r="AI90" s="46">
        <v>81</v>
      </c>
      <c r="AJ90" s="54">
        <v>50</v>
      </c>
    </row>
    <row r="91" spans="1:36" ht="14.4" x14ac:dyDescent="0.3">
      <c r="A91" s="46">
        <v>16178</v>
      </c>
      <c r="B91" s="46">
        <v>2</v>
      </c>
      <c r="C91" s="46">
        <v>3</v>
      </c>
      <c r="D91" s="46">
        <v>3</v>
      </c>
      <c r="E91" s="46">
        <v>3</v>
      </c>
      <c r="F91" s="46">
        <v>3</v>
      </c>
      <c r="G91" s="46">
        <v>3</v>
      </c>
      <c r="H91" s="46">
        <v>3</v>
      </c>
      <c r="I91" s="46">
        <f t="shared" si="7"/>
        <v>20</v>
      </c>
      <c r="J91" s="46">
        <v>3</v>
      </c>
      <c r="K91" s="46">
        <v>3</v>
      </c>
      <c r="L91" s="46">
        <v>3</v>
      </c>
      <c r="M91" s="46">
        <v>3</v>
      </c>
      <c r="N91" s="46">
        <v>3</v>
      </c>
      <c r="O91" s="46">
        <v>3</v>
      </c>
      <c r="P91" s="46">
        <v>4</v>
      </c>
      <c r="Q91" s="46">
        <f t="shared" si="8"/>
        <v>22</v>
      </c>
      <c r="R91" s="46">
        <v>3</v>
      </c>
      <c r="S91" s="46">
        <v>3</v>
      </c>
      <c r="T91" s="46">
        <v>3</v>
      </c>
      <c r="U91" s="46">
        <v>3</v>
      </c>
      <c r="V91" s="46">
        <v>3</v>
      </c>
      <c r="W91" s="46">
        <v>3</v>
      </c>
      <c r="X91" s="46">
        <v>3</v>
      </c>
      <c r="Y91" s="46">
        <f t="shared" si="9"/>
        <v>21</v>
      </c>
      <c r="Z91" s="46">
        <v>63</v>
      </c>
      <c r="AA91" s="56">
        <v>49</v>
      </c>
      <c r="AB91" s="78">
        <f>((Z91-$AK$148)/$AL$148)*10+50</f>
        <v>46.525853475890493</v>
      </c>
      <c r="AC91" s="78">
        <f>((I91-$AM$29)/$AM$30)*10+50</f>
        <v>41.312988153339006</v>
      </c>
      <c r="AD91" s="78">
        <f>((Q91-$AM$33)/$AM$34)*10+50</f>
        <v>50.566569782704136</v>
      </c>
      <c r="AE91" s="78">
        <f>((Y91-$AM$37)/$AM$38)*10+50</f>
        <v>46.988941107049676</v>
      </c>
      <c r="AG91" s="46">
        <v>72</v>
      </c>
      <c r="AH91" s="54">
        <v>21</v>
      </c>
      <c r="AI91" s="46">
        <v>80</v>
      </c>
      <c r="AJ91" s="54">
        <v>51</v>
      </c>
    </row>
    <row r="92" spans="1:36" ht="14.4" x14ac:dyDescent="0.3">
      <c r="A92" s="46">
        <v>18805</v>
      </c>
      <c r="B92" s="46">
        <v>2</v>
      </c>
      <c r="C92" s="46">
        <v>4</v>
      </c>
      <c r="D92" s="46">
        <v>3</v>
      </c>
      <c r="E92" s="46">
        <v>3</v>
      </c>
      <c r="F92" s="46">
        <v>3</v>
      </c>
      <c r="G92" s="46">
        <v>3</v>
      </c>
      <c r="H92" s="46">
        <v>3</v>
      </c>
      <c r="I92" s="46">
        <f t="shared" si="7"/>
        <v>21</v>
      </c>
      <c r="J92" s="46">
        <v>3</v>
      </c>
      <c r="K92" s="46">
        <v>3</v>
      </c>
      <c r="L92" s="46">
        <v>3</v>
      </c>
      <c r="M92" s="46">
        <v>3</v>
      </c>
      <c r="N92" s="46">
        <v>4</v>
      </c>
      <c r="O92" s="46">
        <v>3</v>
      </c>
      <c r="P92" s="46">
        <v>3</v>
      </c>
      <c r="Q92" s="46">
        <f t="shared" si="8"/>
        <v>22</v>
      </c>
      <c r="R92" s="46">
        <v>3</v>
      </c>
      <c r="S92" s="46">
        <v>3</v>
      </c>
      <c r="T92" s="46">
        <v>3</v>
      </c>
      <c r="U92" s="46">
        <v>3</v>
      </c>
      <c r="V92" s="46">
        <v>3</v>
      </c>
      <c r="W92" s="46">
        <v>3</v>
      </c>
      <c r="X92" s="46">
        <v>3</v>
      </c>
      <c r="Y92" s="46">
        <f t="shared" si="9"/>
        <v>21</v>
      </c>
      <c r="Z92" s="46">
        <v>64</v>
      </c>
      <c r="AA92" s="55">
        <v>18</v>
      </c>
      <c r="AB92" s="78">
        <f>((Z92-$AK$147)/$AL$147)*10+50</f>
        <v>48.789797464864677</v>
      </c>
      <c r="AC92" s="78">
        <f>((I92-$AM$10)/$AM$11)*10+50</f>
        <v>45.676334720588599</v>
      </c>
      <c r="AD92" s="78">
        <f>((Q92-$AM$14)/$AM$15)*10+50</f>
        <v>52.608392928995123</v>
      </c>
      <c r="AE92" s="78">
        <f>((Y92-$AM$18)/$AM$19)*10+50</f>
        <v>47.895816918749517</v>
      </c>
      <c r="AG92" s="46">
        <v>84</v>
      </c>
      <c r="AH92" s="54">
        <v>21</v>
      </c>
      <c r="AI92" s="46">
        <v>71</v>
      </c>
      <c r="AJ92" s="54">
        <v>52</v>
      </c>
    </row>
    <row r="93" spans="1:36" ht="14.4" x14ac:dyDescent="0.3">
      <c r="A93" s="46">
        <v>18646</v>
      </c>
      <c r="B93" s="46">
        <v>2</v>
      </c>
      <c r="C93" s="46">
        <v>3</v>
      </c>
      <c r="D93" s="46">
        <v>4</v>
      </c>
      <c r="E93" s="46">
        <v>4</v>
      </c>
      <c r="F93" s="46">
        <v>4</v>
      </c>
      <c r="G93" s="46">
        <v>4</v>
      </c>
      <c r="H93" s="46">
        <v>3</v>
      </c>
      <c r="I93" s="46">
        <f t="shared" si="7"/>
        <v>24</v>
      </c>
      <c r="J93" s="46">
        <v>3</v>
      </c>
      <c r="K93" s="46">
        <v>4</v>
      </c>
      <c r="L93" s="46">
        <v>4</v>
      </c>
      <c r="M93" s="46">
        <v>3</v>
      </c>
      <c r="N93" s="46">
        <v>3</v>
      </c>
      <c r="O93" s="46">
        <v>3</v>
      </c>
      <c r="P93" s="46">
        <v>4</v>
      </c>
      <c r="Q93" s="46">
        <f t="shared" si="8"/>
        <v>24</v>
      </c>
      <c r="R93" s="46">
        <v>4</v>
      </c>
      <c r="S93" s="46">
        <v>3</v>
      </c>
      <c r="T93" s="46">
        <v>4</v>
      </c>
      <c r="U93" s="46">
        <v>3</v>
      </c>
      <c r="V93" s="46">
        <v>2</v>
      </c>
      <c r="W93" s="46">
        <v>3</v>
      </c>
      <c r="X93" s="46">
        <v>2</v>
      </c>
      <c r="Y93" s="46">
        <f t="shared" si="9"/>
        <v>21</v>
      </c>
      <c r="Z93" s="46">
        <v>69</v>
      </c>
      <c r="AA93" s="56">
        <v>23</v>
      </c>
      <c r="AB93" s="78">
        <f>((Z93-$AK$148)/$AL$148)*10+50</f>
        <v>51.683897549951055</v>
      </c>
      <c r="AC93" s="78">
        <f>((I93-$AM$29)/$AM$30)*10+50</f>
        <v>53.181159267791351</v>
      </c>
      <c r="AD93" s="78">
        <f>((Q93-$AM$33)/$AM$34)*10+50</f>
        <v>54.96315129648827</v>
      </c>
      <c r="AE93" s="78">
        <f>((Y93-$AM$37)/$AM$38)*10+50</f>
        <v>46.988941107049676</v>
      </c>
      <c r="AG93" s="46">
        <v>43</v>
      </c>
      <c r="AH93" s="54">
        <v>21</v>
      </c>
      <c r="AI93" s="46">
        <v>63</v>
      </c>
      <c r="AJ93" s="54">
        <v>52</v>
      </c>
    </row>
    <row r="94" spans="1:36" ht="14.4" x14ac:dyDescent="0.3">
      <c r="A94" s="46">
        <v>18997</v>
      </c>
      <c r="B94" s="46">
        <v>2</v>
      </c>
      <c r="C94" s="46">
        <v>3</v>
      </c>
      <c r="D94" s="46">
        <v>4</v>
      </c>
      <c r="E94" s="46">
        <v>4</v>
      </c>
      <c r="F94" s="46">
        <v>4</v>
      </c>
      <c r="G94" s="46">
        <v>4</v>
      </c>
      <c r="H94" s="46">
        <v>3</v>
      </c>
      <c r="I94" s="46">
        <f t="shared" si="7"/>
        <v>24</v>
      </c>
      <c r="J94" s="46">
        <v>3</v>
      </c>
      <c r="K94" s="46">
        <v>4</v>
      </c>
      <c r="L94" s="46">
        <v>4</v>
      </c>
      <c r="M94" s="46">
        <v>4</v>
      </c>
      <c r="N94" s="46">
        <v>4</v>
      </c>
      <c r="O94" s="46">
        <v>3</v>
      </c>
      <c r="P94" s="46">
        <v>4</v>
      </c>
      <c r="Q94" s="46">
        <f t="shared" si="8"/>
        <v>26</v>
      </c>
      <c r="R94" s="46">
        <v>4</v>
      </c>
      <c r="S94" s="46">
        <v>3</v>
      </c>
      <c r="T94" s="46">
        <v>3</v>
      </c>
      <c r="U94" s="46">
        <v>3</v>
      </c>
      <c r="V94" s="46">
        <v>3</v>
      </c>
      <c r="W94" s="46">
        <v>2</v>
      </c>
      <c r="X94" s="46">
        <v>3</v>
      </c>
      <c r="Y94" s="46">
        <f t="shared" si="9"/>
        <v>21</v>
      </c>
      <c r="Z94" s="46">
        <v>71</v>
      </c>
      <c r="AA94" s="56">
        <v>24</v>
      </c>
      <c r="AB94" s="78">
        <f>((Z94-$AK$148)/$AL$148)*10+50</f>
        <v>53.403245574637907</v>
      </c>
      <c r="AC94" s="78">
        <f>((I94-$AM$29)/$AM$30)*10+50</f>
        <v>53.181159267791351</v>
      </c>
      <c r="AD94" s="78">
        <f>((Q94-$AM$33)/$AM$34)*10+50</f>
        <v>59.359732810272405</v>
      </c>
      <c r="AE94" s="78">
        <f>((Y94-$AM$37)/$AM$38)*10+50</f>
        <v>46.988941107049676</v>
      </c>
      <c r="AG94" s="46">
        <v>72</v>
      </c>
      <c r="AH94" s="54">
        <v>22</v>
      </c>
      <c r="AI94" s="46">
        <v>64</v>
      </c>
      <c r="AJ94" s="54">
        <v>55</v>
      </c>
    </row>
    <row r="95" spans="1:36" ht="14.4" x14ac:dyDescent="0.3">
      <c r="A95" s="46">
        <v>16666</v>
      </c>
      <c r="B95" s="46">
        <v>4</v>
      </c>
      <c r="C95" s="46">
        <v>4</v>
      </c>
      <c r="D95" s="46">
        <v>4</v>
      </c>
      <c r="E95" s="46">
        <v>3</v>
      </c>
      <c r="F95" s="46">
        <v>3</v>
      </c>
      <c r="G95" s="46">
        <v>3</v>
      </c>
      <c r="H95" s="46">
        <v>4</v>
      </c>
      <c r="I95" s="46">
        <f t="shared" si="7"/>
        <v>25</v>
      </c>
      <c r="J95" s="46">
        <v>4</v>
      </c>
      <c r="K95" s="46">
        <v>4</v>
      </c>
      <c r="L95" s="46">
        <v>4</v>
      </c>
      <c r="M95" s="46">
        <v>4</v>
      </c>
      <c r="N95" s="46">
        <v>3</v>
      </c>
      <c r="O95" s="46">
        <v>4</v>
      </c>
      <c r="P95" s="46">
        <v>4</v>
      </c>
      <c r="Q95" s="46">
        <f t="shared" si="8"/>
        <v>27</v>
      </c>
      <c r="R95" s="46">
        <v>4</v>
      </c>
      <c r="S95" s="46">
        <v>3</v>
      </c>
      <c r="T95" s="46">
        <v>2</v>
      </c>
      <c r="U95" s="46">
        <v>3</v>
      </c>
      <c r="V95" s="46">
        <v>4</v>
      </c>
      <c r="W95" s="46">
        <v>2</v>
      </c>
      <c r="X95" s="46">
        <v>3</v>
      </c>
      <c r="Y95" s="46">
        <f t="shared" si="9"/>
        <v>21</v>
      </c>
      <c r="Z95" s="46">
        <v>73</v>
      </c>
      <c r="AA95" s="55">
        <v>21</v>
      </c>
      <c r="AB95" s="78">
        <f>((Z95-$AK$147)/$AL$147)*10+50</f>
        <v>56.033127909147495</v>
      </c>
      <c r="AC95" s="78">
        <f>((I95-$AM$10)/$AM$11)*10+50</f>
        <v>55.871877300859985</v>
      </c>
      <c r="AD95" s="78">
        <f>((Q95-$AM$14)/$AM$15)*10+50</f>
        <v>63.214809959547523</v>
      </c>
      <c r="AE95" s="78">
        <f>((Y95-$AM$18)/$AM$19)*10+50</f>
        <v>47.895816918749517</v>
      </c>
      <c r="AG95" s="46">
        <v>74</v>
      </c>
      <c r="AH95" s="54">
        <v>22</v>
      </c>
      <c r="AI95" s="46">
        <v>72</v>
      </c>
      <c r="AJ95" s="54">
        <v>56</v>
      </c>
    </row>
    <row r="96" spans="1:36" ht="14.4" x14ac:dyDescent="0.3">
      <c r="A96" s="46">
        <v>18216</v>
      </c>
      <c r="B96" s="46">
        <v>1</v>
      </c>
      <c r="C96" s="46">
        <v>3</v>
      </c>
      <c r="D96" s="46">
        <v>3</v>
      </c>
      <c r="E96" s="46">
        <v>2</v>
      </c>
      <c r="F96" s="46">
        <v>3</v>
      </c>
      <c r="G96" s="46">
        <v>2</v>
      </c>
      <c r="H96" s="46">
        <v>1</v>
      </c>
      <c r="I96" s="46">
        <f t="shared" si="7"/>
        <v>15</v>
      </c>
      <c r="J96" s="46">
        <v>2</v>
      </c>
      <c r="K96" s="46">
        <v>1</v>
      </c>
      <c r="L96" s="46">
        <v>2</v>
      </c>
      <c r="M96" s="46">
        <v>2</v>
      </c>
      <c r="N96" s="46">
        <v>1</v>
      </c>
      <c r="O96" s="46">
        <v>1</v>
      </c>
      <c r="P96" s="46">
        <v>2</v>
      </c>
      <c r="Q96" s="46">
        <f t="shared" si="8"/>
        <v>11</v>
      </c>
      <c r="R96" s="46">
        <v>3</v>
      </c>
      <c r="S96" s="46">
        <v>3</v>
      </c>
      <c r="T96" s="46">
        <v>2</v>
      </c>
      <c r="U96" s="46">
        <v>4</v>
      </c>
      <c r="V96" s="46">
        <v>3</v>
      </c>
      <c r="W96" s="46">
        <v>4</v>
      </c>
      <c r="X96" s="46">
        <v>3</v>
      </c>
      <c r="Y96" s="46">
        <f t="shared" si="9"/>
        <v>22</v>
      </c>
      <c r="Z96" s="46">
        <v>48</v>
      </c>
      <c r="AA96" s="55">
        <v>18</v>
      </c>
      <c r="AB96" s="78">
        <f>((Z96-$AK$147)/$AL$147)*10+50</f>
        <v>35.912765563917453</v>
      </c>
      <c r="AC96" s="78">
        <f>((I96-$AM$10)/$AM$11)*10+50</f>
        <v>30.38302085018152</v>
      </c>
      <c r="AD96" s="78">
        <f>((Q96-$AM$14)/$AM$15)*10+50</f>
        <v>29.274275461779837</v>
      </c>
      <c r="AE96" s="78">
        <f>((Y96-$AM$18)/$AM$19)*10+50</f>
        <v>49.924850604241051</v>
      </c>
      <c r="AG96" s="46">
        <v>62</v>
      </c>
      <c r="AH96" s="54">
        <v>22</v>
      </c>
      <c r="AI96" s="46">
        <v>78</v>
      </c>
      <c r="AJ96" s="54">
        <v>58</v>
      </c>
    </row>
    <row r="97" spans="1:36" ht="14.4" x14ac:dyDescent="0.3">
      <c r="A97" s="46">
        <v>18700</v>
      </c>
      <c r="B97" s="46">
        <v>1</v>
      </c>
      <c r="C97" s="46">
        <v>3</v>
      </c>
      <c r="D97" s="46">
        <v>4</v>
      </c>
      <c r="E97" s="46">
        <v>3</v>
      </c>
      <c r="F97" s="46">
        <v>4</v>
      </c>
      <c r="G97" s="46">
        <v>4</v>
      </c>
      <c r="H97" s="46">
        <v>3</v>
      </c>
      <c r="I97" s="46">
        <f t="shared" si="7"/>
        <v>22</v>
      </c>
      <c r="J97" s="46">
        <v>2</v>
      </c>
      <c r="K97" s="46">
        <v>3</v>
      </c>
      <c r="L97" s="46">
        <v>3</v>
      </c>
      <c r="M97" s="46">
        <v>2</v>
      </c>
      <c r="N97" s="46">
        <v>2</v>
      </c>
      <c r="O97" s="46">
        <v>3</v>
      </c>
      <c r="P97" s="46">
        <v>4</v>
      </c>
      <c r="Q97" s="46">
        <f t="shared" si="8"/>
        <v>19</v>
      </c>
      <c r="R97" s="46">
        <v>3</v>
      </c>
      <c r="S97" s="46">
        <v>4</v>
      </c>
      <c r="T97" s="46">
        <v>4</v>
      </c>
      <c r="U97" s="46">
        <v>3</v>
      </c>
      <c r="V97" s="46">
        <v>2</v>
      </c>
      <c r="W97" s="46">
        <v>3</v>
      </c>
      <c r="X97" s="46">
        <v>3</v>
      </c>
      <c r="Y97" s="46">
        <f t="shared" si="9"/>
        <v>22</v>
      </c>
      <c r="Z97" s="46">
        <v>63</v>
      </c>
      <c r="AA97" s="55">
        <v>22</v>
      </c>
      <c r="AB97" s="78">
        <f>((Z97-$AK$147)/$AL$147)*10+50</f>
        <v>47.98498297105548</v>
      </c>
      <c r="AC97" s="78">
        <f>((I97-$AM$10)/$AM$11)*10+50</f>
        <v>48.225220365656448</v>
      </c>
      <c r="AD97" s="78">
        <f>((Q97-$AM$14)/$AM$15)*10+50</f>
        <v>46.24454271066368</v>
      </c>
      <c r="AE97" s="78">
        <f>((Y97-$AM$18)/$AM$19)*10+50</f>
        <v>49.924850604241051</v>
      </c>
      <c r="AG97" s="46">
        <v>76</v>
      </c>
      <c r="AH97" s="54">
        <v>22</v>
      </c>
      <c r="AI97" s="46">
        <v>84</v>
      </c>
      <c r="AJ97" s="54">
        <v>63</v>
      </c>
    </row>
    <row r="98" spans="1:36" ht="14.4" x14ac:dyDescent="0.3">
      <c r="A98" s="46">
        <v>18869</v>
      </c>
      <c r="B98" s="46">
        <v>1</v>
      </c>
      <c r="C98" s="46">
        <v>3</v>
      </c>
      <c r="D98" s="46">
        <v>3</v>
      </c>
      <c r="E98" s="46">
        <v>3</v>
      </c>
      <c r="F98" s="46">
        <v>3</v>
      </c>
      <c r="G98" s="46">
        <v>3</v>
      </c>
      <c r="H98" s="46">
        <v>3</v>
      </c>
      <c r="I98" s="46">
        <f t="shared" si="7"/>
        <v>19</v>
      </c>
      <c r="J98" s="46">
        <v>3</v>
      </c>
      <c r="K98" s="46">
        <v>3</v>
      </c>
      <c r="L98" s="46">
        <v>3</v>
      </c>
      <c r="M98" s="46">
        <v>3</v>
      </c>
      <c r="N98" s="46">
        <v>3</v>
      </c>
      <c r="O98" s="46">
        <v>2</v>
      </c>
      <c r="P98" s="46">
        <v>3</v>
      </c>
      <c r="Q98" s="46">
        <f t="shared" si="8"/>
        <v>20</v>
      </c>
      <c r="R98" s="46">
        <v>3</v>
      </c>
      <c r="S98" s="46">
        <v>3</v>
      </c>
      <c r="T98" s="46">
        <v>3</v>
      </c>
      <c r="U98" s="46">
        <v>3</v>
      </c>
      <c r="V98" s="46">
        <v>3</v>
      </c>
      <c r="W98" s="46">
        <v>4</v>
      </c>
      <c r="X98" s="46">
        <v>3</v>
      </c>
      <c r="Y98" s="46">
        <f t="shared" si="9"/>
        <v>22</v>
      </c>
      <c r="Z98" s="46">
        <v>61</v>
      </c>
      <c r="AA98" s="55">
        <v>19</v>
      </c>
      <c r="AB98" s="78">
        <f>((Z98-$AK$147)/$AL$147)*10+50</f>
        <v>46.375353983437073</v>
      </c>
      <c r="AC98" s="78">
        <f>((I98-$AM$10)/$AM$11)*10+50</f>
        <v>40.578563430452903</v>
      </c>
      <c r="AD98" s="78">
        <f>((Q98-$AM$14)/$AM$15)*10+50</f>
        <v>48.365826116774159</v>
      </c>
      <c r="AE98" s="78">
        <f>((Y98-$AM$18)/$AM$19)*10+50</f>
        <v>49.924850604241051</v>
      </c>
      <c r="AG98" s="46">
        <v>75</v>
      </c>
      <c r="AH98" s="54">
        <v>22</v>
      </c>
      <c r="AI98" s="46">
        <v>71</v>
      </c>
      <c r="AJ98" s="54">
        <v>64</v>
      </c>
    </row>
    <row r="99" spans="1:36" ht="14.4" x14ac:dyDescent="0.3">
      <c r="A99" s="46">
        <v>16578</v>
      </c>
      <c r="B99" s="46">
        <v>3</v>
      </c>
      <c r="C99" s="46">
        <v>4</v>
      </c>
      <c r="D99" s="46">
        <v>3</v>
      </c>
      <c r="E99" s="46">
        <v>3</v>
      </c>
      <c r="F99" s="46">
        <v>3</v>
      </c>
      <c r="G99" s="46">
        <v>3</v>
      </c>
      <c r="H99" s="46">
        <v>3</v>
      </c>
      <c r="I99" s="46">
        <f t="shared" si="7"/>
        <v>22</v>
      </c>
      <c r="J99" s="46">
        <v>2</v>
      </c>
      <c r="K99" s="46">
        <v>3</v>
      </c>
      <c r="L99" s="46">
        <v>3</v>
      </c>
      <c r="M99" s="46">
        <v>3</v>
      </c>
      <c r="N99" s="46">
        <v>3</v>
      </c>
      <c r="O99" s="46">
        <v>3</v>
      </c>
      <c r="P99" s="46">
        <v>3</v>
      </c>
      <c r="Q99" s="46">
        <f t="shared" si="8"/>
        <v>20</v>
      </c>
      <c r="R99" s="46">
        <v>3</v>
      </c>
      <c r="S99" s="46">
        <v>3</v>
      </c>
      <c r="T99" s="46">
        <v>3</v>
      </c>
      <c r="U99" s="46">
        <v>4</v>
      </c>
      <c r="V99" s="46">
        <v>3</v>
      </c>
      <c r="W99" s="46">
        <v>3</v>
      </c>
      <c r="X99" s="46">
        <v>3</v>
      </c>
      <c r="Y99" s="46">
        <f t="shared" si="9"/>
        <v>22</v>
      </c>
      <c r="Z99" s="46">
        <v>64</v>
      </c>
      <c r="AA99" s="56">
        <v>55</v>
      </c>
      <c r="AB99" s="78">
        <f>((Z99-$AK$148)/$AL$148)*10+50</f>
        <v>47.385527488233919</v>
      </c>
      <c r="AC99" s="78">
        <f>((I99-$AM$29)/$AM$30)*10+50</f>
        <v>47.247073710565175</v>
      </c>
      <c r="AD99" s="78">
        <f>((Q99-$AM$33)/$AM$34)*10+50</f>
        <v>46.169988268920008</v>
      </c>
      <c r="AE99" s="78">
        <f>((Y99-$AM$37)/$AM$38)*10+50</f>
        <v>49.184976540254048</v>
      </c>
      <c r="AG99" s="46">
        <v>79</v>
      </c>
      <c r="AH99" s="54">
        <v>22</v>
      </c>
      <c r="AI99" s="46">
        <v>84</v>
      </c>
      <c r="AJ99" s="54">
        <v>69</v>
      </c>
    </row>
    <row r="100" spans="1:36" ht="14.4" x14ac:dyDescent="0.3">
      <c r="A100" s="46">
        <v>14710</v>
      </c>
      <c r="B100" s="46">
        <v>2</v>
      </c>
      <c r="C100" s="46">
        <v>4</v>
      </c>
      <c r="D100" s="46">
        <v>3</v>
      </c>
      <c r="E100" s="46">
        <v>3</v>
      </c>
      <c r="F100" s="46">
        <v>2</v>
      </c>
      <c r="G100" s="46">
        <v>3</v>
      </c>
      <c r="H100" s="46">
        <v>3</v>
      </c>
      <c r="I100" s="46">
        <f t="shared" si="7"/>
        <v>20</v>
      </c>
      <c r="J100" s="46">
        <v>3</v>
      </c>
      <c r="K100" s="46">
        <v>3</v>
      </c>
      <c r="L100" s="46">
        <v>4</v>
      </c>
      <c r="M100" s="46">
        <v>3</v>
      </c>
      <c r="N100" s="46">
        <v>2</v>
      </c>
      <c r="O100" s="46">
        <v>3</v>
      </c>
      <c r="P100" s="46">
        <v>3</v>
      </c>
      <c r="Q100" s="46">
        <f t="shared" si="8"/>
        <v>21</v>
      </c>
      <c r="R100" s="46">
        <v>3</v>
      </c>
      <c r="S100" s="46">
        <v>3</v>
      </c>
      <c r="T100" s="46">
        <v>3</v>
      </c>
      <c r="U100" s="46">
        <v>3</v>
      </c>
      <c r="V100" s="46">
        <v>3</v>
      </c>
      <c r="W100" s="46">
        <v>3</v>
      </c>
      <c r="X100" s="46">
        <v>4</v>
      </c>
      <c r="Y100" s="46">
        <f t="shared" si="9"/>
        <v>22</v>
      </c>
      <c r="Z100" s="46">
        <v>63</v>
      </c>
      <c r="AA100" s="56">
        <v>52</v>
      </c>
      <c r="AB100" s="78">
        <f>((Z100-$AK$148)/$AL$148)*10+50</f>
        <v>46.525853475890493</v>
      </c>
      <c r="AC100" s="78">
        <f>((I100-$AM$29)/$AM$30)*10+50</f>
        <v>41.312988153339006</v>
      </c>
      <c r="AD100" s="78">
        <f>((Q100-$AM$33)/$AM$34)*10+50</f>
        <v>48.368279025812072</v>
      </c>
      <c r="AE100" s="78">
        <f>((Y100-$AM$37)/$AM$38)*10+50</f>
        <v>49.184976540254048</v>
      </c>
      <c r="AG100" s="46">
        <v>55</v>
      </c>
      <c r="AH100" s="54">
        <v>22</v>
      </c>
    </row>
    <row r="101" spans="1:36" ht="14.4" x14ac:dyDescent="0.3">
      <c r="A101" s="46">
        <v>16994</v>
      </c>
      <c r="B101" s="46">
        <v>3</v>
      </c>
      <c r="C101" s="46">
        <v>4</v>
      </c>
      <c r="D101" s="46">
        <v>2</v>
      </c>
      <c r="E101" s="46">
        <v>3</v>
      </c>
      <c r="F101" s="46">
        <v>3</v>
      </c>
      <c r="G101" s="46">
        <v>3</v>
      </c>
      <c r="H101" s="46">
        <v>3</v>
      </c>
      <c r="I101" s="46">
        <f t="shared" si="7"/>
        <v>21</v>
      </c>
      <c r="J101" s="46">
        <v>3</v>
      </c>
      <c r="K101" s="46">
        <v>3</v>
      </c>
      <c r="L101" s="46">
        <v>3</v>
      </c>
      <c r="M101" s="46">
        <v>3</v>
      </c>
      <c r="N101" s="46">
        <v>3</v>
      </c>
      <c r="O101" s="46">
        <v>3</v>
      </c>
      <c r="P101" s="46">
        <v>4</v>
      </c>
      <c r="Q101" s="46">
        <f t="shared" si="8"/>
        <v>22</v>
      </c>
      <c r="R101" s="46">
        <v>3</v>
      </c>
      <c r="S101" s="46">
        <v>3</v>
      </c>
      <c r="T101" s="46">
        <v>3</v>
      </c>
      <c r="U101" s="46">
        <v>4</v>
      </c>
      <c r="V101" s="46">
        <v>3</v>
      </c>
      <c r="W101" s="46">
        <v>3</v>
      </c>
      <c r="X101" s="46">
        <v>3</v>
      </c>
      <c r="Y101" s="46">
        <f t="shared" si="9"/>
        <v>22</v>
      </c>
      <c r="Z101" s="46">
        <v>65</v>
      </c>
      <c r="AA101" s="56">
        <v>46</v>
      </c>
      <c r="AB101" s="78">
        <f>((Z101-$AK$148)/$AL$148)*10+50</f>
        <v>48.245201500577345</v>
      </c>
      <c r="AC101" s="78">
        <f>((I101-$AM$29)/$AM$30)*10+50</f>
        <v>44.280030931952091</v>
      </c>
      <c r="AD101" s="78">
        <f>((Q101-$AM$33)/$AM$34)*10+50</f>
        <v>50.566569782704136</v>
      </c>
      <c r="AE101" s="78">
        <f>((Y101-$AM$37)/$AM$38)*10+50</f>
        <v>49.184976540254048</v>
      </c>
      <c r="AG101" s="46">
        <v>75</v>
      </c>
      <c r="AH101" s="54">
        <v>22</v>
      </c>
    </row>
    <row r="102" spans="1:36" ht="14.4" x14ac:dyDescent="0.3">
      <c r="A102" s="46">
        <v>18977</v>
      </c>
      <c r="B102" s="46">
        <v>1</v>
      </c>
      <c r="C102" s="46">
        <v>3</v>
      </c>
      <c r="D102" s="46">
        <v>3</v>
      </c>
      <c r="E102" s="46">
        <v>4</v>
      </c>
      <c r="F102" s="46">
        <v>4</v>
      </c>
      <c r="G102" s="46">
        <v>4</v>
      </c>
      <c r="H102" s="46">
        <v>3</v>
      </c>
      <c r="I102" s="46">
        <f t="shared" si="7"/>
        <v>22</v>
      </c>
      <c r="J102" s="46">
        <v>3</v>
      </c>
      <c r="K102" s="46">
        <v>3</v>
      </c>
      <c r="L102" s="46">
        <v>4</v>
      </c>
      <c r="M102" s="46">
        <v>3</v>
      </c>
      <c r="N102" s="46">
        <v>3</v>
      </c>
      <c r="O102" s="46">
        <v>3</v>
      </c>
      <c r="P102" s="46">
        <v>3</v>
      </c>
      <c r="Q102" s="46">
        <f t="shared" si="8"/>
        <v>22</v>
      </c>
      <c r="R102" s="46">
        <v>3</v>
      </c>
      <c r="S102" s="46">
        <v>3</v>
      </c>
      <c r="T102" s="46">
        <v>3</v>
      </c>
      <c r="U102" s="46">
        <v>3</v>
      </c>
      <c r="V102" s="46">
        <v>4</v>
      </c>
      <c r="W102" s="46">
        <v>3</v>
      </c>
      <c r="X102" s="46">
        <v>3</v>
      </c>
      <c r="Y102" s="46">
        <f t="shared" si="9"/>
        <v>22</v>
      </c>
      <c r="Z102" s="46">
        <v>66</v>
      </c>
      <c r="AA102" s="55">
        <v>18</v>
      </c>
      <c r="AB102" s="78">
        <f>((Z102-$AK$147)/$AL$147)*10+50</f>
        <v>50.399426452483084</v>
      </c>
      <c r="AC102" s="78">
        <f>((I102-$AM$10)/$AM$11)*10+50</f>
        <v>48.225220365656448</v>
      </c>
      <c r="AD102" s="78">
        <f>((Q102-$AM$14)/$AM$15)*10+50</f>
        <v>52.608392928995123</v>
      </c>
      <c r="AE102" s="78">
        <f>((Y102-$AM$18)/$AM$19)*10+50</f>
        <v>49.924850604241051</v>
      </c>
      <c r="AG102" s="46">
        <v>58</v>
      </c>
      <c r="AH102" s="54">
        <v>22</v>
      </c>
    </row>
    <row r="103" spans="1:36" ht="14.4" x14ac:dyDescent="0.3">
      <c r="A103" s="46">
        <v>17167</v>
      </c>
      <c r="B103" s="46">
        <v>2</v>
      </c>
      <c r="C103" s="46">
        <v>3</v>
      </c>
      <c r="D103" s="46">
        <v>3</v>
      </c>
      <c r="E103" s="46">
        <v>4</v>
      </c>
      <c r="F103" s="46">
        <v>3</v>
      </c>
      <c r="G103" s="46">
        <v>4</v>
      </c>
      <c r="H103" s="46">
        <v>3</v>
      </c>
      <c r="I103" s="46">
        <f t="shared" si="7"/>
        <v>22</v>
      </c>
      <c r="J103" s="46">
        <v>3</v>
      </c>
      <c r="K103" s="46">
        <v>3</v>
      </c>
      <c r="L103" s="46">
        <v>4</v>
      </c>
      <c r="M103" s="46">
        <v>3</v>
      </c>
      <c r="N103" s="46">
        <v>3</v>
      </c>
      <c r="O103" s="46">
        <v>3</v>
      </c>
      <c r="P103" s="46">
        <v>3</v>
      </c>
      <c r="Q103" s="46">
        <f t="shared" si="8"/>
        <v>22</v>
      </c>
      <c r="R103" s="46">
        <v>4</v>
      </c>
      <c r="S103" s="46">
        <v>3</v>
      </c>
      <c r="T103" s="46">
        <v>4</v>
      </c>
      <c r="U103" s="46">
        <v>3</v>
      </c>
      <c r="V103" s="46">
        <v>3</v>
      </c>
      <c r="W103" s="46">
        <v>3</v>
      </c>
      <c r="X103" s="46">
        <v>2</v>
      </c>
      <c r="Y103" s="46">
        <f t="shared" si="9"/>
        <v>22</v>
      </c>
      <c r="Z103" s="46">
        <v>66</v>
      </c>
      <c r="AA103" s="55">
        <v>20</v>
      </c>
      <c r="AB103" s="78">
        <f>((Z103-$AK$147)/$AL$147)*10+50</f>
        <v>50.399426452483084</v>
      </c>
      <c r="AC103" s="78">
        <f>((I103-$AM$10)/$AM$11)*10+50</f>
        <v>48.225220365656448</v>
      </c>
      <c r="AD103" s="78">
        <f>((Q103-$AM$14)/$AM$15)*10+50</f>
        <v>52.608392928995123</v>
      </c>
      <c r="AE103" s="78">
        <f>((Y103-$AM$18)/$AM$19)*10+50</f>
        <v>49.924850604241051</v>
      </c>
      <c r="AG103" s="46">
        <v>47</v>
      </c>
      <c r="AH103" s="54">
        <v>22</v>
      </c>
    </row>
    <row r="104" spans="1:36" ht="14.4" x14ac:dyDescent="0.3">
      <c r="A104" s="46">
        <v>16431</v>
      </c>
      <c r="B104" s="46">
        <v>1</v>
      </c>
      <c r="C104" s="46">
        <v>3</v>
      </c>
      <c r="D104" s="46">
        <v>4</v>
      </c>
      <c r="E104" s="46">
        <v>3</v>
      </c>
      <c r="F104" s="46">
        <v>4</v>
      </c>
      <c r="G104" s="46">
        <v>4</v>
      </c>
      <c r="H104" s="46">
        <v>4</v>
      </c>
      <c r="I104" s="46">
        <f t="shared" si="7"/>
        <v>23</v>
      </c>
      <c r="J104" s="46">
        <v>3</v>
      </c>
      <c r="K104" s="46">
        <v>3</v>
      </c>
      <c r="L104" s="46">
        <v>4</v>
      </c>
      <c r="M104" s="46">
        <v>4</v>
      </c>
      <c r="N104" s="46">
        <v>2</v>
      </c>
      <c r="O104" s="46">
        <v>2</v>
      </c>
      <c r="P104" s="46">
        <v>4</v>
      </c>
      <c r="Q104" s="46">
        <f t="shared" si="8"/>
        <v>22</v>
      </c>
      <c r="R104" s="46">
        <v>4</v>
      </c>
      <c r="S104" s="46">
        <v>4</v>
      </c>
      <c r="T104" s="46">
        <v>4</v>
      </c>
      <c r="U104" s="46">
        <v>4</v>
      </c>
      <c r="V104" s="46">
        <v>1</v>
      </c>
      <c r="W104" s="46">
        <v>4</v>
      </c>
      <c r="X104" s="46">
        <v>1</v>
      </c>
      <c r="Y104" s="46">
        <f t="shared" si="9"/>
        <v>22</v>
      </c>
      <c r="Z104" s="46">
        <v>67</v>
      </c>
      <c r="AA104" s="56">
        <v>23</v>
      </c>
      <c r="AB104" s="78">
        <f>((Z104-$AK$148)/$AL$148)*10+50</f>
        <v>49.964549525264204</v>
      </c>
      <c r="AC104" s="78">
        <f>((I104-$AM$29)/$AM$30)*10+50</f>
        <v>50.214116489178267</v>
      </c>
      <c r="AD104" s="78">
        <f>((Q104-$AM$33)/$AM$34)*10+50</f>
        <v>50.566569782704136</v>
      </c>
      <c r="AE104" s="78">
        <f>((Y104-$AM$37)/$AM$38)*10+50</f>
        <v>49.184976540254048</v>
      </c>
      <c r="AG104" s="46">
        <v>62</v>
      </c>
      <c r="AH104" s="54">
        <v>22</v>
      </c>
    </row>
    <row r="105" spans="1:36" ht="14.4" x14ac:dyDescent="0.3">
      <c r="A105" s="46">
        <v>17522</v>
      </c>
      <c r="B105" s="46">
        <v>2</v>
      </c>
      <c r="C105" s="46">
        <v>4</v>
      </c>
      <c r="D105" s="46">
        <v>4</v>
      </c>
      <c r="E105" s="46">
        <v>3</v>
      </c>
      <c r="F105" s="46">
        <v>2</v>
      </c>
      <c r="G105" s="46">
        <v>4</v>
      </c>
      <c r="H105" s="46">
        <v>4</v>
      </c>
      <c r="I105" s="46">
        <f t="shared" si="7"/>
        <v>23</v>
      </c>
      <c r="J105" s="46">
        <v>3</v>
      </c>
      <c r="K105" s="46">
        <v>4</v>
      </c>
      <c r="L105" s="46">
        <v>4</v>
      </c>
      <c r="M105" s="46">
        <v>2</v>
      </c>
      <c r="N105" s="46">
        <v>3</v>
      </c>
      <c r="O105" s="46">
        <v>3</v>
      </c>
      <c r="P105" s="46">
        <v>4</v>
      </c>
      <c r="Q105" s="46">
        <f t="shared" si="8"/>
        <v>23</v>
      </c>
      <c r="R105" s="46">
        <v>4</v>
      </c>
      <c r="S105" s="46">
        <v>2</v>
      </c>
      <c r="T105" s="46">
        <v>4</v>
      </c>
      <c r="U105" s="46">
        <v>4</v>
      </c>
      <c r="V105" s="46">
        <v>3</v>
      </c>
      <c r="W105" s="46">
        <v>3</v>
      </c>
      <c r="X105" s="46">
        <v>2</v>
      </c>
      <c r="Y105" s="46">
        <f t="shared" si="9"/>
        <v>22</v>
      </c>
      <c r="Z105" s="46">
        <v>68</v>
      </c>
      <c r="AA105" s="56">
        <v>26</v>
      </c>
      <c r="AB105" s="78">
        <f>((Z105-$AK$148)/$AL$148)*10+50</f>
        <v>50.824223537607629</v>
      </c>
      <c r="AC105" s="78">
        <f>((I105-$AM$29)/$AM$30)*10+50</f>
        <v>50.214116489178267</v>
      </c>
      <c r="AD105" s="78">
        <f>((Q105-$AM$33)/$AM$34)*10+50</f>
        <v>52.764860539596206</v>
      </c>
      <c r="AE105" s="78">
        <f>((Y105-$AM$37)/$AM$38)*10+50</f>
        <v>49.184976540254048</v>
      </c>
      <c r="AG105" s="46">
        <v>78</v>
      </c>
      <c r="AH105" s="54">
        <v>22</v>
      </c>
    </row>
    <row r="106" spans="1:36" ht="14.4" x14ac:dyDescent="0.3">
      <c r="A106" s="46">
        <v>18219</v>
      </c>
      <c r="B106" s="46">
        <v>2</v>
      </c>
      <c r="C106" s="46">
        <v>4</v>
      </c>
      <c r="D106" s="46">
        <v>4</v>
      </c>
      <c r="E106" s="46">
        <v>2</v>
      </c>
      <c r="F106" s="46">
        <v>4</v>
      </c>
      <c r="G106" s="46">
        <v>2</v>
      </c>
      <c r="H106" s="46">
        <v>4</v>
      </c>
      <c r="I106" s="46">
        <f t="shared" si="7"/>
        <v>22</v>
      </c>
      <c r="J106" s="46">
        <v>3</v>
      </c>
      <c r="K106" s="46">
        <v>4</v>
      </c>
      <c r="L106" s="46">
        <v>3</v>
      </c>
      <c r="M106" s="46">
        <v>3</v>
      </c>
      <c r="N106" s="46">
        <v>4</v>
      </c>
      <c r="O106" s="46">
        <v>4</v>
      </c>
      <c r="P106" s="46">
        <v>3</v>
      </c>
      <c r="Q106" s="46">
        <f t="shared" si="8"/>
        <v>24</v>
      </c>
      <c r="R106" s="46">
        <v>1</v>
      </c>
      <c r="S106" s="46">
        <v>4</v>
      </c>
      <c r="T106" s="46">
        <v>4</v>
      </c>
      <c r="U106" s="46">
        <v>4</v>
      </c>
      <c r="V106" s="46">
        <v>4</v>
      </c>
      <c r="W106" s="46">
        <v>1</v>
      </c>
      <c r="X106" s="46">
        <v>4</v>
      </c>
      <c r="Y106" s="46">
        <f t="shared" si="9"/>
        <v>22</v>
      </c>
      <c r="Z106" s="46">
        <v>68</v>
      </c>
      <c r="AA106" s="55">
        <v>20</v>
      </c>
      <c r="AB106" s="78">
        <f>((Z106-$AK$147)/$AL$147)*10+50</f>
        <v>52.009055440101484</v>
      </c>
      <c r="AC106" s="78">
        <f>((I106-$AM$10)/$AM$11)*10+50</f>
        <v>48.225220365656448</v>
      </c>
      <c r="AD106" s="78">
        <f>((Q106-$AM$14)/$AM$15)*10+50</f>
        <v>56.85095974121608</v>
      </c>
      <c r="AE106" s="78">
        <f>((Y106-$AM$18)/$AM$19)*10+50</f>
        <v>49.924850604241051</v>
      </c>
      <c r="AG106" s="46">
        <v>81</v>
      </c>
      <c r="AH106" s="54">
        <v>22</v>
      </c>
    </row>
    <row r="107" spans="1:36" ht="14.4" x14ac:dyDescent="0.3">
      <c r="A107" s="46">
        <v>18644</v>
      </c>
      <c r="B107" s="46">
        <v>2</v>
      </c>
      <c r="C107" s="46">
        <v>3</v>
      </c>
      <c r="D107" s="46">
        <v>3</v>
      </c>
      <c r="E107" s="46">
        <v>3</v>
      </c>
      <c r="F107" s="46">
        <v>3</v>
      </c>
      <c r="G107" s="46">
        <v>3</v>
      </c>
      <c r="H107" s="46">
        <v>2</v>
      </c>
      <c r="I107" s="46">
        <f t="shared" si="7"/>
        <v>19</v>
      </c>
      <c r="J107" s="46">
        <v>3</v>
      </c>
      <c r="K107" s="46">
        <v>4</v>
      </c>
      <c r="L107" s="46">
        <v>3</v>
      </c>
      <c r="M107" s="46">
        <v>4</v>
      </c>
      <c r="N107" s="46">
        <v>4</v>
      </c>
      <c r="O107" s="46">
        <v>4</v>
      </c>
      <c r="P107" s="46">
        <v>4</v>
      </c>
      <c r="Q107" s="46">
        <f t="shared" si="8"/>
        <v>26</v>
      </c>
      <c r="R107" s="46">
        <v>3</v>
      </c>
      <c r="S107" s="46">
        <v>4</v>
      </c>
      <c r="T107" s="46">
        <v>3</v>
      </c>
      <c r="U107" s="46">
        <v>3</v>
      </c>
      <c r="V107" s="46">
        <v>3</v>
      </c>
      <c r="W107" s="46">
        <v>3</v>
      </c>
      <c r="X107" s="46">
        <v>3</v>
      </c>
      <c r="Y107" s="46">
        <f t="shared" si="9"/>
        <v>22</v>
      </c>
      <c r="Z107" s="46">
        <v>67</v>
      </c>
      <c r="AA107" s="56">
        <v>24</v>
      </c>
      <c r="AB107" s="78">
        <f>((Z107-$AK$148)/$AL$148)*10+50</f>
        <v>49.964549525264204</v>
      </c>
      <c r="AC107" s="78">
        <f>((I107-$AM$29)/$AM$30)*10+50</f>
        <v>38.345945374725922</v>
      </c>
      <c r="AD107" s="78">
        <f>((Q107-$AM$33)/$AM$34)*10+50</f>
        <v>59.359732810272405</v>
      </c>
      <c r="AE107" s="78">
        <f>((Y107-$AM$37)/$AM$38)*10+50</f>
        <v>49.184976540254048</v>
      </c>
      <c r="AG107" s="46">
        <v>79</v>
      </c>
      <c r="AH107" s="54">
        <v>22</v>
      </c>
    </row>
    <row r="108" spans="1:36" ht="14.4" x14ac:dyDescent="0.3">
      <c r="A108" s="46">
        <v>17764</v>
      </c>
      <c r="B108" s="46">
        <v>2</v>
      </c>
      <c r="C108" s="46">
        <v>4</v>
      </c>
      <c r="D108" s="46">
        <v>3</v>
      </c>
      <c r="E108" s="46">
        <v>3</v>
      </c>
      <c r="F108" s="46">
        <v>4</v>
      </c>
      <c r="G108" s="46">
        <v>4</v>
      </c>
      <c r="H108" s="46">
        <v>4</v>
      </c>
      <c r="I108" s="46">
        <f t="shared" si="7"/>
        <v>24</v>
      </c>
      <c r="J108" s="46">
        <v>4</v>
      </c>
      <c r="K108" s="46">
        <v>4</v>
      </c>
      <c r="L108" s="46">
        <v>3</v>
      </c>
      <c r="M108" s="46">
        <v>4</v>
      </c>
      <c r="N108" s="46">
        <v>4</v>
      </c>
      <c r="O108" s="46">
        <v>4</v>
      </c>
      <c r="P108" s="46">
        <v>3</v>
      </c>
      <c r="Q108" s="46">
        <f t="shared" si="8"/>
        <v>26</v>
      </c>
      <c r="R108" s="46">
        <v>4</v>
      </c>
      <c r="S108" s="46">
        <v>1</v>
      </c>
      <c r="T108" s="46">
        <v>3</v>
      </c>
      <c r="U108" s="46">
        <v>3</v>
      </c>
      <c r="V108" s="46">
        <v>4</v>
      </c>
      <c r="W108" s="46">
        <v>4</v>
      </c>
      <c r="X108" s="46">
        <v>3</v>
      </c>
      <c r="Y108" s="46">
        <f t="shared" si="9"/>
        <v>22</v>
      </c>
      <c r="Z108" s="46">
        <v>72</v>
      </c>
      <c r="AA108" s="56">
        <v>56</v>
      </c>
      <c r="AB108" s="78">
        <f>((Z108-$AK$148)/$AL$148)*10+50</f>
        <v>54.262919586981333</v>
      </c>
      <c r="AC108" s="78">
        <f>((I108-$AM$29)/$AM$30)*10+50</f>
        <v>53.181159267791351</v>
      </c>
      <c r="AD108" s="78">
        <f>((Q108-$AM$33)/$AM$34)*10+50</f>
        <v>59.359732810272405</v>
      </c>
      <c r="AE108" s="78">
        <f>((Y108-$AM$37)/$AM$38)*10+50</f>
        <v>49.184976540254048</v>
      </c>
      <c r="AG108" s="46">
        <v>62</v>
      </c>
      <c r="AH108" s="54">
        <v>22</v>
      </c>
    </row>
    <row r="109" spans="1:36" ht="14.4" x14ac:dyDescent="0.3">
      <c r="A109" s="46">
        <v>18222</v>
      </c>
      <c r="B109" s="46">
        <v>3</v>
      </c>
      <c r="C109" s="46">
        <v>3</v>
      </c>
      <c r="D109" s="46">
        <v>4</v>
      </c>
      <c r="E109" s="46">
        <v>3</v>
      </c>
      <c r="F109" s="46">
        <v>3</v>
      </c>
      <c r="G109" s="46">
        <v>3</v>
      </c>
      <c r="H109" s="46">
        <v>3</v>
      </c>
      <c r="I109" s="46">
        <f t="shared" si="7"/>
        <v>22</v>
      </c>
      <c r="J109" s="46">
        <v>1</v>
      </c>
      <c r="K109" s="46">
        <v>1</v>
      </c>
      <c r="L109" s="46">
        <v>4</v>
      </c>
      <c r="M109" s="46">
        <v>1</v>
      </c>
      <c r="N109" s="46">
        <v>1</v>
      </c>
      <c r="O109" s="46">
        <v>1</v>
      </c>
      <c r="P109" s="46">
        <v>3</v>
      </c>
      <c r="Q109" s="46">
        <f t="shared" si="8"/>
        <v>12</v>
      </c>
      <c r="R109" s="46">
        <v>4</v>
      </c>
      <c r="S109" s="46">
        <v>4</v>
      </c>
      <c r="T109" s="46">
        <v>1</v>
      </c>
      <c r="U109" s="46">
        <v>4</v>
      </c>
      <c r="V109" s="46">
        <v>3</v>
      </c>
      <c r="W109" s="46">
        <v>4</v>
      </c>
      <c r="X109" s="46">
        <v>3</v>
      </c>
      <c r="Y109" s="46">
        <f t="shared" si="9"/>
        <v>23</v>
      </c>
      <c r="Z109" s="46">
        <v>57</v>
      </c>
      <c r="AA109" s="55">
        <v>19</v>
      </c>
      <c r="AB109" s="78">
        <f>((Z109-$AK$147)/$AL$147)*10+50</f>
        <v>43.156096008200265</v>
      </c>
      <c r="AC109" s="78">
        <f>((I109-$AM$10)/$AM$11)*10+50</f>
        <v>48.225220365656448</v>
      </c>
      <c r="AD109" s="78">
        <f>((Q109-$AM$14)/$AM$15)*10+50</f>
        <v>31.395558867890315</v>
      </c>
      <c r="AE109" s="78">
        <f>((Y109-$AM$18)/$AM$19)*10+50</f>
        <v>51.953884289732585</v>
      </c>
      <c r="AG109" s="46">
        <v>72</v>
      </c>
      <c r="AH109" s="54">
        <v>22</v>
      </c>
    </row>
    <row r="110" spans="1:36" ht="14.4" x14ac:dyDescent="0.3">
      <c r="A110" s="46">
        <v>16901</v>
      </c>
      <c r="B110" s="46">
        <v>3</v>
      </c>
      <c r="C110" s="46">
        <v>3</v>
      </c>
      <c r="D110" s="46">
        <v>3</v>
      </c>
      <c r="E110" s="46">
        <v>3</v>
      </c>
      <c r="F110" s="46">
        <v>3</v>
      </c>
      <c r="G110" s="46">
        <v>3</v>
      </c>
      <c r="H110" s="46">
        <v>2</v>
      </c>
      <c r="I110" s="46">
        <f t="shared" si="7"/>
        <v>20</v>
      </c>
      <c r="J110" s="46">
        <v>2</v>
      </c>
      <c r="K110" s="46">
        <v>3</v>
      </c>
      <c r="L110" s="46">
        <v>4</v>
      </c>
      <c r="M110" s="46">
        <v>2</v>
      </c>
      <c r="N110" s="46">
        <v>1</v>
      </c>
      <c r="O110" s="46">
        <v>2</v>
      </c>
      <c r="P110" s="46">
        <v>3</v>
      </c>
      <c r="Q110" s="46">
        <f t="shared" si="8"/>
        <v>17</v>
      </c>
      <c r="R110" s="46">
        <v>4</v>
      </c>
      <c r="S110" s="46">
        <v>3</v>
      </c>
      <c r="T110" s="46">
        <v>4</v>
      </c>
      <c r="U110" s="46">
        <v>3</v>
      </c>
      <c r="V110" s="46">
        <v>3</v>
      </c>
      <c r="W110" s="46">
        <v>3</v>
      </c>
      <c r="X110" s="46">
        <v>3</v>
      </c>
      <c r="Y110" s="46">
        <f t="shared" si="9"/>
        <v>23</v>
      </c>
      <c r="Z110" s="46">
        <v>60</v>
      </c>
      <c r="AA110" s="56">
        <v>26</v>
      </c>
      <c r="AB110" s="78">
        <f>((Z110-$AK$148)/$AL$148)*10+50</f>
        <v>43.946831438860215</v>
      </c>
      <c r="AC110" s="78">
        <f>((I110-$AM$29)/$AM$30)*10+50</f>
        <v>41.312988153339006</v>
      </c>
      <c r="AD110" s="78">
        <f>((Q110-$AM$33)/$AM$34)*10+50</f>
        <v>39.57511599824381</v>
      </c>
      <c r="AE110" s="78">
        <f>((Y110-$AM$37)/$AM$38)*10+50</f>
        <v>51.381011973458428</v>
      </c>
      <c r="AG110" s="46">
        <v>76</v>
      </c>
      <c r="AH110" s="54">
        <v>22</v>
      </c>
    </row>
    <row r="111" spans="1:36" ht="14.4" x14ac:dyDescent="0.3">
      <c r="A111" s="46">
        <v>18708</v>
      </c>
      <c r="B111" s="46">
        <v>4</v>
      </c>
      <c r="C111" s="46">
        <v>4</v>
      </c>
      <c r="D111" s="46">
        <v>4</v>
      </c>
      <c r="E111" s="46">
        <v>4</v>
      </c>
      <c r="F111" s="46">
        <v>3</v>
      </c>
      <c r="G111" s="46">
        <v>2</v>
      </c>
      <c r="H111" s="46">
        <v>3</v>
      </c>
      <c r="I111" s="46">
        <f t="shared" si="7"/>
        <v>24</v>
      </c>
      <c r="J111" s="46">
        <v>3</v>
      </c>
      <c r="K111" s="46">
        <v>3</v>
      </c>
      <c r="L111" s="46">
        <v>2</v>
      </c>
      <c r="M111" s="46">
        <v>3</v>
      </c>
      <c r="N111" s="46">
        <v>2</v>
      </c>
      <c r="O111" s="46">
        <v>2</v>
      </c>
      <c r="P111" s="46">
        <v>2</v>
      </c>
      <c r="Q111" s="46">
        <f t="shared" si="8"/>
        <v>17</v>
      </c>
      <c r="R111" s="46">
        <v>4</v>
      </c>
      <c r="S111" s="46">
        <v>4</v>
      </c>
      <c r="T111" s="46">
        <v>2</v>
      </c>
      <c r="U111" s="46">
        <v>4</v>
      </c>
      <c r="V111" s="46">
        <v>4</v>
      </c>
      <c r="W111" s="46">
        <v>3</v>
      </c>
      <c r="X111" s="46">
        <v>2</v>
      </c>
      <c r="Y111" s="46">
        <f t="shared" si="9"/>
        <v>23</v>
      </c>
      <c r="Z111" s="46">
        <v>64</v>
      </c>
      <c r="AA111" s="55">
        <v>22</v>
      </c>
      <c r="AB111" s="78">
        <f>((Z111-$AK$147)/$AL$147)*10+50</f>
        <v>48.789797464864677</v>
      </c>
      <c r="AC111" s="78">
        <f>((I111-$AM$10)/$AM$11)*10+50</f>
        <v>53.322991655792137</v>
      </c>
      <c r="AD111" s="78">
        <f>((Q111-$AM$14)/$AM$15)*10+50</f>
        <v>42.001975898442716</v>
      </c>
      <c r="AE111" s="78">
        <f>((Y111-$AM$18)/$AM$19)*10+50</f>
        <v>51.953884289732585</v>
      </c>
      <c r="AG111" s="46">
        <v>70</v>
      </c>
      <c r="AH111" s="54">
        <v>22</v>
      </c>
    </row>
    <row r="112" spans="1:36" ht="14.4" x14ac:dyDescent="0.3">
      <c r="A112" s="46">
        <v>18320</v>
      </c>
      <c r="B112" s="46">
        <v>2</v>
      </c>
      <c r="C112" s="46">
        <v>4</v>
      </c>
      <c r="D112" s="46">
        <v>2</v>
      </c>
      <c r="E112" s="46">
        <v>3</v>
      </c>
      <c r="F112" s="46">
        <v>3</v>
      </c>
      <c r="G112" s="46">
        <v>4</v>
      </c>
      <c r="H112" s="46">
        <v>3</v>
      </c>
      <c r="I112" s="46">
        <f t="shared" si="7"/>
        <v>21</v>
      </c>
      <c r="J112" s="46">
        <v>2</v>
      </c>
      <c r="K112" s="46">
        <v>2</v>
      </c>
      <c r="L112" s="46">
        <v>3</v>
      </c>
      <c r="M112" s="46">
        <v>3</v>
      </c>
      <c r="N112" s="46">
        <v>2</v>
      </c>
      <c r="O112" s="46">
        <v>2</v>
      </c>
      <c r="P112" s="46">
        <v>4</v>
      </c>
      <c r="Q112" s="46">
        <f t="shared" si="8"/>
        <v>18</v>
      </c>
      <c r="R112" s="46">
        <v>3</v>
      </c>
      <c r="S112" s="46">
        <v>4</v>
      </c>
      <c r="T112" s="46">
        <v>4</v>
      </c>
      <c r="U112" s="46">
        <v>3</v>
      </c>
      <c r="V112" s="46">
        <v>3</v>
      </c>
      <c r="W112" s="46">
        <v>3</v>
      </c>
      <c r="X112" s="46">
        <v>3</v>
      </c>
      <c r="Y112" s="46">
        <f t="shared" si="9"/>
        <v>23</v>
      </c>
      <c r="Z112" s="46">
        <v>62</v>
      </c>
      <c r="AA112" s="56">
        <v>23</v>
      </c>
      <c r="AB112" s="78">
        <f>((Z112-$AK$148)/$AL$148)*10+50</f>
        <v>45.666179463547067</v>
      </c>
      <c r="AC112" s="78">
        <f>((I112-$AM$29)/$AM$30)*10+50</f>
        <v>44.280030931952091</v>
      </c>
      <c r="AD112" s="78">
        <f>((Q112-$AM$33)/$AM$34)*10+50</f>
        <v>41.773406755135881</v>
      </c>
      <c r="AE112" s="78">
        <f>((Y112-$AM$37)/$AM$38)*10+50</f>
        <v>51.381011973458428</v>
      </c>
      <c r="AG112" s="46">
        <v>60</v>
      </c>
      <c r="AH112" s="54">
        <v>22</v>
      </c>
    </row>
    <row r="113" spans="1:34" ht="14.4" x14ac:dyDescent="0.3">
      <c r="A113" s="46">
        <v>14267</v>
      </c>
      <c r="B113" s="46">
        <v>2</v>
      </c>
      <c r="C113" s="46">
        <v>3</v>
      </c>
      <c r="D113" s="46">
        <v>3</v>
      </c>
      <c r="E113" s="46">
        <v>3</v>
      </c>
      <c r="F113" s="46">
        <v>3</v>
      </c>
      <c r="G113" s="46">
        <v>3</v>
      </c>
      <c r="H113" s="46">
        <v>3</v>
      </c>
      <c r="I113" s="46">
        <f t="shared" si="7"/>
        <v>20</v>
      </c>
      <c r="J113" s="46">
        <v>2</v>
      </c>
      <c r="K113" s="46">
        <v>3</v>
      </c>
      <c r="L113" s="46">
        <v>3</v>
      </c>
      <c r="M113" s="46">
        <v>3</v>
      </c>
      <c r="N113" s="46">
        <v>3</v>
      </c>
      <c r="O113" s="46">
        <v>2</v>
      </c>
      <c r="P113" s="46">
        <v>3</v>
      </c>
      <c r="Q113" s="46">
        <f t="shared" si="8"/>
        <v>19</v>
      </c>
      <c r="R113" s="46">
        <v>4</v>
      </c>
      <c r="S113" s="46">
        <v>3</v>
      </c>
      <c r="T113" s="46">
        <v>3</v>
      </c>
      <c r="U113" s="46">
        <v>4</v>
      </c>
      <c r="V113" s="46">
        <v>3</v>
      </c>
      <c r="W113" s="46">
        <v>4</v>
      </c>
      <c r="X113" s="46">
        <v>2</v>
      </c>
      <c r="Y113" s="46">
        <f t="shared" si="9"/>
        <v>23</v>
      </c>
      <c r="Z113" s="46">
        <v>62</v>
      </c>
      <c r="AA113" s="55">
        <v>22</v>
      </c>
      <c r="AB113" s="78">
        <f>((Z113-$AK$147)/$AL$147)*10+50</f>
        <v>47.180168477246276</v>
      </c>
      <c r="AC113" s="78">
        <f>((I113-$AM$10)/$AM$11)*10+50</f>
        <v>43.127449075520751</v>
      </c>
      <c r="AD113" s="78">
        <f>((Q113-$AM$14)/$AM$15)*10+50</f>
        <v>46.24454271066368</v>
      </c>
      <c r="AE113" s="78">
        <f>((Y113-$AM$18)/$AM$19)*10+50</f>
        <v>51.953884289732585</v>
      </c>
      <c r="AG113" s="46">
        <v>61</v>
      </c>
      <c r="AH113" s="54">
        <v>22</v>
      </c>
    </row>
    <row r="114" spans="1:34" ht="14.4" x14ac:dyDescent="0.3">
      <c r="A114" s="46">
        <v>16198</v>
      </c>
      <c r="B114" s="46">
        <v>3</v>
      </c>
      <c r="C114" s="46">
        <v>4</v>
      </c>
      <c r="D114" s="46">
        <v>3</v>
      </c>
      <c r="E114" s="46">
        <v>3</v>
      </c>
      <c r="F114" s="46">
        <v>3</v>
      </c>
      <c r="G114" s="46">
        <v>3</v>
      </c>
      <c r="H114" s="46">
        <v>3</v>
      </c>
      <c r="I114" s="46">
        <f t="shared" si="7"/>
        <v>22</v>
      </c>
      <c r="J114" s="46">
        <v>3</v>
      </c>
      <c r="K114" s="46">
        <v>3</v>
      </c>
      <c r="L114" s="46">
        <v>2</v>
      </c>
      <c r="M114" s="46">
        <v>3</v>
      </c>
      <c r="N114" s="46">
        <v>3</v>
      </c>
      <c r="O114" s="46">
        <v>2</v>
      </c>
      <c r="P114" s="46">
        <v>3</v>
      </c>
      <c r="Q114" s="46">
        <f t="shared" si="8"/>
        <v>19</v>
      </c>
      <c r="R114" s="46">
        <v>4</v>
      </c>
      <c r="S114" s="46">
        <v>4</v>
      </c>
      <c r="T114" s="46">
        <v>2</v>
      </c>
      <c r="U114" s="46">
        <v>4</v>
      </c>
      <c r="V114" s="46">
        <v>3</v>
      </c>
      <c r="W114" s="46">
        <v>4</v>
      </c>
      <c r="X114" s="46">
        <v>2</v>
      </c>
      <c r="Y114" s="46">
        <f t="shared" si="9"/>
        <v>23</v>
      </c>
      <c r="Z114" s="46">
        <v>64</v>
      </c>
      <c r="AA114" s="56">
        <v>23</v>
      </c>
      <c r="AB114" s="78">
        <f>((Z114-$AK$148)/$AL$148)*10+50</f>
        <v>47.385527488233919</v>
      </c>
      <c r="AC114" s="78">
        <f>((I114-$AM$29)/$AM$30)*10+50</f>
        <v>47.247073710565175</v>
      </c>
      <c r="AD114" s="78">
        <f>((Q114-$AM$33)/$AM$34)*10+50</f>
        <v>43.971697512027944</v>
      </c>
      <c r="AE114" s="78">
        <f>((Y114-$AM$37)/$AM$38)*10+50</f>
        <v>51.381011973458428</v>
      </c>
      <c r="AG114" s="46">
        <v>75</v>
      </c>
      <c r="AH114" s="54">
        <v>22</v>
      </c>
    </row>
    <row r="115" spans="1:34" ht="14.4" x14ac:dyDescent="0.3">
      <c r="A115" s="46">
        <v>13457</v>
      </c>
      <c r="B115" s="46">
        <v>2</v>
      </c>
      <c r="C115" s="46">
        <v>4</v>
      </c>
      <c r="D115" s="46">
        <v>3</v>
      </c>
      <c r="E115" s="46">
        <v>3</v>
      </c>
      <c r="F115" s="46">
        <v>3</v>
      </c>
      <c r="G115" s="46">
        <v>3</v>
      </c>
      <c r="H115" s="46">
        <v>4</v>
      </c>
      <c r="I115" s="46">
        <f t="shared" si="7"/>
        <v>22</v>
      </c>
      <c r="J115" s="46">
        <v>2</v>
      </c>
      <c r="K115" s="46">
        <v>3</v>
      </c>
      <c r="L115" s="46">
        <v>3</v>
      </c>
      <c r="M115" s="46">
        <v>3</v>
      </c>
      <c r="N115" s="46">
        <v>3</v>
      </c>
      <c r="O115" s="46">
        <v>2</v>
      </c>
      <c r="P115" s="46">
        <v>3</v>
      </c>
      <c r="Q115" s="46">
        <f t="shared" si="8"/>
        <v>19</v>
      </c>
      <c r="R115" s="46">
        <v>4</v>
      </c>
      <c r="S115" s="46">
        <v>3</v>
      </c>
      <c r="T115" s="46">
        <v>3</v>
      </c>
      <c r="U115" s="46">
        <v>3</v>
      </c>
      <c r="V115" s="46">
        <v>3</v>
      </c>
      <c r="W115" s="46">
        <v>4</v>
      </c>
      <c r="X115" s="46">
        <v>3</v>
      </c>
      <c r="Y115" s="46">
        <f t="shared" si="9"/>
        <v>23</v>
      </c>
      <c r="Z115" s="46">
        <v>64</v>
      </c>
      <c r="AA115" s="55">
        <v>21</v>
      </c>
      <c r="AB115" s="78">
        <f>((Z115-$AK$147)/$AL$147)*10+50</f>
        <v>48.789797464864677</v>
      </c>
      <c r="AC115" s="78">
        <f>((I115-$AM$10)/$AM$11)*10+50</f>
        <v>48.225220365656448</v>
      </c>
      <c r="AD115" s="78">
        <f>((Q115-$AM$14)/$AM$15)*10+50</f>
        <v>46.24454271066368</v>
      </c>
      <c r="AE115" s="78">
        <f>((Y115-$AM$18)/$AM$19)*10+50</f>
        <v>51.953884289732585</v>
      </c>
      <c r="AG115" s="46">
        <v>60</v>
      </c>
      <c r="AH115" s="54">
        <v>22</v>
      </c>
    </row>
    <row r="116" spans="1:34" ht="14.4" x14ac:dyDescent="0.3">
      <c r="A116" s="46">
        <v>17048</v>
      </c>
      <c r="B116" s="46">
        <v>4</v>
      </c>
      <c r="C116" s="46">
        <v>3</v>
      </c>
      <c r="D116" s="46">
        <v>3</v>
      </c>
      <c r="E116" s="46">
        <v>3</v>
      </c>
      <c r="F116" s="46">
        <v>4</v>
      </c>
      <c r="G116" s="46">
        <v>3</v>
      </c>
      <c r="H116" s="46">
        <v>4</v>
      </c>
      <c r="I116" s="46">
        <f t="shared" si="7"/>
        <v>24</v>
      </c>
      <c r="J116" s="46">
        <v>4</v>
      </c>
      <c r="K116" s="46">
        <v>2</v>
      </c>
      <c r="L116" s="46">
        <v>3</v>
      </c>
      <c r="M116" s="46">
        <v>3</v>
      </c>
      <c r="N116" s="46">
        <v>3</v>
      </c>
      <c r="O116" s="46">
        <v>3</v>
      </c>
      <c r="P116" s="46">
        <v>2</v>
      </c>
      <c r="Q116" s="46">
        <f t="shared" si="8"/>
        <v>20</v>
      </c>
      <c r="R116" s="46">
        <v>4</v>
      </c>
      <c r="S116" s="46">
        <v>3</v>
      </c>
      <c r="T116" s="46">
        <v>4</v>
      </c>
      <c r="U116" s="46">
        <v>3</v>
      </c>
      <c r="V116" s="46">
        <v>3</v>
      </c>
      <c r="W116" s="46">
        <v>3</v>
      </c>
      <c r="X116" s="46">
        <v>3</v>
      </c>
      <c r="Y116" s="46">
        <f t="shared" si="9"/>
        <v>23</v>
      </c>
      <c r="Z116" s="46">
        <v>67</v>
      </c>
      <c r="AA116" s="56">
        <v>47</v>
      </c>
      <c r="AB116" s="78">
        <f>((Z116-$AK$148)/$AL$148)*10+50</f>
        <v>49.964549525264204</v>
      </c>
      <c r="AC116" s="78">
        <f>((I116-$AM$29)/$AM$30)*10+50</f>
        <v>53.181159267791351</v>
      </c>
      <c r="AD116" s="78">
        <f>((Q116-$AM$33)/$AM$34)*10+50</f>
        <v>46.169988268920008</v>
      </c>
      <c r="AE116" s="78">
        <f>((Y116-$AM$37)/$AM$38)*10+50</f>
        <v>51.381011973458428</v>
      </c>
      <c r="AG116" s="46">
        <v>57</v>
      </c>
      <c r="AH116" s="54">
        <v>22</v>
      </c>
    </row>
    <row r="117" spans="1:34" ht="14.4" x14ac:dyDescent="0.3">
      <c r="A117" s="46">
        <v>13380</v>
      </c>
      <c r="B117" s="46">
        <v>3</v>
      </c>
      <c r="C117" s="46">
        <v>4</v>
      </c>
      <c r="D117" s="46">
        <v>4</v>
      </c>
      <c r="E117" s="46">
        <v>3</v>
      </c>
      <c r="F117" s="46">
        <v>4</v>
      </c>
      <c r="G117" s="46">
        <v>4</v>
      </c>
      <c r="H117" s="46">
        <v>4</v>
      </c>
      <c r="I117" s="46">
        <f t="shared" si="7"/>
        <v>26</v>
      </c>
      <c r="J117" s="46">
        <v>3</v>
      </c>
      <c r="K117" s="46">
        <v>3</v>
      </c>
      <c r="L117" s="46">
        <v>4</v>
      </c>
      <c r="M117" s="46">
        <v>3</v>
      </c>
      <c r="N117" s="46">
        <v>2</v>
      </c>
      <c r="O117" s="46">
        <v>2</v>
      </c>
      <c r="P117" s="46">
        <v>4</v>
      </c>
      <c r="Q117" s="46">
        <f t="shared" si="8"/>
        <v>21</v>
      </c>
      <c r="R117" s="46">
        <v>4</v>
      </c>
      <c r="S117" s="46">
        <v>3</v>
      </c>
      <c r="T117" s="46">
        <v>3</v>
      </c>
      <c r="U117" s="46">
        <v>4</v>
      </c>
      <c r="V117" s="46">
        <v>3</v>
      </c>
      <c r="W117" s="46">
        <v>4</v>
      </c>
      <c r="X117" s="46">
        <v>2</v>
      </c>
      <c r="Y117" s="46">
        <f t="shared" si="9"/>
        <v>23</v>
      </c>
      <c r="Z117" s="46">
        <v>70</v>
      </c>
      <c r="AA117" s="55">
        <v>20</v>
      </c>
      <c r="AB117" s="78">
        <f>((Z117-$AK$147)/$AL$147)*10+50</f>
        <v>53.618684427719892</v>
      </c>
      <c r="AC117" s="78">
        <f>((I117-$AM$10)/$AM$11)*10+50</f>
        <v>58.420762945927834</v>
      </c>
      <c r="AD117" s="78">
        <f>((Q117-$AM$14)/$AM$15)*10+50</f>
        <v>50.487109522884637</v>
      </c>
      <c r="AE117" s="78">
        <f>((Y117-$AM$18)/$AM$19)*10+50</f>
        <v>51.953884289732585</v>
      </c>
      <c r="AG117" s="46">
        <v>76</v>
      </c>
      <c r="AH117" s="54">
        <v>22</v>
      </c>
    </row>
    <row r="118" spans="1:34" ht="14.4" x14ac:dyDescent="0.3">
      <c r="A118" s="46">
        <v>18930</v>
      </c>
      <c r="B118" s="46">
        <v>2</v>
      </c>
      <c r="C118" s="46">
        <v>4</v>
      </c>
      <c r="D118" s="46">
        <v>4</v>
      </c>
      <c r="E118" s="46">
        <v>3</v>
      </c>
      <c r="F118" s="46">
        <v>4</v>
      </c>
      <c r="G118" s="46">
        <v>3</v>
      </c>
      <c r="H118" s="46">
        <v>4</v>
      </c>
      <c r="I118" s="46">
        <f t="shared" si="7"/>
        <v>24</v>
      </c>
      <c r="J118" s="46">
        <v>3</v>
      </c>
      <c r="K118" s="46">
        <v>3</v>
      </c>
      <c r="L118" s="46">
        <v>4</v>
      </c>
      <c r="M118" s="46">
        <v>3</v>
      </c>
      <c r="N118" s="46">
        <v>3</v>
      </c>
      <c r="O118" s="46">
        <v>3</v>
      </c>
      <c r="P118" s="46">
        <v>3</v>
      </c>
      <c r="Q118" s="46">
        <f t="shared" si="8"/>
        <v>22</v>
      </c>
      <c r="R118" s="46">
        <v>4</v>
      </c>
      <c r="S118" s="46">
        <v>3</v>
      </c>
      <c r="T118" s="46">
        <v>4</v>
      </c>
      <c r="U118" s="46">
        <v>3</v>
      </c>
      <c r="V118" s="46">
        <v>3</v>
      </c>
      <c r="W118" s="46">
        <v>3</v>
      </c>
      <c r="X118" s="46">
        <v>3</v>
      </c>
      <c r="Y118" s="46">
        <f t="shared" si="9"/>
        <v>23</v>
      </c>
      <c r="Z118" s="46">
        <v>69</v>
      </c>
      <c r="AA118" s="56">
        <v>23</v>
      </c>
      <c r="AB118" s="78">
        <f>((Z118-$AK$148)/$AL$148)*10+50</f>
        <v>51.683897549951055</v>
      </c>
      <c r="AC118" s="78">
        <f>((I118-$AM$29)/$AM$30)*10+50</f>
        <v>53.181159267791351</v>
      </c>
      <c r="AD118" s="78">
        <f>((Q118-$AM$33)/$AM$34)*10+50</f>
        <v>50.566569782704136</v>
      </c>
      <c r="AE118" s="78">
        <f>((Y118-$AM$37)/$AM$38)*10+50</f>
        <v>51.381011973458428</v>
      </c>
      <c r="AG118" s="46">
        <v>66</v>
      </c>
      <c r="AH118" s="54">
        <v>22</v>
      </c>
    </row>
    <row r="119" spans="1:34" ht="14.4" x14ac:dyDescent="0.3">
      <c r="A119" s="46">
        <v>18585</v>
      </c>
      <c r="B119" s="46">
        <v>3</v>
      </c>
      <c r="C119" s="46">
        <v>4</v>
      </c>
      <c r="D119" s="46">
        <v>3</v>
      </c>
      <c r="E119" s="46">
        <v>3</v>
      </c>
      <c r="F119" s="46">
        <v>4</v>
      </c>
      <c r="G119" s="46">
        <v>4</v>
      </c>
      <c r="H119" s="46">
        <v>4</v>
      </c>
      <c r="I119" s="46">
        <f t="shared" si="7"/>
        <v>25</v>
      </c>
      <c r="J119" s="46">
        <v>3</v>
      </c>
      <c r="K119" s="46">
        <v>4</v>
      </c>
      <c r="L119" s="46">
        <v>3</v>
      </c>
      <c r="M119" s="46">
        <v>4</v>
      </c>
      <c r="N119" s="46">
        <v>2</v>
      </c>
      <c r="O119" s="46">
        <v>2</v>
      </c>
      <c r="P119" s="46">
        <v>4</v>
      </c>
      <c r="Q119" s="46">
        <f t="shared" si="8"/>
        <v>22</v>
      </c>
      <c r="R119" s="46">
        <v>4</v>
      </c>
      <c r="S119" s="46">
        <v>4</v>
      </c>
      <c r="T119" s="46">
        <v>2</v>
      </c>
      <c r="U119" s="46">
        <v>4</v>
      </c>
      <c r="V119" s="46">
        <v>2</v>
      </c>
      <c r="W119" s="46">
        <v>4</v>
      </c>
      <c r="X119" s="46">
        <v>3</v>
      </c>
      <c r="Y119" s="46">
        <f t="shared" si="9"/>
        <v>23</v>
      </c>
      <c r="Z119" s="46">
        <v>70</v>
      </c>
      <c r="AA119" s="55">
        <v>19</v>
      </c>
      <c r="AB119" s="78">
        <f>((Z119-$AK$147)/$AL$147)*10+50</f>
        <v>53.618684427719892</v>
      </c>
      <c r="AC119" s="78">
        <f>((I119-$AM$10)/$AM$11)*10+50</f>
        <v>55.871877300859985</v>
      </c>
      <c r="AD119" s="78">
        <f>((Q119-$AM$14)/$AM$15)*10+50</f>
        <v>52.608392928995123</v>
      </c>
      <c r="AE119" s="78">
        <f>((Y119-$AM$18)/$AM$19)*10+50</f>
        <v>51.953884289732585</v>
      </c>
      <c r="AG119" s="46">
        <v>81</v>
      </c>
      <c r="AH119" s="54">
        <v>22</v>
      </c>
    </row>
    <row r="120" spans="1:34" ht="14.4" x14ac:dyDescent="0.3">
      <c r="A120" s="46">
        <v>13435</v>
      </c>
      <c r="B120" s="46">
        <v>3</v>
      </c>
      <c r="C120" s="46">
        <v>4</v>
      </c>
      <c r="D120" s="46">
        <v>3</v>
      </c>
      <c r="E120" s="46">
        <v>3</v>
      </c>
      <c r="F120" s="46">
        <v>4</v>
      </c>
      <c r="G120" s="46">
        <v>4</v>
      </c>
      <c r="H120" s="46">
        <v>3</v>
      </c>
      <c r="I120" s="46">
        <f t="shared" si="7"/>
        <v>24</v>
      </c>
      <c r="J120" s="46">
        <v>3</v>
      </c>
      <c r="K120" s="46">
        <v>4</v>
      </c>
      <c r="L120" s="46">
        <v>3</v>
      </c>
      <c r="M120" s="46">
        <v>3</v>
      </c>
      <c r="N120" s="46">
        <v>3</v>
      </c>
      <c r="O120" s="46">
        <v>3</v>
      </c>
      <c r="P120" s="46">
        <v>4</v>
      </c>
      <c r="Q120" s="46">
        <f t="shared" si="8"/>
        <v>23</v>
      </c>
      <c r="R120" s="46">
        <v>4</v>
      </c>
      <c r="S120" s="46">
        <v>4</v>
      </c>
      <c r="T120" s="46">
        <v>3</v>
      </c>
      <c r="U120" s="46">
        <v>4</v>
      </c>
      <c r="V120" s="46">
        <v>3</v>
      </c>
      <c r="W120" s="46">
        <v>3</v>
      </c>
      <c r="X120" s="46">
        <v>2</v>
      </c>
      <c r="Y120" s="46">
        <f t="shared" si="9"/>
        <v>23</v>
      </c>
      <c r="Z120" s="46">
        <v>70</v>
      </c>
      <c r="AA120" s="56">
        <v>23</v>
      </c>
      <c r="AB120" s="78">
        <f>((Z120-$AK$148)/$AL$148)*10+50</f>
        <v>52.543571562294481</v>
      </c>
      <c r="AC120" s="78">
        <f>((I120-$AM$29)/$AM$30)*10+50</f>
        <v>53.181159267791351</v>
      </c>
      <c r="AD120" s="78">
        <f>((Q120-$AM$33)/$AM$34)*10+50</f>
        <v>52.764860539596206</v>
      </c>
      <c r="AE120" s="78">
        <f>((Y120-$AM$37)/$AM$38)*10+50</f>
        <v>51.381011973458428</v>
      </c>
      <c r="AG120" s="46">
        <v>66</v>
      </c>
      <c r="AH120" s="54">
        <v>22</v>
      </c>
    </row>
    <row r="121" spans="1:34" ht="14.4" x14ac:dyDescent="0.3">
      <c r="A121" s="46">
        <v>17629</v>
      </c>
      <c r="B121" s="46">
        <v>3</v>
      </c>
      <c r="C121" s="46">
        <v>4</v>
      </c>
      <c r="D121" s="46">
        <v>3</v>
      </c>
      <c r="E121" s="46">
        <v>4</v>
      </c>
      <c r="F121" s="46">
        <v>4</v>
      </c>
      <c r="G121" s="46">
        <v>4</v>
      </c>
      <c r="H121" s="46">
        <v>4</v>
      </c>
      <c r="I121" s="46">
        <f t="shared" si="7"/>
        <v>26</v>
      </c>
      <c r="J121" s="46">
        <v>4</v>
      </c>
      <c r="K121" s="46">
        <v>4</v>
      </c>
      <c r="L121" s="46">
        <v>3</v>
      </c>
      <c r="M121" s="46">
        <v>3</v>
      </c>
      <c r="N121" s="46">
        <v>3</v>
      </c>
      <c r="O121" s="46">
        <v>3</v>
      </c>
      <c r="P121" s="46">
        <v>3</v>
      </c>
      <c r="Q121" s="46">
        <f t="shared" si="8"/>
        <v>23</v>
      </c>
      <c r="R121" s="46">
        <v>4</v>
      </c>
      <c r="S121" s="46">
        <v>3</v>
      </c>
      <c r="T121" s="46">
        <v>4</v>
      </c>
      <c r="U121" s="46">
        <v>3</v>
      </c>
      <c r="V121" s="46">
        <v>2</v>
      </c>
      <c r="W121" s="46">
        <v>3</v>
      </c>
      <c r="X121" s="46">
        <v>4</v>
      </c>
      <c r="Y121" s="46">
        <f t="shared" si="9"/>
        <v>23</v>
      </c>
      <c r="Z121" s="46">
        <v>72</v>
      </c>
      <c r="AA121" s="56">
        <v>32</v>
      </c>
      <c r="AB121" s="78">
        <f>((Z121-$AK$148)/$AL$148)*10+50</f>
        <v>54.262919586981333</v>
      </c>
      <c r="AC121" s="78">
        <f>((I121-$AM$29)/$AM$30)*10+50</f>
        <v>59.11524482501752</v>
      </c>
      <c r="AD121" s="78">
        <f>((Q121-$AM$33)/$AM$34)*10+50</f>
        <v>52.764860539596206</v>
      </c>
      <c r="AE121" s="78">
        <f>((Y121-$AM$37)/$AM$38)*10+50</f>
        <v>51.381011973458428</v>
      </c>
      <c r="AG121" s="46">
        <v>74</v>
      </c>
      <c r="AH121" s="54">
        <v>22</v>
      </c>
    </row>
    <row r="122" spans="1:34" ht="14.4" x14ac:dyDescent="0.3">
      <c r="A122" s="46">
        <v>16445</v>
      </c>
      <c r="B122" s="46">
        <v>3</v>
      </c>
      <c r="C122" s="46">
        <v>4</v>
      </c>
      <c r="D122" s="46">
        <v>3</v>
      </c>
      <c r="E122" s="46">
        <v>3</v>
      </c>
      <c r="F122" s="46">
        <v>3</v>
      </c>
      <c r="G122" s="46">
        <v>3</v>
      </c>
      <c r="H122" s="46">
        <v>3</v>
      </c>
      <c r="I122" s="46">
        <f t="shared" si="7"/>
        <v>22</v>
      </c>
      <c r="J122" s="46">
        <v>4</v>
      </c>
      <c r="K122" s="46">
        <v>4</v>
      </c>
      <c r="L122" s="46">
        <v>2</v>
      </c>
      <c r="M122" s="46">
        <v>4</v>
      </c>
      <c r="N122" s="46">
        <v>4</v>
      </c>
      <c r="O122" s="46">
        <v>4</v>
      </c>
      <c r="P122" s="46">
        <v>4</v>
      </c>
      <c r="Q122" s="46">
        <f t="shared" si="8"/>
        <v>26</v>
      </c>
      <c r="R122" s="46">
        <v>4</v>
      </c>
      <c r="S122" s="46">
        <v>1</v>
      </c>
      <c r="T122" s="46">
        <v>3</v>
      </c>
      <c r="U122" s="46">
        <v>4</v>
      </c>
      <c r="V122" s="46">
        <v>3</v>
      </c>
      <c r="W122" s="46">
        <v>4</v>
      </c>
      <c r="X122" s="46">
        <v>4</v>
      </c>
      <c r="Y122" s="46">
        <f t="shared" si="9"/>
        <v>23</v>
      </c>
      <c r="Z122" s="46">
        <v>71</v>
      </c>
      <c r="AA122" s="55">
        <v>20</v>
      </c>
      <c r="AB122" s="78">
        <f>((Z122-$AK$147)/$AL$147)*10+50</f>
        <v>54.423498921529088</v>
      </c>
      <c r="AC122" s="78">
        <f>((I122-$AM$10)/$AM$11)*10+50</f>
        <v>48.225220365656448</v>
      </c>
      <c r="AD122" s="78">
        <f>((Q122-$AM$14)/$AM$15)*10+50</f>
        <v>61.093526553437044</v>
      </c>
      <c r="AE122" s="78">
        <f>((Y122-$AM$18)/$AM$19)*10+50</f>
        <v>51.953884289732585</v>
      </c>
      <c r="AG122" s="46">
        <v>41</v>
      </c>
      <c r="AH122" s="54">
        <v>22</v>
      </c>
    </row>
    <row r="123" spans="1:34" ht="14.4" x14ac:dyDescent="0.3">
      <c r="A123" s="46">
        <v>18553</v>
      </c>
      <c r="B123" s="46">
        <v>3</v>
      </c>
      <c r="C123" s="46">
        <v>3</v>
      </c>
      <c r="D123" s="46">
        <v>3</v>
      </c>
      <c r="E123" s="46">
        <v>2</v>
      </c>
      <c r="F123" s="46">
        <v>3</v>
      </c>
      <c r="G123" s="46">
        <v>4</v>
      </c>
      <c r="H123" s="46">
        <v>4</v>
      </c>
      <c r="I123" s="46">
        <f t="shared" si="7"/>
        <v>22</v>
      </c>
      <c r="J123" s="46">
        <v>3</v>
      </c>
      <c r="K123" s="46">
        <v>4</v>
      </c>
      <c r="L123" s="46">
        <v>3</v>
      </c>
      <c r="M123" s="46">
        <v>2</v>
      </c>
      <c r="N123" s="46">
        <v>2</v>
      </c>
      <c r="O123" s="46">
        <v>1</v>
      </c>
      <c r="P123" s="46">
        <v>4</v>
      </c>
      <c r="Q123" s="46">
        <f t="shared" si="8"/>
        <v>19</v>
      </c>
      <c r="R123" s="46">
        <v>4</v>
      </c>
      <c r="S123" s="46">
        <v>4</v>
      </c>
      <c r="T123" s="46">
        <v>3</v>
      </c>
      <c r="U123" s="46">
        <v>4</v>
      </c>
      <c r="V123" s="46">
        <v>3</v>
      </c>
      <c r="W123" s="46">
        <v>3</v>
      </c>
      <c r="X123" s="46">
        <v>3</v>
      </c>
      <c r="Y123" s="46">
        <f t="shared" si="9"/>
        <v>24</v>
      </c>
      <c r="Z123" s="46">
        <v>65</v>
      </c>
      <c r="AA123" s="55">
        <v>16</v>
      </c>
      <c r="AB123" s="78">
        <f>((Z123-$AK$147)/$AL$147)*10+50</f>
        <v>49.59461195867388</v>
      </c>
      <c r="AC123" s="78">
        <f>((I123-$AM$10)/$AM$11)*10+50</f>
        <v>48.225220365656448</v>
      </c>
      <c r="AD123" s="78">
        <f>((Q123-$AM$14)/$AM$15)*10+50</f>
        <v>46.24454271066368</v>
      </c>
      <c r="AE123" s="78">
        <f>((Y123-$AM$18)/$AM$19)*10+50</f>
        <v>53.982917975224119</v>
      </c>
      <c r="AG123" s="46">
        <v>47</v>
      </c>
      <c r="AH123" s="54">
        <v>22</v>
      </c>
    </row>
    <row r="124" spans="1:34" ht="14.4" x14ac:dyDescent="0.3">
      <c r="A124" s="46">
        <v>17524</v>
      </c>
      <c r="B124" s="46">
        <v>3</v>
      </c>
      <c r="C124" s="46">
        <v>4</v>
      </c>
      <c r="D124" s="46">
        <v>4</v>
      </c>
      <c r="E124" s="46">
        <v>4</v>
      </c>
      <c r="F124" s="46">
        <v>4</v>
      </c>
      <c r="G124" s="46">
        <v>3</v>
      </c>
      <c r="H124" s="46">
        <v>4</v>
      </c>
      <c r="I124" s="46">
        <f t="shared" si="7"/>
        <v>26</v>
      </c>
      <c r="J124" s="46">
        <v>3</v>
      </c>
      <c r="K124" s="46">
        <v>3</v>
      </c>
      <c r="L124" s="46">
        <v>4</v>
      </c>
      <c r="M124" s="46">
        <v>3</v>
      </c>
      <c r="N124" s="46">
        <v>2</v>
      </c>
      <c r="O124" s="46">
        <v>2</v>
      </c>
      <c r="P124" s="46">
        <v>2</v>
      </c>
      <c r="Q124" s="46">
        <f t="shared" si="8"/>
        <v>19</v>
      </c>
      <c r="R124" s="46">
        <v>4</v>
      </c>
      <c r="S124" s="46">
        <v>3</v>
      </c>
      <c r="T124" s="46">
        <v>2</v>
      </c>
      <c r="U124" s="46">
        <v>4</v>
      </c>
      <c r="V124" s="46">
        <v>4</v>
      </c>
      <c r="W124" s="46">
        <v>4</v>
      </c>
      <c r="X124" s="46">
        <v>3</v>
      </c>
      <c r="Y124" s="46">
        <f t="shared" si="9"/>
        <v>24</v>
      </c>
      <c r="Z124" s="46">
        <v>69</v>
      </c>
      <c r="AA124" s="56">
        <v>25</v>
      </c>
      <c r="AB124" s="78">
        <f>((Z124-$AK$148)/$AL$148)*10+50</f>
        <v>51.683897549951055</v>
      </c>
      <c r="AC124" s="78">
        <f>((I124-$AM$29)/$AM$30)*10+50</f>
        <v>59.11524482501752</v>
      </c>
      <c r="AD124" s="78">
        <f>((Q124-$AM$33)/$AM$34)*10+50</f>
        <v>43.971697512027944</v>
      </c>
      <c r="AE124" s="78">
        <f>((Y124-$AM$37)/$AM$38)*10+50</f>
        <v>53.5770474066628</v>
      </c>
      <c r="AG124" s="46">
        <v>65</v>
      </c>
      <c r="AH124" s="54">
        <v>22</v>
      </c>
    </row>
    <row r="125" spans="1:34" ht="14.4" x14ac:dyDescent="0.3">
      <c r="A125" s="46">
        <v>17527</v>
      </c>
      <c r="B125" s="46">
        <v>3</v>
      </c>
      <c r="C125" s="46">
        <v>4</v>
      </c>
      <c r="D125" s="46">
        <v>4</v>
      </c>
      <c r="E125" s="46">
        <v>4</v>
      </c>
      <c r="F125" s="46">
        <v>4</v>
      </c>
      <c r="G125" s="46">
        <v>4</v>
      </c>
      <c r="H125" s="46">
        <v>4</v>
      </c>
      <c r="I125" s="46">
        <f t="shared" si="7"/>
        <v>27</v>
      </c>
      <c r="J125" s="46">
        <v>2</v>
      </c>
      <c r="K125" s="46">
        <v>2</v>
      </c>
      <c r="L125" s="46">
        <v>4</v>
      </c>
      <c r="M125" s="46">
        <v>3</v>
      </c>
      <c r="N125" s="46">
        <v>2</v>
      </c>
      <c r="O125" s="46">
        <v>2</v>
      </c>
      <c r="P125" s="46">
        <v>4</v>
      </c>
      <c r="Q125" s="46">
        <f t="shared" si="8"/>
        <v>19</v>
      </c>
      <c r="R125" s="46">
        <v>4</v>
      </c>
      <c r="S125" s="46">
        <v>3</v>
      </c>
      <c r="T125" s="46">
        <v>3</v>
      </c>
      <c r="U125" s="46">
        <v>4</v>
      </c>
      <c r="V125" s="46">
        <v>3</v>
      </c>
      <c r="W125" s="46">
        <v>3</v>
      </c>
      <c r="X125" s="46">
        <v>4</v>
      </c>
      <c r="Y125" s="46">
        <f t="shared" si="9"/>
        <v>24</v>
      </c>
      <c r="Z125" s="46">
        <v>70</v>
      </c>
      <c r="AA125" s="55">
        <v>22</v>
      </c>
      <c r="AB125" s="78">
        <f>((Z125-$AK$147)/$AL$147)*10+50</f>
        <v>53.618684427719892</v>
      </c>
      <c r="AC125" s="78">
        <f>((I125-$AM$10)/$AM$11)*10+50</f>
        <v>60.969648590995675</v>
      </c>
      <c r="AD125" s="78">
        <f>((Q125-$AM$14)/$AM$15)*10+50</f>
        <v>46.24454271066368</v>
      </c>
      <c r="AE125" s="78">
        <f>((Y125-$AM$18)/$AM$19)*10+50</f>
        <v>53.982917975224119</v>
      </c>
      <c r="AG125" s="46">
        <v>75</v>
      </c>
      <c r="AH125" s="54">
        <v>22</v>
      </c>
    </row>
    <row r="126" spans="1:34" ht="14.4" x14ac:dyDescent="0.3">
      <c r="A126" s="46">
        <v>18669</v>
      </c>
      <c r="B126" s="46">
        <v>2</v>
      </c>
      <c r="C126" s="46">
        <v>4</v>
      </c>
      <c r="D126" s="46">
        <v>4</v>
      </c>
      <c r="E126" s="46">
        <v>4</v>
      </c>
      <c r="F126" s="46">
        <v>4</v>
      </c>
      <c r="G126" s="46">
        <v>4</v>
      </c>
      <c r="H126" s="46">
        <v>4</v>
      </c>
      <c r="I126" s="46">
        <f t="shared" si="7"/>
        <v>26</v>
      </c>
      <c r="J126" s="46">
        <v>3</v>
      </c>
      <c r="K126" s="46">
        <v>3</v>
      </c>
      <c r="L126" s="46">
        <v>4</v>
      </c>
      <c r="M126" s="46">
        <v>1</v>
      </c>
      <c r="N126" s="46">
        <v>3</v>
      </c>
      <c r="O126" s="46">
        <v>3</v>
      </c>
      <c r="P126" s="46">
        <v>3</v>
      </c>
      <c r="Q126" s="46">
        <f t="shared" si="8"/>
        <v>20</v>
      </c>
      <c r="R126" s="46">
        <v>4</v>
      </c>
      <c r="S126" s="46">
        <v>4</v>
      </c>
      <c r="T126" s="46">
        <v>3</v>
      </c>
      <c r="U126" s="46">
        <v>4</v>
      </c>
      <c r="V126" s="46">
        <v>3</v>
      </c>
      <c r="W126" s="46">
        <v>3</v>
      </c>
      <c r="X126" s="46">
        <v>3</v>
      </c>
      <c r="Y126" s="46">
        <f t="shared" si="9"/>
        <v>24</v>
      </c>
      <c r="Z126" s="46">
        <v>70</v>
      </c>
      <c r="AA126" s="55">
        <v>20</v>
      </c>
      <c r="AB126" s="78">
        <f>((Z126-$AK$147)/$AL$147)*10+50</f>
        <v>53.618684427719892</v>
      </c>
      <c r="AC126" s="78">
        <f>((I126-$AM$10)/$AM$11)*10+50</f>
        <v>58.420762945927834</v>
      </c>
      <c r="AD126" s="78">
        <f>((Q126-$AM$14)/$AM$15)*10+50</f>
        <v>48.365826116774159</v>
      </c>
      <c r="AE126" s="78">
        <f>((Y126-$AM$18)/$AM$19)*10+50</f>
        <v>53.982917975224119</v>
      </c>
      <c r="AG126" s="46">
        <v>78</v>
      </c>
      <c r="AH126" s="54">
        <v>22</v>
      </c>
    </row>
    <row r="127" spans="1:34" ht="14.4" x14ac:dyDescent="0.3">
      <c r="A127" s="46">
        <v>18590</v>
      </c>
      <c r="B127" s="46">
        <v>3</v>
      </c>
      <c r="C127" s="46">
        <v>4</v>
      </c>
      <c r="D127" s="46">
        <v>3</v>
      </c>
      <c r="E127" s="46">
        <v>3</v>
      </c>
      <c r="F127" s="46">
        <v>4</v>
      </c>
      <c r="G127" s="46">
        <v>3</v>
      </c>
      <c r="H127" s="46">
        <v>4</v>
      </c>
      <c r="I127" s="46">
        <f t="shared" si="7"/>
        <v>24</v>
      </c>
      <c r="J127" s="46">
        <v>4</v>
      </c>
      <c r="K127" s="46">
        <v>3</v>
      </c>
      <c r="L127" s="46">
        <v>4</v>
      </c>
      <c r="M127" s="46">
        <v>3</v>
      </c>
      <c r="N127" s="46">
        <v>3</v>
      </c>
      <c r="O127" s="46">
        <v>2</v>
      </c>
      <c r="P127" s="46">
        <v>2</v>
      </c>
      <c r="Q127" s="46">
        <f t="shared" si="8"/>
        <v>21</v>
      </c>
      <c r="R127" s="46">
        <v>4</v>
      </c>
      <c r="S127" s="46">
        <v>3</v>
      </c>
      <c r="T127" s="46">
        <v>3</v>
      </c>
      <c r="U127" s="46">
        <v>4</v>
      </c>
      <c r="V127" s="46">
        <v>4</v>
      </c>
      <c r="W127" s="46">
        <v>2</v>
      </c>
      <c r="X127" s="46">
        <v>4</v>
      </c>
      <c r="Y127" s="46">
        <f t="shared" si="9"/>
        <v>24</v>
      </c>
      <c r="Z127" s="46">
        <v>69</v>
      </c>
      <c r="AA127" s="55">
        <v>21</v>
      </c>
      <c r="AB127" s="78">
        <f>((Z127-$AK$147)/$AL$147)*10+50</f>
        <v>52.813869933910688</v>
      </c>
      <c r="AC127" s="78">
        <f>((I127-$AM$10)/$AM$11)*10+50</f>
        <v>53.322991655792137</v>
      </c>
      <c r="AD127" s="78">
        <f>((Q127-$AM$14)/$AM$15)*10+50</f>
        <v>50.487109522884637</v>
      </c>
      <c r="AE127" s="78">
        <f>((Y127-$AM$18)/$AM$19)*10+50</f>
        <v>53.982917975224119</v>
      </c>
      <c r="AG127" s="46">
        <v>59</v>
      </c>
      <c r="AH127" s="54">
        <v>22</v>
      </c>
    </row>
    <row r="128" spans="1:34" ht="14.4" x14ac:dyDescent="0.3">
      <c r="A128" s="46">
        <v>18724</v>
      </c>
      <c r="B128" s="46">
        <v>3</v>
      </c>
      <c r="C128" s="46">
        <v>4</v>
      </c>
      <c r="D128" s="46">
        <v>4</v>
      </c>
      <c r="E128" s="46">
        <v>3</v>
      </c>
      <c r="F128" s="46">
        <v>3</v>
      </c>
      <c r="G128" s="46">
        <v>4</v>
      </c>
      <c r="H128" s="46">
        <v>4</v>
      </c>
      <c r="I128" s="46">
        <f t="shared" si="7"/>
        <v>25</v>
      </c>
      <c r="J128" s="46">
        <v>2</v>
      </c>
      <c r="K128" s="46">
        <v>4</v>
      </c>
      <c r="L128" s="46">
        <v>3</v>
      </c>
      <c r="M128" s="46">
        <v>3</v>
      </c>
      <c r="N128" s="46">
        <v>3</v>
      </c>
      <c r="O128" s="46">
        <v>3</v>
      </c>
      <c r="P128" s="46">
        <v>3</v>
      </c>
      <c r="Q128" s="46">
        <f t="shared" si="8"/>
        <v>21</v>
      </c>
      <c r="R128" s="46">
        <v>4</v>
      </c>
      <c r="S128" s="46">
        <v>4</v>
      </c>
      <c r="T128" s="46">
        <v>3</v>
      </c>
      <c r="U128" s="46">
        <v>4</v>
      </c>
      <c r="V128" s="46">
        <v>3</v>
      </c>
      <c r="W128" s="46">
        <v>3</v>
      </c>
      <c r="X128" s="46">
        <v>3</v>
      </c>
      <c r="Y128" s="46">
        <f t="shared" si="9"/>
        <v>24</v>
      </c>
      <c r="Z128" s="46">
        <v>70</v>
      </c>
      <c r="AA128" s="55">
        <v>20</v>
      </c>
      <c r="AB128" s="78">
        <f>((Z128-$AK$147)/$AL$147)*10+50</f>
        <v>53.618684427719892</v>
      </c>
      <c r="AC128" s="78">
        <f>((I128-$AM$10)/$AM$11)*10+50</f>
        <v>55.871877300859985</v>
      </c>
      <c r="AD128" s="78">
        <f>((Q128-$AM$14)/$AM$15)*10+50</f>
        <v>50.487109522884637</v>
      </c>
      <c r="AE128" s="78">
        <f>((Y128-$AM$18)/$AM$19)*10+50</f>
        <v>53.982917975224119</v>
      </c>
      <c r="AG128" s="46">
        <v>60</v>
      </c>
      <c r="AH128" s="54">
        <v>22</v>
      </c>
    </row>
    <row r="129" spans="1:34" ht="14.4" x14ac:dyDescent="0.3">
      <c r="A129" s="46">
        <v>13409</v>
      </c>
      <c r="B129" s="46">
        <v>3</v>
      </c>
      <c r="C129" s="46">
        <v>4</v>
      </c>
      <c r="D129" s="46">
        <v>4</v>
      </c>
      <c r="E129" s="46">
        <v>4</v>
      </c>
      <c r="F129" s="46">
        <v>4</v>
      </c>
      <c r="G129" s="46">
        <v>4</v>
      </c>
      <c r="H129" s="46">
        <v>4</v>
      </c>
      <c r="I129" s="46">
        <f t="shared" si="7"/>
        <v>27</v>
      </c>
      <c r="J129" s="46">
        <v>3</v>
      </c>
      <c r="K129" s="46">
        <v>3</v>
      </c>
      <c r="L129" s="46">
        <v>4</v>
      </c>
      <c r="M129" s="46">
        <v>1</v>
      </c>
      <c r="N129" s="46">
        <v>3</v>
      </c>
      <c r="O129" s="46">
        <v>3</v>
      </c>
      <c r="P129" s="46">
        <v>4</v>
      </c>
      <c r="Q129" s="46">
        <f t="shared" si="8"/>
        <v>21</v>
      </c>
      <c r="R129" s="46">
        <v>4</v>
      </c>
      <c r="S129" s="46">
        <v>4</v>
      </c>
      <c r="T129" s="46">
        <v>4</v>
      </c>
      <c r="U129" s="46">
        <v>3</v>
      </c>
      <c r="V129" s="46">
        <v>4</v>
      </c>
      <c r="W129" s="46">
        <v>2</v>
      </c>
      <c r="X129" s="46">
        <v>3</v>
      </c>
      <c r="Y129" s="46">
        <f t="shared" si="9"/>
        <v>24</v>
      </c>
      <c r="Z129" s="46">
        <v>72</v>
      </c>
      <c r="AA129" s="55">
        <v>22</v>
      </c>
      <c r="AB129" s="78">
        <f>((Z129-$AK$147)/$AL$147)*10+50</f>
        <v>55.228313415338292</v>
      </c>
      <c r="AC129" s="78">
        <f>((I129-$AM$10)/$AM$11)*10+50</f>
        <v>60.969648590995675</v>
      </c>
      <c r="AD129" s="78">
        <f>((Q129-$AM$14)/$AM$15)*10+50</f>
        <v>50.487109522884637</v>
      </c>
      <c r="AE129" s="78">
        <f>((Y129-$AM$18)/$AM$19)*10+50</f>
        <v>53.982917975224119</v>
      </c>
      <c r="AG129" s="46">
        <v>73</v>
      </c>
      <c r="AH129" s="54">
        <v>22</v>
      </c>
    </row>
    <row r="130" spans="1:34" ht="14.4" x14ac:dyDescent="0.3">
      <c r="A130" s="46">
        <v>18550</v>
      </c>
      <c r="B130" s="46">
        <v>2</v>
      </c>
      <c r="C130" s="46">
        <v>4</v>
      </c>
      <c r="D130" s="46">
        <v>3</v>
      </c>
      <c r="E130" s="46">
        <v>3</v>
      </c>
      <c r="F130" s="46">
        <v>4</v>
      </c>
      <c r="G130" s="46">
        <v>2</v>
      </c>
      <c r="H130" s="46">
        <v>3</v>
      </c>
      <c r="I130" s="46">
        <f t="shared" ref="I130:I193" si="12">SUM(B130:H130)</f>
        <v>21</v>
      </c>
      <c r="J130" s="46">
        <v>4</v>
      </c>
      <c r="K130" s="46">
        <v>4</v>
      </c>
      <c r="L130" s="46">
        <v>2</v>
      </c>
      <c r="M130" s="46">
        <v>3</v>
      </c>
      <c r="N130" s="46">
        <v>3</v>
      </c>
      <c r="O130" s="46">
        <v>3</v>
      </c>
      <c r="P130" s="46">
        <v>4</v>
      </c>
      <c r="Q130" s="46">
        <f t="shared" ref="Q130:Q193" si="13">SUM(J130:P130)</f>
        <v>23</v>
      </c>
      <c r="R130" s="46">
        <v>4</v>
      </c>
      <c r="S130" s="46">
        <v>4</v>
      </c>
      <c r="T130" s="46">
        <v>2</v>
      </c>
      <c r="U130" s="46">
        <v>4</v>
      </c>
      <c r="V130" s="46">
        <v>3</v>
      </c>
      <c r="W130" s="46">
        <v>3</v>
      </c>
      <c r="X130" s="46">
        <v>4</v>
      </c>
      <c r="Y130" s="46">
        <f t="shared" ref="Y130:Y193" si="14">SUM(R130:X130)</f>
        <v>24</v>
      </c>
      <c r="Z130" s="46">
        <v>68</v>
      </c>
      <c r="AA130" s="56">
        <v>25</v>
      </c>
      <c r="AB130" s="78">
        <f>((Z130-$AK$148)/$AL$148)*10+50</f>
        <v>50.824223537607629</v>
      </c>
      <c r="AC130" s="78">
        <f>((I130-$AM$29)/$AM$30)*10+50</f>
        <v>44.280030931952091</v>
      </c>
      <c r="AD130" s="78">
        <f>((Q130-$AM$33)/$AM$34)*10+50</f>
        <v>52.764860539596206</v>
      </c>
      <c r="AE130" s="78">
        <f>((Y130-$AM$37)/$AM$38)*10+50</f>
        <v>53.5770474066628</v>
      </c>
      <c r="AG130" s="46">
        <v>63</v>
      </c>
      <c r="AH130" s="54">
        <v>22</v>
      </c>
    </row>
    <row r="131" spans="1:34" ht="14.4" x14ac:dyDescent="0.3">
      <c r="A131" s="46">
        <v>18972</v>
      </c>
      <c r="B131" s="46">
        <v>2</v>
      </c>
      <c r="C131" s="46">
        <v>3</v>
      </c>
      <c r="D131" s="46">
        <v>4</v>
      </c>
      <c r="E131" s="46">
        <v>4</v>
      </c>
      <c r="F131" s="46">
        <v>4</v>
      </c>
      <c r="G131" s="46">
        <v>3</v>
      </c>
      <c r="H131" s="46">
        <v>4</v>
      </c>
      <c r="I131" s="46">
        <f t="shared" si="12"/>
        <v>24</v>
      </c>
      <c r="J131" s="46">
        <v>3</v>
      </c>
      <c r="K131" s="46">
        <v>4</v>
      </c>
      <c r="L131" s="46">
        <v>3</v>
      </c>
      <c r="M131" s="46">
        <v>3</v>
      </c>
      <c r="N131" s="46">
        <v>4</v>
      </c>
      <c r="O131" s="46">
        <v>3</v>
      </c>
      <c r="P131" s="46">
        <v>4</v>
      </c>
      <c r="Q131" s="46">
        <f t="shared" si="13"/>
        <v>24</v>
      </c>
      <c r="R131" s="46">
        <v>3</v>
      </c>
      <c r="S131" s="46">
        <v>3</v>
      </c>
      <c r="T131" s="46">
        <v>4</v>
      </c>
      <c r="U131" s="46">
        <v>3</v>
      </c>
      <c r="V131" s="46">
        <v>4</v>
      </c>
      <c r="W131" s="46">
        <v>4</v>
      </c>
      <c r="X131" s="46">
        <v>3</v>
      </c>
      <c r="Y131" s="46">
        <f t="shared" si="14"/>
        <v>24</v>
      </c>
      <c r="Z131" s="46">
        <v>72</v>
      </c>
      <c r="AA131" s="55">
        <v>21</v>
      </c>
      <c r="AB131" s="78">
        <f>((Z131-$AK$147)/$AL$147)*10+50</f>
        <v>55.228313415338292</v>
      </c>
      <c r="AC131" s="78">
        <f>((I131-$AM$10)/$AM$11)*10+50</f>
        <v>53.322991655792137</v>
      </c>
      <c r="AD131" s="78">
        <f>((Q131-$AM$14)/$AM$15)*10+50</f>
        <v>56.85095974121608</v>
      </c>
      <c r="AE131" s="78">
        <f>((Y131-$AM$18)/$AM$19)*10+50</f>
        <v>53.982917975224119</v>
      </c>
      <c r="AG131" s="46">
        <v>64</v>
      </c>
      <c r="AH131" s="54">
        <v>22</v>
      </c>
    </row>
    <row r="132" spans="1:34" ht="14.4" x14ac:dyDescent="0.3">
      <c r="A132" s="46">
        <v>16224</v>
      </c>
      <c r="B132" s="46">
        <v>3</v>
      </c>
      <c r="C132" s="46">
        <v>4</v>
      </c>
      <c r="D132" s="46">
        <v>3</v>
      </c>
      <c r="E132" s="46">
        <v>3</v>
      </c>
      <c r="F132" s="46">
        <v>4</v>
      </c>
      <c r="G132" s="46">
        <v>4</v>
      </c>
      <c r="H132" s="46">
        <v>4</v>
      </c>
      <c r="I132" s="46">
        <f t="shared" si="12"/>
        <v>25</v>
      </c>
      <c r="J132" s="46">
        <v>4</v>
      </c>
      <c r="K132" s="46">
        <v>3</v>
      </c>
      <c r="L132" s="46">
        <v>4</v>
      </c>
      <c r="M132" s="46">
        <v>4</v>
      </c>
      <c r="N132" s="46">
        <v>3</v>
      </c>
      <c r="O132" s="46">
        <v>2</v>
      </c>
      <c r="P132" s="46">
        <v>4</v>
      </c>
      <c r="Q132" s="46">
        <f t="shared" si="13"/>
        <v>24</v>
      </c>
      <c r="R132" s="46">
        <v>4</v>
      </c>
      <c r="S132" s="46">
        <v>3</v>
      </c>
      <c r="T132" s="46">
        <v>4</v>
      </c>
      <c r="U132" s="46">
        <v>4</v>
      </c>
      <c r="V132" s="46">
        <v>3</v>
      </c>
      <c r="W132" s="46">
        <v>3</v>
      </c>
      <c r="X132" s="46">
        <v>3</v>
      </c>
      <c r="Y132" s="46">
        <f t="shared" si="14"/>
        <v>24</v>
      </c>
      <c r="Z132" s="46">
        <v>73</v>
      </c>
      <c r="AA132" s="55">
        <v>21</v>
      </c>
      <c r="AB132" s="78">
        <f>((Z132-$AK$147)/$AL$147)*10+50</f>
        <v>56.033127909147495</v>
      </c>
      <c r="AC132" s="78">
        <f>((I132-$AM$10)/$AM$11)*10+50</f>
        <v>55.871877300859985</v>
      </c>
      <c r="AD132" s="78">
        <f>((Q132-$AM$14)/$AM$15)*10+50</f>
        <v>56.85095974121608</v>
      </c>
      <c r="AE132" s="78">
        <f>((Y132-$AM$18)/$AM$19)*10+50</f>
        <v>53.982917975224119</v>
      </c>
      <c r="AG132" s="46">
        <v>56</v>
      </c>
      <c r="AH132" s="54">
        <v>22</v>
      </c>
    </row>
    <row r="133" spans="1:34" ht="14.4" x14ac:dyDescent="0.3">
      <c r="A133" s="46">
        <v>17684</v>
      </c>
      <c r="B133" s="46">
        <v>3</v>
      </c>
      <c r="C133" s="46">
        <v>4</v>
      </c>
      <c r="D133" s="46">
        <v>4</v>
      </c>
      <c r="E133" s="46">
        <v>3</v>
      </c>
      <c r="F133" s="46">
        <v>4</v>
      </c>
      <c r="G133" s="46">
        <v>4</v>
      </c>
      <c r="H133" s="46">
        <v>3</v>
      </c>
      <c r="I133" s="46">
        <f t="shared" si="12"/>
        <v>25</v>
      </c>
      <c r="J133" s="46">
        <v>3</v>
      </c>
      <c r="K133" s="46">
        <v>4</v>
      </c>
      <c r="L133" s="46">
        <v>3</v>
      </c>
      <c r="M133" s="46">
        <v>4</v>
      </c>
      <c r="N133" s="46">
        <v>3</v>
      </c>
      <c r="O133" s="46">
        <v>3</v>
      </c>
      <c r="P133" s="46">
        <v>4</v>
      </c>
      <c r="Q133" s="46">
        <f t="shared" si="13"/>
        <v>24</v>
      </c>
      <c r="R133" s="46">
        <v>4</v>
      </c>
      <c r="S133" s="46">
        <v>4</v>
      </c>
      <c r="T133" s="46">
        <v>4</v>
      </c>
      <c r="U133" s="46">
        <v>4</v>
      </c>
      <c r="V133" s="46">
        <v>2</v>
      </c>
      <c r="W133" s="46">
        <v>4</v>
      </c>
      <c r="X133" s="46">
        <v>2</v>
      </c>
      <c r="Y133" s="46">
        <f t="shared" si="14"/>
        <v>24</v>
      </c>
      <c r="Z133" s="46">
        <v>73</v>
      </c>
      <c r="AA133" s="55">
        <v>21</v>
      </c>
      <c r="AB133" s="78">
        <f>((Z133-$AK$147)/$AL$147)*10+50</f>
        <v>56.033127909147495</v>
      </c>
      <c r="AC133" s="78">
        <f>((I133-$AM$10)/$AM$11)*10+50</f>
        <v>55.871877300859985</v>
      </c>
      <c r="AD133" s="78">
        <f>((Q133-$AM$14)/$AM$15)*10+50</f>
        <v>56.85095974121608</v>
      </c>
      <c r="AE133" s="78">
        <f>((Y133-$AM$18)/$AM$19)*10+50</f>
        <v>53.982917975224119</v>
      </c>
      <c r="AG133" s="46">
        <v>53</v>
      </c>
      <c r="AH133" s="54">
        <v>22</v>
      </c>
    </row>
    <row r="134" spans="1:34" ht="14.4" x14ac:dyDescent="0.3">
      <c r="A134" s="46">
        <v>15486</v>
      </c>
      <c r="B134" s="46">
        <v>1</v>
      </c>
      <c r="C134" s="46">
        <v>3</v>
      </c>
      <c r="D134" s="46">
        <v>3</v>
      </c>
      <c r="E134" s="46">
        <v>3</v>
      </c>
      <c r="F134" s="46">
        <v>2</v>
      </c>
      <c r="G134" s="46">
        <v>4</v>
      </c>
      <c r="H134" s="46">
        <v>3</v>
      </c>
      <c r="I134" s="46">
        <f t="shared" si="12"/>
        <v>19</v>
      </c>
      <c r="J134" s="46">
        <v>4</v>
      </c>
      <c r="K134" s="46">
        <v>4</v>
      </c>
      <c r="L134" s="46">
        <v>4</v>
      </c>
      <c r="M134" s="46">
        <v>4</v>
      </c>
      <c r="N134" s="46">
        <v>3</v>
      </c>
      <c r="O134" s="46">
        <v>2</v>
      </c>
      <c r="P134" s="46">
        <v>4</v>
      </c>
      <c r="Q134" s="46">
        <f t="shared" si="13"/>
        <v>25</v>
      </c>
      <c r="R134" s="46">
        <v>4</v>
      </c>
      <c r="S134" s="46">
        <v>3</v>
      </c>
      <c r="T134" s="46">
        <v>4</v>
      </c>
      <c r="U134" s="46">
        <v>4</v>
      </c>
      <c r="V134" s="46">
        <v>4</v>
      </c>
      <c r="W134" s="46">
        <v>2</v>
      </c>
      <c r="X134" s="46">
        <v>3</v>
      </c>
      <c r="Y134" s="46">
        <f t="shared" si="14"/>
        <v>24</v>
      </c>
      <c r="Z134" s="46">
        <v>68</v>
      </c>
      <c r="AA134" s="56">
        <v>29</v>
      </c>
      <c r="AB134" s="78">
        <f>((Z134-$AK$148)/$AL$148)*10+50</f>
        <v>50.824223537607629</v>
      </c>
      <c r="AC134" s="78">
        <f>((I134-$AM$29)/$AM$30)*10+50</f>
        <v>38.345945374725922</v>
      </c>
      <c r="AD134" s="78">
        <f>((Q134-$AM$33)/$AM$34)*10+50</f>
        <v>57.161442053380334</v>
      </c>
      <c r="AE134" s="78">
        <f>((Y134-$AM$37)/$AM$38)*10+50</f>
        <v>53.5770474066628</v>
      </c>
      <c r="AG134" s="46">
        <v>51</v>
      </c>
      <c r="AH134" s="54">
        <v>22</v>
      </c>
    </row>
    <row r="135" spans="1:34" ht="14.4" x14ac:dyDescent="0.3">
      <c r="A135" s="46">
        <v>17995</v>
      </c>
      <c r="B135" s="46">
        <v>3</v>
      </c>
      <c r="C135" s="46">
        <v>4</v>
      </c>
      <c r="D135" s="46">
        <v>3</v>
      </c>
      <c r="E135" s="46">
        <v>3</v>
      </c>
      <c r="F135" s="46">
        <v>3</v>
      </c>
      <c r="G135" s="46">
        <v>3</v>
      </c>
      <c r="H135" s="46">
        <v>3</v>
      </c>
      <c r="I135" s="46">
        <f t="shared" si="12"/>
        <v>22</v>
      </c>
      <c r="J135" s="46">
        <v>3</v>
      </c>
      <c r="K135" s="46">
        <v>4</v>
      </c>
      <c r="L135" s="46">
        <v>4</v>
      </c>
      <c r="M135" s="46">
        <v>3</v>
      </c>
      <c r="N135" s="46">
        <v>4</v>
      </c>
      <c r="O135" s="46">
        <v>3</v>
      </c>
      <c r="P135" s="46">
        <v>4</v>
      </c>
      <c r="Q135" s="46">
        <f t="shared" si="13"/>
        <v>25</v>
      </c>
      <c r="R135" s="46">
        <v>3</v>
      </c>
      <c r="S135" s="46">
        <v>4</v>
      </c>
      <c r="T135" s="46">
        <v>4</v>
      </c>
      <c r="U135" s="46">
        <v>2</v>
      </c>
      <c r="V135" s="46">
        <v>4</v>
      </c>
      <c r="W135" s="46">
        <v>4</v>
      </c>
      <c r="X135" s="46">
        <v>3</v>
      </c>
      <c r="Y135" s="46">
        <f t="shared" si="14"/>
        <v>24</v>
      </c>
      <c r="Z135" s="46">
        <v>71</v>
      </c>
      <c r="AA135" s="56">
        <v>52</v>
      </c>
      <c r="AB135" s="78">
        <f>((Z135-$AK$148)/$AL$148)*10+50</f>
        <v>53.403245574637907</v>
      </c>
      <c r="AC135" s="78">
        <f>((I135-$AM$29)/$AM$30)*10+50</f>
        <v>47.247073710565175</v>
      </c>
      <c r="AD135" s="78">
        <f>((Q135-$AM$33)/$AM$34)*10+50</f>
        <v>57.161442053380334</v>
      </c>
      <c r="AE135" s="78">
        <f>((Y135-$AM$37)/$AM$38)*10+50</f>
        <v>53.5770474066628</v>
      </c>
      <c r="AG135" s="46">
        <v>44</v>
      </c>
      <c r="AH135" s="54">
        <v>22</v>
      </c>
    </row>
    <row r="136" spans="1:34" ht="14.4" x14ac:dyDescent="0.3">
      <c r="A136" s="46">
        <v>18539</v>
      </c>
      <c r="B136" s="46">
        <v>4</v>
      </c>
      <c r="C136" s="46">
        <v>4</v>
      </c>
      <c r="D136" s="46">
        <v>4</v>
      </c>
      <c r="E136" s="46">
        <v>3</v>
      </c>
      <c r="F136" s="46">
        <v>3</v>
      </c>
      <c r="G136" s="46">
        <v>4</v>
      </c>
      <c r="H136" s="46">
        <v>4</v>
      </c>
      <c r="I136" s="46">
        <f t="shared" si="12"/>
        <v>26</v>
      </c>
      <c r="J136" s="46">
        <v>4</v>
      </c>
      <c r="K136" s="46">
        <v>4</v>
      </c>
      <c r="L136" s="46">
        <v>4</v>
      </c>
      <c r="M136" s="46">
        <v>3</v>
      </c>
      <c r="N136" s="46">
        <v>3</v>
      </c>
      <c r="O136" s="46">
        <v>3</v>
      </c>
      <c r="P136" s="46">
        <v>4</v>
      </c>
      <c r="Q136" s="46">
        <f t="shared" si="13"/>
        <v>25</v>
      </c>
      <c r="R136" s="46">
        <v>3</v>
      </c>
      <c r="S136" s="46">
        <v>3</v>
      </c>
      <c r="T136" s="46">
        <v>4</v>
      </c>
      <c r="U136" s="46">
        <v>3</v>
      </c>
      <c r="V136" s="46">
        <v>4</v>
      </c>
      <c r="W136" s="46">
        <v>4</v>
      </c>
      <c r="X136" s="46">
        <v>3</v>
      </c>
      <c r="Y136" s="46">
        <f t="shared" si="14"/>
        <v>24</v>
      </c>
      <c r="Z136" s="46">
        <v>75</v>
      </c>
      <c r="AA136" s="55">
        <v>22</v>
      </c>
      <c r="AB136" s="78">
        <f>((Z136-$AK$147)/$AL$147)*10+50</f>
        <v>57.642756896765903</v>
      </c>
      <c r="AC136" s="78">
        <f>((I136-$AM$10)/$AM$11)*10+50</f>
        <v>58.420762945927834</v>
      </c>
      <c r="AD136" s="78">
        <f>((Q136-$AM$14)/$AM$15)*10+50</f>
        <v>58.972243147326559</v>
      </c>
      <c r="AE136" s="78">
        <f>((Y136-$AM$18)/$AM$19)*10+50</f>
        <v>53.982917975224119</v>
      </c>
      <c r="AG136" s="46">
        <v>56</v>
      </c>
      <c r="AH136" s="54">
        <v>22</v>
      </c>
    </row>
    <row r="137" spans="1:34" ht="14.4" x14ac:dyDescent="0.3">
      <c r="A137" s="46">
        <v>18917</v>
      </c>
      <c r="B137" s="46">
        <v>4</v>
      </c>
      <c r="C137" s="46">
        <v>4</v>
      </c>
      <c r="D137" s="46">
        <v>3</v>
      </c>
      <c r="E137" s="46">
        <v>4</v>
      </c>
      <c r="F137" s="46">
        <v>4</v>
      </c>
      <c r="G137" s="46">
        <v>4</v>
      </c>
      <c r="H137" s="46">
        <v>4</v>
      </c>
      <c r="I137" s="46">
        <f t="shared" si="12"/>
        <v>27</v>
      </c>
      <c r="J137" s="46">
        <v>4</v>
      </c>
      <c r="K137" s="46">
        <v>4</v>
      </c>
      <c r="L137" s="46">
        <v>3</v>
      </c>
      <c r="M137" s="46">
        <v>3</v>
      </c>
      <c r="N137" s="46">
        <v>4</v>
      </c>
      <c r="O137" s="46">
        <v>4</v>
      </c>
      <c r="P137" s="46">
        <v>3</v>
      </c>
      <c r="Q137" s="46">
        <f t="shared" si="13"/>
        <v>25</v>
      </c>
      <c r="R137" s="46">
        <v>4</v>
      </c>
      <c r="S137" s="46">
        <v>1</v>
      </c>
      <c r="T137" s="46">
        <v>3</v>
      </c>
      <c r="U137" s="46">
        <v>4</v>
      </c>
      <c r="V137" s="46">
        <v>4</v>
      </c>
      <c r="W137" s="46">
        <v>4</v>
      </c>
      <c r="X137" s="46">
        <v>4</v>
      </c>
      <c r="Y137" s="46">
        <f t="shared" si="14"/>
        <v>24</v>
      </c>
      <c r="Z137" s="46">
        <v>76</v>
      </c>
      <c r="AA137" s="56">
        <v>48</v>
      </c>
      <c r="AB137" s="78">
        <f>((Z137-$AK$148)/$AL$148)*10+50</f>
        <v>57.701615636355044</v>
      </c>
      <c r="AC137" s="78">
        <f>((I137-$AM$29)/$AM$30)*10+50</f>
        <v>62.082287603630604</v>
      </c>
      <c r="AD137" s="78">
        <f>((Q137-$AM$33)/$AM$34)*10+50</f>
        <v>57.161442053380334</v>
      </c>
      <c r="AE137" s="78">
        <f>((Y137-$AM$37)/$AM$38)*10+50</f>
        <v>53.5770474066628</v>
      </c>
      <c r="AG137" s="46">
        <v>60</v>
      </c>
      <c r="AH137" s="54">
        <v>22</v>
      </c>
    </row>
    <row r="138" spans="1:34" ht="14.4" x14ac:dyDescent="0.3">
      <c r="A138" s="46">
        <v>15962</v>
      </c>
      <c r="B138" s="46">
        <v>4</v>
      </c>
      <c r="C138" s="46">
        <v>4</v>
      </c>
      <c r="D138" s="46">
        <v>4</v>
      </c>
      <c r="E138" s="46">
        <v>4</v>
      </c>
      <c r="F138" s="46">
        <v>4</v>
      </c>
      <c r="G138" s="46">
        <v>4</v>
      </c>
      <c r="H138" s="46">
        <v>4</v>
      </c>
      <c r="I138" s="46">
        <f t="shared" si="12"/>
        <v>28</v>
      </c>
      <c r="J138" s="46">
        <v>3</v>
      </c>
      <c r="K138" s="46">
        <v>4</v>
      </c>
      <c r="L138" s="46">
        <v>4</v>
      </c>
      <c r="M138" s="46">
        <v>4</v>
      </c>
      <c r="N138" s="46">
        <v>4</v>
      </c>
      <c r="O138" s="46">
        <v>4</v>
      </c>
      <c r="P138" s="46">
        <v>3</v>
      </c>
      <c r="Q138" s="46">
        <f t="shared" si="13"/>
        <v>26</v>
      </c>
      <c r="R138" s="46">
        <v>4</v>
      </c>
      <c r="S138" s="46">
        <v>4</v>
      </c>
      <c r="T138" s="46">
        <v>3</v>
      </c>
      <c r="U138" s="46">
        <v>2</v>
      </c>
      <c r="V138" s="46">
        <v>4</v>
      </c>
      <c r="W138" s="46">
        <v>3</v>
      </c>
      <c r="X138" s="46">
        <v>4</v>
      </c>
      <c r="Y138" s="46">
        <f t="shared" si="14"/>
        <v>24</v>
      </c>
      <c r="Z138" s="46">
        <v>78</v>
      </c>
      <c r="AA138" s="55">
        <v>21</v>
      </c>
      <c r="AB138" s="78">
        <f t="shared" ref="AB138:AB144" si="15">((Z138-$AK$147)/$AL$147)*10+50</f>
        <v>60.0572003781935</v>
      </c>
      <c r="AC138" s="78">
        <f t="shared" ref="AC138:AC144" si="16">((I138-$AM$10)/$AM$11)*10+50</f>
        <v>63.518534236063523</v>
      </c>
      <c r="AD138" s="78">
        <f t="shared" ref="AD138:AD144" si="17">((Q138-$AM$14)/$AM$15)*10+50</f>
        <v>61.093526553437044</v>
      </c>
      <c r="AE138" s="78">
        <f t="shared" ref="AE138:AE144" si="18">((Y138-$AM$18)/$AM$19)*10+50</f>
        <v>53.982917975224119</v>
      </c>
    </row>
    <row r="139" spans="1:34" ht="14.4" x14ac:dyDescent="0.3">
      <c r="A139" s="46">
        <v>15950</v>
      </c>
      <c r="B139" s="46">
        <v>2</v>
      </c>
      <c r="C139" s="46">
        <v>3</v>
      </c>
      <c r="D139" s="46">
        <v>4</v>
      </c>
      <c r="E139" s="46">
        <v>4</v>
      </c>
      <c r="F139" s="46">
        <v>4</v>
      </c>
      <c r="G139" s="46">
        <v>4</v>
      </c>
      <c r="H139" s="46">
        <v>1</v>
      </c>
      <c r="I139" s="46">
        <f t="shared" si="12"/>
        <v>22</v>
      </c>
      <c r="J139" s="46">
        <v>4</v>
      </c>
      <c r="K139" s="46">
        <v>4</v>
      </c>
      <c r="L139" s="46">
        <v>4</v>
      </c>
      <c r="M139" s="46">
        <v>4</v>
      </c>
      <c r="N139" s="46">
        <v>4</v>
      </c>
      <c r="O139" s="46">
        <v>4</v>
      </c>
      <c r="P139" s="46">
        <v>4</v>
      </c>
      <c r="Q139" s="46">
        <f t="shared" si="13"/>
        <v>28</v>
      </c>
      <c r="R139" s="46">
        <v>1</v>
      </c>
      <c r="S139" s="46">
        <v>4</v>
      </c>
      <c r="T139" s="46">
        <v>4</v>
      </c>
      <c r="U139" s="46">
        <v>4</v>
      </c>
      <c r="V139" s="46">
        <v>4</v>
      </c>
      <c r="W139" s="46">
        <v>4</v>
      </c>
      <c r="X139" s="46">
        <v>3</v>
      </c>
      <c r="Y139" s="46">
        <f t="shared" si="14"/>
        <v>24</v>
      </c>
      <c r="Z139" s="46">
        <v>74</v>
      </c>
      <c r="AA139" s="55">
        <v>22</v>
      </c>
      <c r="AB139" s="78">
        <f t="shared" si="15"/>
        <v>56.837942402956699</v>
      </c>
      <c r="AC139" s="78">
        <f t="shared" si="16"/>
        <v>48.225220365656448</v>
      </c>
      <c r="AD139" s="78">
        <f t="shared" si="17"/>
        <v>65.336093365658002</v>
      </c>
      <c r="AE139" s="78">
        <f t="shared" si="18"/>
        <v>53.982917975224119</v>
      </c>
    </row>
    <row r="140" spans="1:34" ht="14.4" x14ac:dyDescent="0.3">
      <c r="A140" s="46">
        <v>16125</v>
      </c>
      <c r="B140" s="46">
        <v>2</v>
      </c>
      <c r="C140" s="46">
        <v>4</v>
      </c>
      <c r="D140" s="46">
        <v>4</v>
      </c>
      <c r="E140" s="46">
        <v>4</v>
      </c>
      <c r="F140" s="46">
        <v>4</v>
      </c>
      <c r="G140" s="46">
        <v>4</v>
      </c>
      <c r="H140" s="46">
        <v>4</v>
      </c>
      <c r="I140" s="46">
        <f t="shared" si="12"/>
        <v>26</v>
      </c>
      <c r="J140" s="46">
        <v>2</v>
      </c>
      <c r="K140" s="46">
        <v>2</v>
      </c>
      <c r="L140" s="46">
        <v>4</v>
      </c>
      <c r="M140" s="46">
        <v>2</v>
      </c>
      <c r="N140" s="46">
        <v>3</v>
      </c>
      <c r="O140" s="46">
        <v>3</v>
      </c>
      <c r="P140" s="46">
        <v>3</v>
      </c>
      <c r="Q140" s="46">
        <f t="shared" si="13"/>
        <v>19</v>
      </c>
      <c r="R140" s="46">
        <v>4</v>
      </c>
      <c r="S140" s="46">
        <v>4</v>
      </c>
      <c r="T140" s="46">
        <v>4</v>
      </c>
      <c r="U140" s="46">
        <v>4</v>
      </c>
      <c r="V140" s="46">
        <v>2</v>
      </c>
      <c r="W140" s="46">
        <v>4</v>
      </c>
      <c r="X140" s="46">
        <v>3</v>
      </c>
      <c r="Y140" s="46">
        <f t="shared" si="14"/>
        <v>25</v>
      </c>
      <c r="Z140" s="46">
        <v>70</v>
      </c>
      <c r="AA140" s="55">
        <v>21</v>
      </c>
      <c r="AB140" s="78">
        <f t="shared" si="15"/>
        <v>53.618684427719892</v>
      </c>
      <c r="AC140" s="78">
        <f t="shared" si="16"/>
        <v>58.420762945927834</v>
      </c>
      <c r="AD140" s="78">
        <f t="shared" si="17"/>
        <v>46.24454271066368</v>
      </c>
      <c r="AE140" s="78">
        <f t="shared" si="18"/>
        <v>56.011951660715653</v>
      </c>
    </row>
    <row r="141" spans="1:34" ht="14.4" x14ac:dyDescent="0.3">
      <c r="A141" s="46">
        <v>17235</v>
      </c>
      <c r="B141" s="46">
        <v>2</v>
      </c>
      <c r="C141" s="46">
        <v>4</v>
      </c>
      <c r="D141" s="46">
        <v>4</v>
      </c>
      <c r="E141" s="46">
        <v>4</v>
      </c>
      <c r="F141" s="46">
        <v>4</v>
      </c>
      <c r="G141" s="46">
        <v>4</v>
      </c>
      <c r="H141" s="46">
        <v>4</v>
      </c>
      <c r="I141" s="46">
        <f t="shared" si="12"/>
        <v>26</v>
      </c>
      <c r="J141" s="46">
        <v>4</v>
      </c>
      <c r="K141" s="46">
        <v>4</v>
      </c>
      <c r="L141" s="46">
        <v>3</v>
      </c>
      <c r="M141" s="46">
        <v>1</v>
      </c>
      <c r="N141" s="46">
        <v>3</v>
      </c>
      <c r="O141" s="46">
        <v>3</v>
      </c>
      <c r="P141" s="46">
        <v>3</v>
      </c>
      <c r="Q141" s="46">
        <f t="shared" si="13"/>
        <v>21</v>
      </c>
      <c r="R141" s="46">
        <v>4</v>
      </c>
      <c r="S141" s="46">
        <v>4</v>
      </c>
      <c r="T141" s="46">
        <v>3</v>
      </c>
      <c r="U141" s="46">
        <v>4</v>
      </c>
      <c r="V141" s="46">
        <v>3</v>
      </c>
      <c r="W141" s="46">
        <v>3</v>
      </c>
      <c r="X141" s="46">
        <v>4</v>
      </c>
      <c r="Y141" s="46">
        <f t="shared" si="14"/>
        <v>25</v>
      </c>
      <c r="Z141" s="46">
        <v>72</v>
      </c>
      <c r="AA141" s="55">
        <v>22</v>
      </c>
      <c r="AB141" s="78">
        <f t="shared" si="15"/>
        <v>55.228313415338292</v>
      </c>
      <c r="AC141" s="78">
        <f t="shared" si="16"/>
        <v>58.420762945927834</v>
      </c>
      <c r="AD141" s="78">
        <f t="shared" si="17"/>
        <v>50.487109522884637</v>
      </c>
      <c r="AE141" s="78">
        <f t="shared" si="18"/>
        <v>56.011951660715653</v>
      </c>
    </row>
    <row r="142" spans="1:34" ht="14.4" x14ac:dyDescent="0.3">
      <c r="A142" s="46">
        <v>16447</v>
      </c>
      <c r="B142" s="46">
        <v>3</v>
      </c>
      <c r="C142" s="46">
        <v>4</v>
      </c>
      <c r="D142" s="46">
        <v>4</v>
      </c>
      <c r="E142" s="46">
        <v>4</v>
      </c>
      <c r="F142" s="46">
        <v>4</v>
      </c>
      <c r="G142" s="46">
        <v>4</v>
      </c>
      <c r="H142" s="46">
        <v>4</v>
      </c>
      <c r="I142" s="46">
        <f t="shared" si="12"/>
        <v>27</v>
      </c>
      <c r="J142" s="46">
        <v>4</v>
      </c>
      <c r="K142" s="46">
        <v>3</v>
      </c>
      <c r="L142" s="46">
        <v>4</v>
      </c>
      <c r="M142" s="46">
        <v>3</v>
      </c>
      <c r="N142" s="46">
        <v>3</v>
      </c>
      <c r="O142" s="46">
        <v>2</v>
      </c>
      <c r="P142" s="46">
        <v>2</v>
      </c>
      <c r="Q142" s="46">
        <f t="shared" si="13"/>
        <v>21</v>
      </c>
      <c r="R142" s="46">
        <v>4</v>
      </c>
      <c r="S142" s="46">
        <v>4</v>
      </c>
      <c r="T142" s="46">
        <v>2</v>
      </c>
      <c r="U142" s="46">
        <v>4</v>
      </c>
      <c r="V142" s="46">
        <v>4</v>
      </c>
      <c r="W142" s="46">
        <v>4</v>
      </c>
      <c r="X142" s="46">
        <v>3</v>
      </c>
      <c r="Y142" s="46">
        <f t="shared" si="14"/>
        <v>25</v>
      </c>
      <c r="Z142" s="46">
        <v>73</v>
      </c>
      <c r="AA142" s="55">
        <v>18</v>
      </c>
      <c r="AB142" s="78">
        <f t="shared" si="15"/>
        <v>56.033127909147495</v>
      </c>
      <c r="AC142" s="78">
        <f t="shared" si="16"/>
        <v>60.969648590995675</v>
      </c>
      <c r="AD142" s="78">
        <f t="shared" si="17"/>
        <v>50.487109522884637</v>
      </c>
      <c r="AE142" s="78">
        <f t="shared" si="18"/>
        <v>56.011951660715653</v>
      </c>
    </row>
    <row r="143" spans="1:34" ht="14.4" x14ac:dyDescent="0.3">
      <c r="A143" s="46">
        <v>16279</v>
      </c>
      <c r="B143" s="46">
        <v>2</v>
      </c>
      <c r="C143" s="46">
        <v>3</v>
      </c>
      <c r="D143" s="46">
        <v>4</v>
      </c>
      <c r="E143" s="46">
        <v>3</v>
      </c>
      <c r="F143" s="46">
        <v>4</v>
      </c>
      <c r="G143" s="46">
        <v>3</v>
      </c>
      <c r="H143" s="46">
        <v>4</v>
      </c>
      <c r="I143" s="46">
        <f t="shared" si="12"/>
        <v>23</v>
      </c>
      <c r="J143" s="46">
        <v>4</v>
      </c>
      <c r="K143" s="46">
        <v>3</v>
      </c>
      <c r="L143" s="46">
        <v>3</v>
      </c>
      <c r="M143" s="46">
        <v>3</v>
      </c>
      <c r="N143" s="46">
        <v>3</v>
      </c>
      <c r="O143" s="46">
        <v>3</v>
      </c>
      <c r="P143" s="46">
        <v>3</v>
      </c>
      <c r="Q143" s="46">
        <f t="shared" si="13"/>
        <v>22</v>
      </c>
      <c r="R143" s="46">
        <v>4</v>
      </c>
      <c r="S143" s="46">
        <v>4</v>
      </c>
      <c r="T143" s="46">
        <v>2</v>
      </c>
      <c r="U143" s="46">
        <v>3</v>
      </c>
      <c r="V143" s="46">
        <v>4</v>
      </c>
      <c r="W143" s="46">
        <v>4</v>
      </c>
      <c r="X143" s="46">
        <v>4</v>
      </c>
      <c r="Y143" s="46">
        <f t="shared" si="14"/>
        <v>25</v>
      </c>
      <c r="Z143" s="46">
        <v>70</v>
      </c>
      <c r="AA143" s="55">
        <v>21</v>
      </c>
      <c r="AB143" s="78">
        <f t="shared" si="15"/>
        <v>53.618684427719892</v>
      </c>
      <c r="AC143" s="78">
        <f t="shared" si="16"/>
        <v>50.774106010724289</v>
      </c>
      <c r="AD143" s="78">
        <f t="shared" si="17"/>
        <v>52.608392928995123</v>
      </c>
      <c r="AE143" s="78">
        <f t="shared" si="18"/>
        <v>56.011951660715653</v>
      </c>
    </row>
    <row r="144" spans="1:34" ht="14.4" x14ac:dyDescent="0.3">
      <c r="A144" s="46">
        <v>18114</v>
      </c>
      <c r="B144" s="46">
        <v>3</v>
      </c>
      <c r="C144" s="46">
        <v>4</v>
      </c>
      <c r="D144" s="46">
        <v>4</v>
      </c>
      <c r="E144" s="46">
        <v>4</v>
      </c>
      <c r="F144" s="46">
        <v>4</v>
      </c>
      <c r="G144" s="46">
        <v>4</v>
      </c>
      <c r="H144" s="46">
        <v>4</v>
      </c>
      <c r="I144" s="46">
        <f t="shared" si="12"/>
        <v>27</v>
      </c>
      <c r="J144" s="46">
        <v>3</v>
      </c>
      <c r="K144" s="46">
        <v>4</v>
      </c>
      <c r="L144" s="46">
        <v>3</v>
      </c>
      <c r="M144" s="46">
        <v>2</v>
      </c>
      <c r="N144" s="46">
        <v>3</v>
      </c>
      <c r="O144" s="46">
        <v>3</v>
      </c>
      <c r="P144" s="46">
        <v>4</v>
      </c>
      <c r="Q144" s="46">
        <f t="shared" si="13"/>
        <v>22</v>
      </c>
      <c r="R144" s="46">
        <v>4</v>
      </c>
      <c r="S144" s="46">
        <v>3</v>
      </c>
      <c r="T144" s="46">
        <v>2</v>
      </c>
      <c r="U144" s="46">
        <v>4</v>
      </c>
      <c r="V144" s="46">
        <v>4</v>
      </c>
      <c r="W144" s="46">
        <v>4</v>
      </c>
      <c r="X144" s="46">
        <v>4</v>
      </c>
      <c r="Y144" s="46">
        <f t="shared" si="14"/>
        <v>25</v>
      </c>
      <c r="Z144" s="46">
        <v>74</v>
      </c>
      <c r="AA144" s="55">
        <v>19</v>
      </c>
      <c r="AB144" s="78">
        <f t="shared" si="15"/>
        <v>56.837942402956699</v>
      </c>
      <c r="AC144" s="78">
        <f t="shared" si="16"/>
        <v>60.969648590995675</v>
      </c>
      <c r="AD144" s="78">
        <f t="shared" si="17"/>
        <v>52.608392928995123</v>
      </c>
      <c r="AE144" s="78">
        <f t="shared" si="18"/>
        <v>56.011951660715653</v>
      </c>
    </row>
    <row r="145" spans="1:39" ht="14.4" x14ac:dyDescent="0.3">
      <c r="A145" s="46">
        <v>18718</v>
      </c>
      <c r="B145" s="46">
        <v>4</v>
      </c>
      <c r="C145" s="46">
        <v>4</v>
      </c>
      <c r="D145" s="46">
        <v>4</v>
      </c>
      <c r="E145" s="46">
        <v>4</v>
      </c>
      <c r="F145" s="46">
        <v>3</v>
      </c>
      <c r="G145" s="46">
        <v>4</v>
      </c>
      <c r="H145" s="46">
        <v>4</v>
      </c>
      <c r="I145" s="46">
        <f t="shared" si="12"/>
        <v>27</v>
      </c>
      <c r="J145" s="46">
        <v>4</v>
      </c>
      <c r="K145" s="46">
        <v>4</v>
      </c>
      <c r="L145" s="46">
        <v>4</v>
      </c>
      <c r="M145" s="46">
        <v>4</v>
      </c>
      <c r="N145" s="46">
        <v>4</v>
      </c>
      <c r="O145" s="46">
        <v>1</v>
      </c>
      <c r="P145" s="46">
        <v>1</v>
      </c>
      <c r="Q145" s="46">
        <f t="shared" si="13"/>
        <v>22</v>
      </c>
      <c r="R145" s="46">
        <v>4</v>
      </c>
      <c r="S145" s="46">
        <v>4</v>
      </c>
      <c r="T145" s="46">
        <v>4</v>
      </c>
      <c r="U145" s="46">
        <v>4</v>
      </c>
      <c r="V145" s="46">
        <v>4</v>
      </c>
      <c r="W145" s="46">
        <v>4</v>
      </c>
      <c r="X145" s="46">
        <v>1</v>
      </c>
      <c r="Y145" s="46">
        <f t="shared" si="14"/>
        <v>25</v>
      </c>
      <c r="Z145" s="46">
        <v>74</v>
      </c>
      <c r="AA145" s="56">
        <v>23</v>
      </c>
      <c r="AB145" s="78">
        <f>((Z145-$AK$148)/$AL$148)*10+50</f>
        <v>55.982267611668192</v>
      </c>
      <c r="AC145" s="78">
        <f>((I145-$AM$29)/$AM$30)*10+50</f>
        <v>62.082287603630604</v>
      </c>
      <c r="AD145" s="78">
        <f>((Q145-$AM$33)/$AM$34)*10+50</f>
        <v>50.566569782704136</v>
      </c>
      <c r="AE145" s="78">
        <f>((Y145-$AM$37)/$AM$38)*10+50</f>
        <v>55.773082839867179</v>
      </c>
      <c r="AJ145" s="52" t="s">
        <v>269</v>
      </c>
    </row>
    <row r="146" spans="1:39" ht="14.4" x14ac:dyDescent="0.3">
      <c r="A146" s="46">
        <v>17531</v>
      </c>
      <c r="B146" s="46">
        <v>1</v>
      </c>
      <c r="C146" s="46">
        <v>4</v>
      </c>
      <c r="D146" s="46">
        <v>4</v>
      </c>
      <c r="E146" s="46">
        <v>3</v>
      </c>
      <c r="F146" s="46">
        <v>4</v>
      </c>
      <c r="G146" s="46">
        <v>3</v>
      </c>
      <c r="H146" s="46">
        <v>4</v>
      </c>
      <c r="I146" s="46">
        <f t="shared" si="12"/>
        <v>23</v>
      </c>
      <c r="J146" s="46">
        <v>3</v>
      </c>
      <c r="K146" s="46">
        <v>4</v>
      </c>
      <c r="L146" s="46">
        <v>3</v>
      </c>
      <c r="M146" s="46">
        <v>3</v>
      </c>
      <c r="N146" s="46">
        <v>3</v>
      </c>
      <c r="O146" s="46">
        <v>4</v>
      </c>
      <c r="P146" s="46">
        <v>3</v>
      </c>
      <c r="Q146" s="46">
        <f t="shared" si="13"/>
        <v>23</v>
      </c>
      <c r="R146" s="46">
        <v>4</v>
      </c>
      <c r="S146" s="46">
        <v>3</v>
      </c>
      <c r="T146" s="46">
        <v>3</v>
      </c>
      <c r="U146" s="46">
        <v>4</v>
      </c>
      <c r="V146" s="46">
        <v>3</v>
      </c>
      <c r="W146" s="46">
        <v>4</v>
      </c>
      <c r="X146" s="46">
        <v>4</v>
      </c>
      <c r="Y146" s="46">
        <f t="shared" si="14"/>
        <v>25</v>
      </c>
      <c r="Z146" s="46">
        <v>71</v>
      </c>
      <c r="AA146" s="56">
        <v>26</v>
      </c>
      <c r="AB146" s="78">
        <f>((Z146-$AK$148)/$AL$148)*10+50</f>
        <v>53.403245574637907</v>
      </c>
      <c r="AC146" s="78">
        <f>((I146-$AM$29)/$AM$30)*10+50</f>
        <v>50.214116489178267</v>
      </c>
      <c r="AD146" s="78">
        <f>((Q146-$AM$33)/$AM$34)*10+50</f>
        <v>52.764860539596206</v>
      </c>
      <c r="AE146" s="78">
        <f>((Y146-$AM$37)/$AM$38)*10+50</f>
        <v>55.773082839867179</v>
      </c>
      <c r="AI146" s="91" t="s">
        <v>266</v>
      </c>
      <c r="AJ146" s="92"/>
      <c r="AK146" s="58" t="s">
        <v>265</v>
      </c>
      <c r="AL146" s="58" t="s">
        <v>267</v>
      </c>
      <c r="AM146" s="57"/>
    </row>
    <row r="147" spans="1:39" ht="14.4" x14ac:dyDescent="0.3">
      <c r="A147" s="46">
        <v>16370</v>
      </c>
      <c r="B147" s="46">
        <v>2</v>
      </c>
      <c r="C147" s="46">
        <v>4</v>
      </c>
      <c r="D147" s="46">
        <v>4</v>
      </c>
      <c r="E147" s="46">
        <v>4</v>
      </c>
      <c r="F147" s="46">
        <v>4</v>
      </c>
      <c r="G147" s="46">
        <v>3</v>
      </c>
      <c r="H147" s="46">
        <v>4</v>
      </c>
      <c r="I147" s="46">
        <f t="shared" si="12"/>
        <v>25</v>
      </c>
      <c r="J147" s="46">
        <v>3</v>
      </c>
      <c r="K147" s="46">
        <v>4</v>
      </c>
      <c r="L147" s="46">
        <v>3</v>
      </c>
      <c r="M147" s="46">
        <v>3</v>
      </c>
      <c r="N147" s="46">
        <v>3</v>
      </c>
      <c r="O147" s="46">
        <v>3</v>
      </c>
      <c r="P147" s="46">
        <v>4</v>
      </c>
      <c r="Q147" s="46">
        <f t="shared" si="13"/>
        <v>23</v>
      </c>
      <c r="R147" s="46">
        <v>4</v>
      </c>
      <c r="S147" s="46">
        <v>3</v>
      </c>
      <c r="T147" s="46">
        <v>4</v>
      </c>
      <c r="U147" s="46">
        <v>4</v>
      </c>
      <c r="V147" s="46">
        <v>3</v>
      </c>
      <c r="W147" s="46">
        <v>4</v>
      </c>
      <c r="X147" s="46">
        <v>3</v>
      </c>
      <c r="Y147" s="46">
        <f t="shared" si="14"/>
        <v>25</v>
      </c>
      <c r="Z147" s="46">
        <v>73</v>
      </c>
      <c r="AA147" s="55">
        <v>21</v>
      </c>
      <c r="AB147" s="78">
        <f>((Z147-$AK$147)/$AL$147)*10+50</f>
        <v>56.033127909147495</v>
      </c>
      <c r="AC147" s="78">
        <f>((I147-$AM$10)/$AM$11)*10+50</f>
        <v>55.871877300859985</v>
      </c>
      <c r="AD147" s="78">
        <f>((Q147-$AM$14)/$AM$15)*10+50</f>
        <v>54.729676335105601</v>
      </c>
      <c r="AE147" s="78">
        <f>((Y147-$AM$18)/$AM$19)*10+50</f>
        <v>56.011951660715653</v>
      </c>
      <c r="AI147" s="59" t="s">
        <v>264</v>
      </c>
      <c r="AJ147" s="60">
        <v>135</v>
      </c>
      <c r="AK147" s="61">
        <v>65.503703703703707</v>
      </c>
      <c r="AL147" s="93">
        <v>12.425223547689626</v>
      </c>
      <c r="AM147" s="94"/>
    </row>
    <row r="148" spans="1:39" ht="14.4" x14ac:dyDescent="0.3">
      <c r="A148" s="46">
        <v>14152</v>
      </c>
      <c r="B148" s="46">
        <v>2</v>
      </c>
      <c r="C148" s="46">
        <v>4</v>
      </c>
      <c r="D148" s="46">
        <v>4</v>
      </c>
      <c r="E148" s="46">
        <v>3</v>
      </c>
      <c r="F148" s="46">
        <v>3</v>
      </c>
      <c r="G148" s="46">
        <v>3</v>
      </c>
      <c r="H148" s="46">
        <v>3</v>
      </c>
      <c r="I148" s="46">
        <f t="shared" si="12"/>
        <v>22</v>
      </c>
      <c r="J148" s="46">
        <v>3</v>
      </c>
      <c r="K148" s="46">
        <v>4</v>
      </c>
      <c r="L148" s="46">
        <v>4</v>
      </c>
      <c r="M148" s="46">
        <v>3</v>
      </c>
      <c r="N148" s="46">
        <v>4</v>
      </c>
      <c r="O148" s="46">
        <v>3</v>
      </c>
      <c r="P148" s="46">
        <v>3</v>
      </c>
      <c r="Q148" s="46">
        <f t="shared" si="13"/>
        <v>24</v>
      </c>
      <c r="R148" s="46">
        <v>3</v>
      </c>
      <c r="S148" s="46">
        <v>4</v>
      </c>
      <c r="T148" s="46">
        <v>4</v>
      </c>
      <c r="U148" s="46">
        <v>3</v>
      </c>
      <c r="V148" s="46">
        <v>3</v>
      </c>
      <c r="W148" s="46">
        <v>4</v>
      </c>
      <c r="X148" s="46">
        <v>4</v>
      </c>
      <c r="Y148" s="46">
        <f t="shared" si="14"/>
        <v>25</v>
      </c>
      <c r="Z148" s="46">
        <v>71</v>
      </c>
      <c r="AA148" s="56">
        <v>64</v>
      </c>
      <c r="AB148" s="78">
        <f>((Z148-$AK$148)/$AL$148)*10+50</f>
        <v>53.403245574637907</v>
      </c>
      <c r="AC148" s="78">
        <f>((I148-$AM$29)/$AM$30)*10+50</f>
        <v>47.247073710565175</v>
      </c>
      <c r="AD148" s="78">
        <f>((Q148-$AM$33)/$AM$34)*10+50</f>
        <v>54.96315129648827</v>
      </c>
      <c r="AE148" s="78">
        <f>((Y148-$AM$37)/$AM$38)*10+50</f>
        <v>55.773082839867179</v>
      </c>
      <c r="AI148" s="62" t="s">
        <v>263</v>
      </c>
      <c r="AJ148" s="63">
        <v>97</v>
      </c>
      <c r="AK148" s="64">
        <v>67.041237113402047</v>
      </c>
      <c r="AL148" s="95">
        <v>11.6323162692106</v>
      </c>
      <c r="AM148" s="96"/>
    </row>
    <row r="149" spans="1:39" ht="14.4" x14ac:dyDescent="0.3">
      <c r="A149" s="46">
        <v>18902</v>
      </c>
      <c r="B149" s="46">
        <v>1</v>
      </c>
      <c r="C149" s="46">
        <v>4</v>
      </c>
      <c r="D149" s="46">
        <v>4</v>
      </c>
      <c r="E149" s="46">
        <v>4</v>
      </c>
      <c r="F149" s="46">
        <v>4</v>
      </c>
      <c r="G149" s="46">
        <v>4</v>
      </c>
      <c r="H149" s="46">
        <v>3</v>
      </c>
      <c r="I149" s="46">
        <f t="shared" si="12"/>
        <v>24</v>
      </c>
      <c r="J149" s="46">
        <v>4</v>
      </c>
      <c r="K149" s="46">
        <v>3</v>
      </c>
      <c r="L149" s="46">
        <v>3</v>
      </c>
      <c r="M149" s="46">
        <v>3</v>
      </c>
      <c r="N149" s="46">
        <v>4</v>
      </c>
      <c r="O149" s="46">
        <v>4</v>
      </c>
      <c r="P149" s="46">
        <v>3</v>
      </c>
      <c r="Q149" s="46">
        <f t="shared" si="13"/>
        <v>24</v>
      </c>
      <c r="R149" s="46">
        <v>4</v>
      </c>
      <c r="S149" s="46">
        <v>3</v>
      </c>
      <c r="T149" s="46">
        <v>3</v>
      </c>
      <c r="U149" s="46">
        <v>4</v>
      </c>
      <c r="V149" s="46">
        <v>4</v>
      </c>
      <c r="W149" s="46">
        <v>4</v>
      </c>
      <c r="X149" s="46">
        <v>3</v>
      </c>
      <c r="Y149" s="46">
        <f t="shared" si="14"/>
        <v>25</v>
      </c>
      <c r="Z149" s="46">
        <v>73</v>
      </c>
      <c r="AA149" s="55">
        <v>20</v>
      </c>
      <c r="AB149" s="78">
        <f>((Z149-$AK$147)/$AL$147)*10+50</f>
        <v>56.033127909147495</v>
      </c>
      <c r="AC149" s="78">
        <f>((I149-$AM$10)/$AM$11)*10+50</f>
        <v>53.322991655792137</v>
      </c>
      <c r="AD149" s="78">
        <f>((Q149-$AM$14)/$AM$15)*10+50</f>
        <v>56.85095974121608</v>
      </c>
      <c r="AE149" s="78">
        <f>((Y149-$AM$18)/$AM$19)*10+50</f>
        <v>56.011951660715653</v>
      </c>
    </row>
    <row r="150" spans="1:39" ht="14.4" x14ac:dyDescent="0.3">
      <c r="A150" s="46">
        <v>17538</v>
      </c>
      <c r="B150" s="46">
        <v>4</v>
      </c>
      <c r="C150" s="46">
        <v>4</v>
      </c>
      <c r="D150" s="46">
        <v>4</v>
      </c>
      <c r="E150" s="46">
        <v>3</v>
      </c>
      <c r="F150" s="46">
        <v>4</v>
      </c>
      <c r="G150" s="46">
        <v>3</v>
      </c>
      <c r="H150" s="46">
        <v>4</v>
      </c>
      <c r="I150" s="46">
        <f t="shared" si="12"/>
        <v>26</v>
      </c>
      <c r="J150" s="46">
        <v>4</v>
      </c>
      <c r="K150" s="46">
        <v>4</v>
      </c>
      <c r="L150" s="46">
        <v>1</v>
      </c>
      <c r="M150" s="46">
        <v>4</v>
      </c>
      <c r="N150" s="46">
        <v>4</v>
      </c>
      <c r="O150" s="46">
        <v>3</v>
      </c>
      <c r="P150" s="46">
        <v>4</v>
      </c>
      <c r="Q150" s="46">
        <f t="shared" si="13"/>
        <v>24</v>
      </c>
      <c r="R150" s="46">
        <v>4</v>
      </c>
      <c r="S150" s="46">
        <v>4</v>
      </c>
      <c r="T150" s="46">
        <v>1</v>
      </c>
      <c r="U150" s="46">
        <v>4</v>
      </c>
      <c r="V150" s="46">
        <v>4</v>
      </c>
      <c r="W150" s="46">
        <v>4</v>
      </c>
      <c r="X150" s="46">
        <v>4</v>
      </c>
      <c r="Y150" s="46">
        <f t="shared" si="14"/>
        <v>25</v>
      </c>
      <c r="Z150" s="46">
        <v>75</v>
      </c>
      <c r="AA150" s="55">
        <v>22</v>
      </c>
      <c r="AB150" s="78">
        <f>((Z150-$AK$147)/$AL$147)*10+50</f>
        <v>57.642756896765903</v>
      </c>
      <c r="AC150" s="78">
        <f>((I150-$AM$10)/$AM$11)*10+50</f>
        <v>58.420762945927834</v>
      </c>
      <c r="AD150" s="78">
        <f>((Q150-$AM$14)/$AM$15)*10+50</f>
        <v>56.85095974121608</v>
      </c>
      <c r="AE150" s="78">
        <f>((Y150-$AM$18)/$AM$19)*10+50</f>
        <v>56.011951660715653</v>
      </c>
      <c r="AI150" t="s">
        <v>281</v>
      </c>
      <c r="AK150" s="82" t="s">
        <v>282</v>
      </c>
      <c r="AL150" s="80" t="s">
        <v>282</v>
      </c>
    </row>
    <row r="151" spans="1:39" ht="14.4" x14ac:dyDescent="0.3">
      <c r="A151" s="46">
        <v>15968</v>
      </c>
      <c r="B151" s="46">
        <v>3</v>
      </c>
      <c r="C151" s="46">
        <v>4</v>
      </c>
      <c r="D151" s="46">
        <v>4</v>
      </c>
      <c r="E151" s="46">
        <v>4</v>
      </c>
      <c r="F151" s="46">
        <v>4</v>
      </c>
      <c r="G151" s="46">
        <v>4</v>
      </c>
      <c r="H151" s="46">
        <v>4</v>
      </c>
      <c r="I151" s="46">
        <f t="shared" si="12"/>
        <v>27</v>
      </c>
      <c r="J151" s="46">
        <v>3</v>
      </c>
      <c r="K151" s="46">
        <v>4</v>
      </c>
      <c r="L151" s="46">
        <v>4</v>
      </c>
      <c r="M151" s="46">
        <v>2</v>
      </c>
      <c r="N151" s="46">
        <v>3</v>
      </c>
      <c r="O151" s="46">
        <v>4</v>
      </c>
      <c r="P151" s="46">
        <v>4</v>
      </c>
      <c r="Q151" s="46">
        <f t="shared" si="13"/>
        <v>24</v>
      </c>
      <c r="R151" s="46">
        <v>4</v>
      </c>
      <c r="S151" s="46">
        <v>1</v>
      </c>
      <c r="T151" s="46">
        <v>4</v>
      </c>
      <c r="U151" s="46">
        <v>4</v>
      </c>
      <c r="V151" s="46">
        <v>4</v>
      </c>
      <c r="W151" s="46">
        <v>4</v>
      </c>
      <c r="X151" s="46">
        <v>4</v>
      </c>
      <c r="Y151" s="46">
        <f t="shared" si="14"/>
        <v>25</v>
      </c>
      <c r="Z151" s="46">
        <v>76</v>
      </c>
      <c r="AA151" s="55">
        <v>22</v>
      </c>
      <c r="AB151" s="78">
        <f>((Z151-$AK$147)/$AL$147)*10+50</f>
        <v>58.447571390575099</v>
      </c>
      <c r="AC151" s="78">
        <f>((I151-$AM$10)/$AM$11)*10+50</f>
        <v>60.969648590995675</v>
      </c>
      <c r="AD151" s="78">
        <f>((Q151-$AM$14)/$AM$15)*10+50</f>
        <v>56.85095974121608</v>
      </c>
      <c r="AE151" s="78">
        <f>((Y151-$AM$18)/$AM$19)*10+50</f>
        <v>56.011951660715653</v>
      </c>
      <c r="AI151">
        <v>37</v>
      </c>
      <c r="AK151" s="78">
        <f>((AI151-$AK$147)/$AL$147)*10+50</f>
        <v>27.059806132016231</v>
      </c>
      <c r="AL151" s="78">
        <f t="shared" ref="AL151:AL161" si="19">((AI151-$AK$148)/$AL$148)*10+50</f>
        <v>24.174329154961391</v>
      </c>
    </row>
    <row r="152" spans="1:39" ht="14.4" x14ac:dyDescent="0.3">
      <c r="A152" s="46">
        <v>19047</v>
      </c>
      <c r="B152" s="46">
        <v>3</v>
      </c>
      <c r="C152" s="46">
        <v>4</v>
      </c>
      <c r="D152" s="46">
        <v>4</v>
      </c>
      <c r="E152" s="46">
        <v>4</v>
      </c>
      <c r="F152" s="46">
        <v>4</v>
      </c>
      <c r="G152" s="46">
        <v>4</v>
      </c>
      <c r="H152" s="46">
        <v>4</v>
      </c>
      <c r="I152" s="46">
        <f t="shared" si="12"/>
        <v>27</v>
      </c>
      <c r="J152" s="46">
        <v>3</v>
      </c>
      <c r="K152" s="46">
        <v>4</v>
      </c>
      <c r="L152" s="46">
        <v>4</v>
      </c>
      <c r="M152" s="46">
        <v>4</v>
      </c>
      <c r="N152" s="46">
        <v>3</v>
      </c>
      <c r="O152" s="46">
        <v>3</v>
      </c>
      <c r="P152" s="46">
        <v>4</v>
      </c>
      <c r="Q152" s="46">
        <f t="shared" si="13"/>
        <v>25</v>
      </c>
      <c r="R152" s="46">
        <v>4</v>
      </c>
      <c r="S152" s="46">
        <v>4</v>
      </c>
      <c r="T152" s="46">
        <v>4</v>
      </c>
      <c r="U152" s="46">
        <v>4</v>
      </c>
      <c r="V152" s="46">
        <v>3</v>
      </c>
      <c r="W152" s="46">
        <v>3</v>
      </c>
      <c r="X152" s="46">
        <v>3</v>
      </c>
      <c r="Y152" s="46">
        <f t="shared" si="14"/>
        <v>25</v>
      </c>
      <c r="Z152" s="46">
        <v>77</v>
      </c>
      <c r="AA152" s="56">
        <v>25</v>
      </c>
      <c r="AB152" s="78">
        <f>((Z152-$AK$148)/$AL$148)*10+50</f>
        <v>58.56128964869847</v>
      </c>
      <c r="AC152" s="78">
        <f>((I152-$AM$29)/$AM$30)*10+50</f>
        <v>62.082287603630604</v>
      </c>
      <c r="AD152" s="78">
        <f>((Q152-$AM$33)/$AM$34)*10+50</f>
        <v>57.161442053380334</v>
      </c>
      <c r="AE152" s="78">
        <f>((Y152-$AM$37)/$AM$38)*10+50</f>
        <v>55.773082839867179</v>
      </c>
      <c r="AI152">
        <v>38</v>
      </c>
      <c r="AK152" s="78">
        <f t="shared" ref="AK152:AK161" si="20">((AI152-$AK$147)/$AL$147)*10+50</f>
        <v>27.864620625825435</v>
      </c>
      <c r="AL152" s="78">
        <f t="shared" si="19"/>
        <v>25.034003167304817</v>
      </c>
    </row>
    <row r="153" spans="1:39" ht="14.4" x14ac:dyDescent="0.3">
      <c r="A153" s="46">
        <v>18532</v>
      </c>
      <c r="B153" s="46">
        <v>4</v>
      </c>
      <c r="C153" s="46">
        <v>4</v>
      </c>
      <c r="D153" s="46">
        <v>4</v>
      </c>
      <c r="E153" s="46">
        <v>3</v>
      </c>
      <c r="F153" s="46">
        <v>3</v>
      </c>
      <c r="G153" s="46">
        <v>4</v>
      </c>
      <c r="H153" s="46">
        <v>4</v>
      </c>
      <c r="I153" s="46">
        <f t="shared" si="12"/>
        <v>26</v>
      </c>
      <c r="J153" s="46">
        <v>4</v>
      </c>
      <c r="K153" s="46">
        <v>3</v>
      </c>
      <c r="L153" s="46">
        <v>4</v>
      </c>
      <c r="M153" s="46">
        <v>4</v>
      </c>
      <c r="N153" s="46">
        <v>4</v>
      </c>
      <c r="O153" s="46">
        <v>3</v>
      </c>
      <c r="P153" s="46">
        <v>4</v>
      </c>
      <c r="Q153" s="46">
        <f t="shared" si="13"/>
        <v>26</v>
      </c>
      <c r="R153" s="46">
        <v>4</v>
      </c>
      <c r="S153" s="46">
        <v>1</v>
      </c>
      <c r="T153" s="46">
        <v>4</v>
      </c>
      <c r="U153" s="46">
        <v>4</v>
      </c>
      <c r="V153" s="46">
        <v>4</v>
      </c>
      <c r="W153" s="46">
        <v>4</v>
      </c>
      <c r="X153" s="46">
        <v>4</v>
      </c>
      <c r="Y153" s="46">
        <f t="shared" si="14"/>
        <v>25</v>
      </c>
      <c r="Z153" s="46">
        <v>77</v>
      </c>
      <c r="AA153" s="56">
        <v>24</v>
      </c>
      <c r="AB153" s="78">
        <f>((Z153-$AK$148)/$AL$148)*10+50</f>
        <v>58.56128964869847</v>
      </c>
      <c r="AC153" s="78">
        <f>((I153-$AM$29)/$AM$30)*10+50</f>
        <v>59.11524482501752</v>
      </c>
      <c r="AD153" s="78">
        <f>((Q153-$AM$33)/$AM$34)*10+50</f>
        <v>59.359732810272405</v>
      </c>
      <c r="AE153" s="78">
        <f>((Y153-$AM$37)/$AM$38)*10+50</f>
        <v>55.773082839867179</v>
      </c>
      <c r="AI153">
        <v>39</v>
      </c>
      <c r="AK153" s="78">
        <f t="shared" si="20"/>
        <v>28.669435119634635</v>
      </c>
      <c r="AL153" s="78">
        <f t="shared" si="19"/>
        <v>25.893677179648247</v>
      </c>
    </row>
    <row r="154" spans="1:39" ht="14.4" x14ac:dyDescent="0.3">
      <c r="A154" s="46">
        <v>15976</v>
      </c>
      <c r="B154" s="46">
        <v>2</v>
      </c>
      <c r="C154" s="46">
        <v>4</v>
      </c>
      <c r="D154" s="46">
        <v>3</v>
      </c>
      <c r="E154" s="46">
        <v>4</v>
      </c>
      <c r="F154" s="46">
        <v>4</v>
      </c>
      <c r="G154" s="46">
        <v>3</v>
      </c>
      <c r="H154" s="46">
        <v>4</v>
      </c>
      <c r="I154" s="46">
        <f t="shared" si="12"/>
        <v>24</v>
      </c>
      <c r="J154" s="46">
        <v>4</v>
      </c>
      <c r="K154" s="46">
        <v>4</v>
      </c>
      <c r="L154" s="46">
        <v>4</v>
      </c>
      <c r="M154" s="46">
        <v>4</v>
      </c>
      <c r="N154" s="46">
        <v>3</v>
      </c>
      <c r="O154" s="46">
        <v>4</v>
      </c>
      <c r="P154" s="46">
        <v>4</v>
      </c>
      <c r="Q154" s="46">
        <f t="shared" si="13"/>
        <v>27</v>
      </c>
      <c r="R154" s="46">
        <v>4</v>
      </c>
      <c r="S154" s="46">
        <v>4</v>
      </c>
      <c r="T154" s="46">
        <v>4</v>
      </c>
      <c r="U154" s="46">
        <v>4</v>
      </c>
      <c r="V154" s="46">
        <v>3</v>
      </c>
      <c r="W154" s="46">
        <v>3</v>
      </c>
      <c r="X154" s="46">
        <v>3</v>
      </c>
      <c r="Y154" s="46">
        <f t="shared" si="14"/>
        <v>25</v>
      </c>
      <c r="Z154" s="46">
        <v>76</v>
      </c>
      <c r="AA154" s="56">
        <v>44</v>
      </c>
      <c r="AB154" s="78">
        <f>((Z154-$AK$148)/$AL$148)*10+50</f>
        <v>57.701615636355044</v>
      </c>
      <c r="AC154" s="78">
        <f>((I154-$AM$29)/$AM$30)*10+50</f>
        <v>53.181159267791351</v>
      </c>
      <c r="AD154" s="78">
        <f>((Q154-$AM$33)/$AM$34)*10+50</f>
        <v>61.558023567164469</v>
      </c>
      <c r="AE154" s="78">
        <f>((Y154-$AM$37)/$AM$38)*10+50</f>
        <v>55.773082839867179</v>
      </c>
      <c r="AI154">
        <v>42</v>
      </c>
      <c r="AK154" s="78">
        <f t="shared" si="20"/>
        <v>31.083878601062242</v>
      </c>
      <c r="AL154" s="78">
        <f t="shared" si="19"/>
        <v>28.472699216678524</v>
      </c>
    </row>
    <row r="155" spans="1:39" ht="14.4" x14ac:dyDescent="0.3">
      <c r="A155" s="46">
        <v>17271</v>
      </c>
      <c r="B155" s="46">
        <v>4</v>
      </c>
      <c r="C155" s="46">
        <v>4</v>
      </c>
      <c r="D155" s="46">
        <v>4</v>
      </c>
      <c r="E155" s="46">
        <v>4</v>
      </c>
      <c r="F155" s="46">
        <v>4</v>
      </c>
      <c r="G155" s="46">
        <v>1</v>
      </c>
      <c r="H155" s="46">
        <v>4</v>
      </c>
      <c r="I155" s="46">
        <f t="shared" si="12"/>
        <v>25</v>
      </c>
      <c r="J155" s="46">
        <v>4</v>
      </c>
      <c r="K155" s="46">
        <v>4</v>
      </c>
      <c r="L155" s="46">
        <v>4</v>
      </c>
      <c r="M155" s="46">
        <v>4</v>
      </c>
      <c r="N155" s="46">
        <v>4</v>
      </c>
      <c r="O155" s="46">
        <v>4</v>
      </c>
      <c r="P155" s="46">
        <v>4</v>
      </c>
      <c r="Q155" s="46">
        <f t="shared" si="13"/>
        <v>28</v>
      </c>
      <c r="R155" s="46">
        <v>4</v>
      </c>
      <c r="S155" s="46">
        <v>1</v>
      </c>
      <c r="T155" s="46">
        <v>4</v>
      </c>
      <c r="U155" s="46">
        <v>4</v>
      </c>
      <c r="V155" s="46">
        <v>4</v>
      </c>
      <c r="W155" s="46">
        <v>4</v>
      </c>
      <c r="X155" s="46">
        <v>4</v>
      </c>
      <c r="Y155" s="46">
        <f t="shared" si="14"/>
        <v>25</v>
      </c>
      <c r="Z155" s="46">
        <v>78</v>
      </c>
      <c r="AA155" s="56">
        <v>58</v>
      </c>
      <c r="AB155" s="78">
        <f>((Z155-$AK$148)/$AL$148)*10+50</f>
        <v>59.420963661041895</v>
      </c>
      <c r="AC155" s="78">
        <f>((I155-$AM$29)/$AM$30)*10+50</f>
        <v>56.148202046404435</v>
      </c>
      <c r="AD155" s="78">
        <f>((Q155-$AM$33)/$AM$34)*10+50</f>
        <v>63.756314324056532</v>
      </c>
      <c r="AE155" s="78">
        <f>((Y155-$AM$37)/$AM$38)*10+50</f>
        <v>55.773082839867179</v>
      </c>
      <c r="AI155">
        <v>43</v>
      </c>
      <c r="AK155" s="78">
        <f t="shared" si="20"/>
        <v>31.888693094871442</v>
      </c>
      <c r="AL155" s="78">
        <f t="shared" si="19"/>
        <v>29.332373229021954</v>
      </c>
    </row>
    <row r="156" spans="1:39" ht="14.4" x14ac:dyDescent="0.3">
      <c r="A156" s="46">
        <v>13388</v>
      </c>
      <c r="B156" s="46">
        <v>3</v>
      </c>
      <c r="C156" s="46">
        <v>4</v>
      </c>
      <c r="D156" s="46">
        <v>3</v>
      </c>
      <c r="E156" s="46">
        <v>4</v>
      </c>
      <c r="F156" s="46">
        <v>4</v>
      </c>
      <c r="G156" s="46">
        <v>4</v>
      </c>
      <c r="H156" s="46">
        <v>4</v>
      </c>
      <c r="I156" s="46">
        <f t="shared" si="12"/>
        <v>26</v>
      </c>
      <c r="J156" s="46">
        <v>4</v>
      </c>
      <c r="K156" s="46">
        <v>4</v>
      </c>
      <c r="L156" s="46">
        <v>4</v>
      </c>
      <c r="M156" s="46">
        <v>4</v>
      </c>
      <c r="N156" s="46">
        <v>4</v>
      </c>
      <c r="O156" s="46">
        <v>4</v>
      </c>
      <c r="P156" s="46">
        <v>4</v>
      </c>
      <c r="Q156" s="46">
        <f t="shared" si="13"/>
        <v>28</v>
      </c>
      <c r="R156" s="46">
        <v>4</v>
      </c>
      <c r="S156" s="46">
        <v>1</v>
      </c>
      <c r="T156" s="46">
        <v>4</v>
      </c>
      <c r="U156" s="46">
        <v>4</v>
      </c>
      <c r="V156" s="46">
        <v>4</v>
      </c>
      <c r="W156" s="46">
        <v>4</v>
      </c>
      <c r="X156" s="46">
        <v>4</v>
      </c>
      <c r="Y156" s="46">
        <f t="shared" si="14"/>
        <v>25</v>
      </c>
      <c r="Z156" s="46">
        <v>79</v>
      </c>
      <c r="AA156" s="55">
        <v>20</v>
      </c>
      <c r="AB156" s="78">
        <f>((Z156-$AK$147)/$AL$147)*10+50</f>
        <v>60.862014872002703</v>
      </c>
      <c r="AC156" s="78">
        <f>((I156-$AM$10)/$AM$11)*10+50</f>
        <v>58.420762945927834</v>
      </c>
      <c r="AD156" s="78">
        <f>((Q156-$AM$14)/$AM$15)*10+50</f>
        <v>65.336093365658002</v>
      </c>
      <c r="AE156" s="78">
        <f>((Y156-$AM$18)/$AM$19)*10+50</f>
        <v>56.011951660715653</v>
      </c>
      <c r="AI156">
        <v>50</v>
      </c>
      <c r="AK156" s="78">
        <f t="shared" si="20"/>
        <v>37.522394551535854</v>
      </c>
      <c r="AL156" s="78">
        <f t="shared" si="19"/>
        <v>35.350091315425942</v>
      </c>
    </row>
    <row r="157" spans="1:39" ht="14.4" x14ac:dyDescent="0.3">
      <c r="A157" s="46">
        <v>18880</v>
      </c>
      <c r="B157" s="46">
        <v>4</v>
      </c>
      <c r="C157" s="46">
        <v>4</v>
      </c>
      <c r="D157" s="46">
        <v>4</v>
      </c>
      <c r="E157" s="46">
        <v>4</v>
      </c>
      <c r="F157" s="46">
        <v>4</v>
      </c>
      <c r="G157" s="46">
        <v>4</v>
      </c>
      <c r="H157" s="46">
        <v>4</v>
      </c>
      <c r="I157" s="46">
        <f t="shared" si="12"/>
        <v>28</v>
      </c>
      <c r="J157" s="46">
        <v>4</v>
      </c>
      <c r="K157" s="46">
        <v>4</v>
      </c>
      <c r="L157" s="46">
        <v>4</v>
      </c>
      <c r="M157" s="46">
        <v>4</v>
      </c>
      <c r="N157" s="46">
        <v>4</v>
      </c>
      <c r="O157" s="46">
        <v>4</v>
      </c>
      <c r="P157" s="46">
        <v>4</v>
      </c>
      <c r="Q157" s="46">
        <f t="shared" si="13"/>
        <v>28</v>
      </c>
      <c r="R157" s="46">
        <v>4</v>
      </c>
      <c r="S157" s="46">
        <v>4</v>
      </c>
      <c r="T157" s="46">
        <v>4</v>
      </c>
      <c r="U157" s="46">
        <v>4</v>
      </c>
      <c r="V157" s="46">
        <v>4</v>
      </c>
      <c r="W157" s="46">
        <v>1</v>
      </c>
      <c r="X157" s="46">
        <v>4</v>
      </c>
      <c r="Y157" s="46">
        <f t="shared" si="14"/>
        <v>25</v>
      </c>
      <c r="Z157" s="46">
        <v>81</v>
      </c>
      <c r="AA157" s="55">
        <v>18</v>
      </c>
      <c r="AB157" s="78">
        <f>((Z157-$AK$147)/$AL$147)*10+50</f>
        <v>62.471643859621111</v>
      </c>
      <c r="AC157" s="78">
        <f>((I157-$AM$10)/$AM$11)*10+50</f>
        <v>63.518534236063523</v>
      </c>
      <c r="AD157" s="78">
        <f>((Q157-$AM$14)/$AM$15)*10+50</f>
        <v>65.336093365658002</v>
      </c>
      <c r="AE157" s="78">
        <f>((Y157-$AM$18)/$AM$19)*10+50</f>
        <v>56.011951660715653</v>
      </c>
      <c r="AI157">
        <v>51</v>
      </c>
      <c r="AK157" s="78">
        <f t="shared" si="20"/>
        <v>38.327209045345057</v>
      </c>
      <c r="AL157" s="78">
        <f t="shared" si="19"/>
        <v>36.209765327769368</v>
      </c>
    </row>
    <row r="158" spans="1:39" ht="14.4" x14ac:dyDescent="0.3">
      <c r="A158" s="46">
        <v>16079</v>
      </c>
      <c r="B158" s="46">
        <v>4</v>
      </c>
      <c r="C158" s="46">
        <v>4</v>
      </c>
      <c r="D158" s="46">
        <v>4</v>
      </c>
      <c r="E158" s="46">
        <v>4</v>
      </c>
      <c r="F158" s="46">
        <v>4</v>
      </c>
      <c r="G158" s="46">
        <v>4</v>
      </c>
      <c r="H158" s="46">
        <v>4</v>
      </c>
      <c r="I158" s="46">
        <f t="shared" si="12"/>
        <v>28</v>
      </c>
      <c r="J158" s="46">
        <v>4</v>
      </c>
      <c r="K158" s="46">
        <v>4</v>
      </c>
      <c r="L158" s="46">
        <v>4</v>
      </c>
      <c r="M158" s="46">
        <v>4</v>
      </c>
      <c r="N158" s="46">
        <v>4</v>
      </c>
      <c r="O158" s="46">
        <v>4</v>
      </c>
      <c r="P158" s="46">
        <v>4</v>
      </c>
      <c r="Q158" s="46">
        <f t="shared" si="13"/>
        <v>28</v>
      </c>
      <c r="R158" s="46">
        <v>4</v>
      </c>
      <c r="S158" s="46">
        <v>1</v>
      </c>
      <c r="T158" s="46">
        <v>4</v>
      </c>
      <c r="U158" s="46">
        <v>4</v>
      </c>
      <c r="V158" s="46">
        <v>4</v>
      </c>
      <c r="W158" s="46">
        <v>4</v>
      </c>
      <c r="X158" s="46">
        <v>4</v>
      </c>
      <c r="Y158" s="46">
        <f t="shared" si="14"/>
        <v>25</v>
      </c>
      <c r="Z158" s="46">
        <v>81</v>
      </c>
      <c r="AA158" s="56">
        <v>23</v>
      </c>
      <c r="AB158" s="78">
        <f>((Z158-$AK$148)/$AL$148)*10+50</f>
        <v>61.99998569807218</v>
      </c>
      <c r="AC158" s="78">
        <f>((I158-$AM$29)/$AM$30)*10+50</f>
        <v>65.049330382243696</v>
      </c>
      <c r="AD158" s="78">
        <f>((Q158-$AM$33)/$AM$34)*10+50</f>
        <v>63.756314324056532</v>
      </c>
      <c r="AE158" s="78">
        <f>((Y158-$AM$37)/$AM$38)*10+50</f>
        <v>55.773082839867179</v>
      </c>
      <c r="AI158">
        <v>54</v>
      </c>
      <c r="AK158" s="78">
        <f t="shared" si="20"/>
        <v>40.741652526772661</v>
      </c>
      <c r="AL158" s="78">
        <f t="shared" si="19"/>
        <v>38.788787364799653</v>
      </c>
    </row>
    <row r="159" spans="1:39" ht="14.4" x14ac:dyDescent="0.3">
      <c r="A159" s="46">
        <v>14566</v>
      </c>
      <c r="B159" s="46">
        <v>2</v>
      </c>
      <c r="C159" s="46">
        <v>4</v>
      </c>
      <c r="D159" s="46">
        <v>3</v>
      </c>
      <c r="E159" s="46">
        <v>4</v>
      </c>
      <c r="F159" s="46">
        <v>3</v>
      </c>
      <c r="G159" s="46">
        <v>3</v>
      </c>
      <c r="H159" s="46">
        <v>4</v>
      </c>
      <c r="I159" s="46">
        <f t="shared" si="12"/>
        <v>23</v>
      </c>
      <c r="J159" s="46">
        <v>2</v>
      </c>
      <c r="K159" s="46">
        <v>2</v>
      </c>
      <c r="L159" s="46">
        <v>4</v>
      </c>
      <c r="M159" s="46">
        <v>2</v>
      </c>
      <c r="N159" s="46">
        <v>1</v>
      </c>
      <c r="O159" s="46">
        <v>1</v>
      </c>
      <c r="P159" s="46">
        <v>1</v>
      </c>
      <c r="Q159" s="46">
        <f t="shared" si="13"/>
        <v>13</v>
      </c>
      <c r="R159" s="46">
        <v>4</v>
      </c>
      <c r="S159" s="46">
        <v>4</v>
      </c>
      <c r="T159" s="46">
        <v>4</v>
      </c>
      <c r="U159" s="46">
        <v>3</v>
      </c>
      <c r="V159" s="46">
        <v>4</v>
      </c>
      <c r="W159" s="46">
        <v>4</v>
      </c>
      <c r="X159" s="46">
        <v>3</v>
      </c>
      <c r="Y159" s="46">
        <f t="shared" si="14"/>
        <v>26</v>
      </c>
      <c r="Z159" s="46">
        <v>62</v>
      </c>
      <c r="AA159" s="55">
        <v>20</v>
      </c>
      <c r="AB159" s="78">
        <f>((Z159-$AK$147)/$AL$147)*10+50</f>
        <v>47.180168477246276</v>
      </c>
      <c r="AC159" s="78">
        <f>((I159-$AM$10)/$AM$11)*10+50</f>
        <v>50.774106010724289</v>
      </c>
      <c r="AD159" s="78">
        <f>((Q159-$AM$14)/$AM$15)*10+50</f>
        <v>33.516842274000794</v>
      </c>
      <c r="AE159" s="78">
        <f>((Y159-$AM$18)/$AM$19)*10+50</f>
        <v>58.040985346207187</v>
      </c>
      <c r="AI159">
        <v>66</v>
      </c>
      <c r="AK159" s="78">
        <f t="shared" si="20"/>
        <v>50.399426452483084</v>
      </c>
      <c r="AL159" s="78">
        <f t="shared" si="19"/>
        <v>49.104875512920771</v>
      </c>
    </row>
    <row r="160" spans="1:39" ht="14.4" x14ac:dyDescent="0.3">
      <c r="A160" s="46">
        <v>18548</v>
      </c>
      <c r="B160" s="46">
        <v>3</v>
      </c>
      <c r="C160" s="46">
        <v>4</v>
      </c>
      <c r="D160" s="46">
        <v>3</v>
      </c>
      <c r="E160" s="46">
        <v>2</v>
      </c>
      <c r="F160" s="46">
        <v>4</v>
      </c>
      <c r="G160" s="46">
        <v>4</v>
      </c>
      <c r="H160" s="46">
        <v>3</v>
      </c>
      <c r="I160" s="46">
        <f t="shared" si="12"/>
        <v>23</v>
      </c>
      <c r="J160" s="46">
        <v>2</v>
      </c>
      <c r="K160" s="46">
        <v>3</v>
      </c>
      <c r="L160" s="46">
        <v>3</v>
      </c>
      <c r="M160" s="46">
        <v>3</v>
      </c>
      <c r="N160" s="46">
        <v>2</v>
      </c>
      <c r="O160" s="46">
        <v>1</v>
      </c>
      <c r="P160" s="46">
        <v>3</v>
      </c>
      <c r="Q160" s="46">
        <f t="shared" si="13"/>
        <v>17</v>
      </c>
      <c r="R160" s="46">
        <v>4</v>
      </c>
      <c r="S160" s="46">
        <v>4</v>
      </c>
      <c r="T160" s="46">
        <v>3</v>
      </c>
      <c r="U160" s="46">
        <v>4</v>
      </c>
      <c r="V160" s="46">
        <v>3</v>
      </c>
      <c r="W160" s="46">
        <v>4</v>
      </c>
      <c r="X160" s="46">
        <v>4</v>
      </c>
      <c r="Y160" s="46">
        <f t="shared" si="14"/>
        <v>26</v>
      </c>
      <c r="Z160" s="46">
        <v>66</v>
      </c>
      <c r="AA160" s="55">
        <v>16</v>
      </c>
      <c r="AB160" s="78">
        <f>((Z160-$AK$147)/$AL$147)*10+50</f>
        <v>50.399426452483084</v>
      </c>
      <c r="AC160" s="78">
        <f>((I160-$AM$10)/$AM$11)*10+50</f>
        <v>50.774106010724289</v>
      </c>
      <c r="AD160" s="78">
        <f>((Q160-$AM$14)/$AM$15)*10+50</f>
        <v>42.001975898442716</v>
      </c>
      <c r="AE160" s="78">
        <f>((Y160-$AM$18)/$AM$19)*10+50</f>
        <v>58.040985346207187</v>
      </c>
      <c r="AI160">
        <v>77</v>
      </c>
      <c r="AK160" s="78">
        <f t="shared" si="20"/>
        <v>59.252385884384303</v>
      </c>
      <c r="AL160" s="78">
        <f t="shared" si="19"/>
        <v>58.56128964869847</v>
      </c>
    </row>
    <row r="161" spans="1:38" ht="14.4" x14ac:dyDescent="0.3">
      <c r="A161" s="46">
        <v>18555</v>
      </c>
      <c r="B161" s="46">
        <v>3</v>
      </c>
      <c r="C161" s="46">
        <v>4</v>
      </c>
      <c r="D161" s="46">
        <v>4</v>
      </c>
      <c r="E161" s="46">
        <v>2</v>
      </c>
      <c r="F161" s="46">
        <v>4</v>
      </c>
      <c r="G161" s="46">
        <v>3</v>
      </c>
      <c r="H161" s="46">
        <v>3</v>
      </c>
      <c r="I161" s="46">
        <f t="shared" si="12"/>
        <v>23</v>
      </c>
      <c r="J161" s="46">
        <v>2</v>
      </c>
      <c r="K161" s="46">
        <v>3</v>
      </c>
      <c r="L161" s="46">
        <v>3</v>
      </c>
      <c r="M161" s="46">
        <v>2</v>
      </c>
      <c r="N161" s="46">
        <v>2</v>
      </c>
      <c r="O161" s="46">
        <v>2</v>
      </c>
      <c r="P161" s="46">
        <v>3</v>
      </c>
      <c r="Q161" s="46">
        <f t="shared" si="13"/>
        <v>17</v>
      </c>
      <c r="R161" s="46">
        <v>4</v>
      </c>
      <c r="S161" s="46">
        <v>4</v>
      </c>
      <c r="T161" s="46">
        <v>3</v>
      </c>
      <c r="U161" s="46">
        <v>4</v>
      </c>
      <c r="V161" s="46">
        <v>3</v>
      </c>
      <c r="W161" s="46">
        <v>4</v>
      </c>
      <c r="X161" s="46">
        <v>4</v>
      </c>
      <c r="Y161" s="46">
        <f t="shared" si="14"/>
        <v>26</v>
      </c>
      <c r="Z161" s="46">
        <v>66</v>
      </c>
      <c r="AA161" s="55">
        <v>16</v>
      </c>
      <c r="AB161" s="78">
        <f>((Z161-$AK$147)/$AL$147)*10+50</f>
        <v>50.399426452483084</v>
      </c>
      <c r="AC161" s="78">
        <f>((I161-$AM$10)/$AM$11)*10+50</f>
        <v>50.774106010724289</v>
      </c>
      <c r="AD161" s="78">
        <f>((Q161-$AM$14)/$AM$15)*10+50</f>
        <v>42.001975898442716</v>
      </c>
      <c r="AE161" s="78">
        <f>((Y161-$AM$18)/$AM$19)*10+50</f>
        <v>58.040985346207187</v>
      </c>
      <c r="AI161">
        <v>48</v>
      </c>
      <c r="AK161" s="78">
        <f t="shared" si="20"/>
        <v>35.912765563917453</v>
      </c>
      <c r="AL161" s="78">
        <f t="shared" si="19"/>
        <v>33.63074329073909</v>
      </c>
    </row>
    <row r="162" spans="1:38" ht="14.4" x14ac:dyDescent="0.3">
      <c r="A162" s="46">
        <v>18252</v>
      </c>
      <c r="B162" s="46">
        <v>1</v>
      </c>
      <c r="C162" s="46">
        <v>3</v>
      </c>
      <c r="D162" s="46">
        <v>4</v>
      </c>
      <c r="E162" s="46">
        <v>3</v>
      </c>
      <c r="F162" s="46">
        <v>4</v>
      </c>
      <c r="G162" s="46">
        <v>3</v>
      </c>
      <c r="H162" s="46">
        <v>4</v>
      </c>
      <c r="I162" s="46">
        <f t="shared" si="12"/>
        <v>22</v>
      </c>
      <c r="J162" s="46">
        <v>3</v>
      </c>
      <c r="K162" s="46">
        <v>3</v>
      </c>
      <c r="L162" s="46">
        <v>3</v>
      </c>
      <c r="M162" s="46">
        <v>2</v>
      </c>
      <c r="N162" s="46">
        <v>2</v>
      </c>
      <c r="O162" s="46">
        <v>2</v>
      </c>
      <c r="P162" s="46">
        <v>4</v>
      </c>
      <c r="Q162" s="46">
        <f t="shared" si="13"/>
        <v>19</v>
      </c>
      <c r="R162" s="46">
        <v>4</v>
      </c>
      <c r="S162" s="46">
        <v>4</v>
      </c>
      <c r="T162" s="46">
        <v>2</v>
      </c>
      <c r="U162" s="46">
        <v>4</v>
      </c>
      <c r="V162" s="46">
        <v>4</v>
      </c>
      <c r="W162" s="46">
        <v>4</v>
      </c>
      <c r="X162" s="46">
        <v>4</v>
      </c>
      <c r="Y162" s="46">
        <f t="shared" si="14"/>
        <v>26</v>
      </c>
      <c r="Z162" s="46">
        <v>67</v>
      </c>
      <c r="AA162" s="55">
        <v>21</v>
      </c>
      <c r="AB162" s="78">
        <f>((Z162-$AK$147)/$AL$147)*10+50</f>
        <v>51.204240946292288</v>
      </c>
      <c r="AC162" s="78">
        <f>((I162-$AM$10)/$AM$11)*10+50</f>
        <v>48.225220365656448</v>
      </c>
      <c r="AD162" s="78">
        <f>((Q162-$AM$14)/$AM$15)*10+50</f>
        <v>46.24454271066368</v>
      </c>
      <c r="AE162" s="78">
        <f>((Y162-$AM$18)/$AM$19)*10+50</f>
        <v>58.040985346207187</v>
      </c>
    </row>
    <row r="163" spans="1:38" ht="14.4" x14ac:dyDescent="0.3">
      <c r="A163" s="46">
        <v>13488</v>
      </c>
      <c r="B163" s="46">
        <v>3</v>
      </c>
      <c r="C163" s="46">
        <v>4</v>
      </c>
      <c r="D163" s="46">
        <v>3</v>
      </c>
      <c r="E163" s="46">
        <v>3</v>
      </c>
      <c r="F163" s="46">
        <v>3</v>
      </c>
      <c r="G163" s="46">
        <v>3</v>
      </c>
      <c r="H163" s="46">
        <v>4</v>
      </c>
      <c r="I163" s="46">
        <f t="shared" si="12"/>
        <v>23</v>
      </c>
      <c r="J163" s="46">
        <v>3</v>
      </c>
      <c r="K163" s="46">
        <v>3</v>
      </c>
      <c r="L163" s="46">
        <v>2</v>
      </c>
      <c r="M163" s="46">
        <v>2</v>
      </c>
      <c r="N163" s="46">
        <v>4</v>
      </c>
      <c r="O163" s="46">
        <v>2</v>
      </c>
      <c r="P163" s="46">
        <v>3</v>
      </c>
      <c r="Q163" s="46">
        <f t="shared" si="13"/>
        <v>19</v>
      </c>
      <c r="R163" s="46">
        <v>4</v>
      </c>
      <c r="S163" s="46">
        <v>3</v>
      </c>
      <c r="T163" s="46">
        <v>3</v>
      </c>
      <c r="U163" s="46">
        <v>4</v>
      </c>
      <c r="V163" s="46">
        <v>4</v>
      </c>
      <c r="W163" s="46">
        <v>4</v>
      </c>
      <c r="X163" s="46">
        <v>4</v>
      </c>
      <c r="Y163" s="46">
        <f t="shared" si="14"/>
        <v>26</v>
      </c>
      <c r="Z163" s="46">
        <v>68</v>
      </c>
      <c r="AA163" s="56">
        <v>28</v>
      </c>
      <c r="AB163" s="78">
        <f>((Z163-$AK$148)/$AL$148)*10+50</f>
        <v>50.824223537607629</v>
      </c>
      <c r="AC163" s="78">
        <f>((I163-$AM$29)/$AM$30)*10+50</f>
        <v>50.214116489178267</v>
      </c>
      <c r="AD163" s="78">
        <f>((Q163-$AM$33)/$AM$34)*10+50</f>
        <v>43.971697512027944</v>
      </c>
      <c r="AE163" s="78">
        <f>((Y163-$AM$37)/$AM$38)*10+50</f>
        <v>57.969118273071551</v>
      </c>
    </row>
    <row r="164" spans="1:38" ht="14.4" x14ac:dyDescent="0.3">
      <c r="A164" s="46">
        <v>18656</v>
      </c>
      <c r="B164" s="46">
        <v>1</v>
      </c>
      <c r="C164" s="46">
        <v>3</v>
      </c>
      <c r="D164" s="46">
        <v>4</v>
      </c>
      <c r="E164" s="46">
        <v>4</v>
      </c>
      <c r="F164" s="46">
        <v>4</v>
      </c>
      <c r="G164" s="46">
        <v>4</v>
      </c>
      <c r="H164" s="46">
        <v>4</v>
      </c>
      <c r="I164" s="46">
        <f t="shared" si="12"/>
        <v>24</v>
      </c>
      <c r="J164" s="46">
        <v>4</v>
      </c>
      <c r="K164" s="46">
        <v>4</v>
      </c>
      <c r="L164" s="46">
        <v>4</v>
      </c>
      <c r="M164" s="46">
        <v>1</v>
      </c>
      <c r="N164" s="46">
        <v>1</v>
      </c>
      <c r="O164" s="46">
        <v>1</v>
      </c>
      <c r="P164" s="46">
        <v>4</v>
      </c>
      <c r="Q164" s="46">
        <f t="shared" si="13"/>
        <v>19</v>
      </c>
      <c r="R164" s="46">
        <v>4</v>
      </c>
      <c r="S164" s="46">
        <v>4</v>
      </c>
      <c r="T164" s="46">
        <v>4</v>
      </c>
      <c r="U164" s="46">
        <v>4</v>
      </c>
      <c r="V164" s="46">
        <v>3</v>
      </c>
      <c r="W164" s="46">
        <v>4</v>
      </c>
      <c r="X164" s="46">
        <v>3</v>
      </c>
      <c r="Y164" s="46">
        <f t="shared" si="14"/>
        <v>26</v>
      </c>
      <c r="Z164" s="46">
        <v>69</v>
      </c>
      <c r="AA164" s="56">
        <v>31</v>
      </c>
      <c r="AB164" s="78">
        <f>((Z164-$AK$148)/$AL$148)*10+50</f>
        <v>51.683897549951055</v>
      </c>
      <c r="AC164" s="78">
        <f>((I164-$AM$29)/$AM$30)*10+50</f>
        <v>53.181159267791351</v>
      </c>
      <c r="AD164" s="78">
        <f>((Q164-$AM$33)/$AM$34)*10+50</f>
        <v>43.971697512027944</v>
      </c>
      <c r="AE164" s="78">
        <f>((Y164-$AM$37)/$AM$38)*10+50</f>
        <v>57.969118273071551</v>
      </c>
    </row>
    <row r="165" spans="1:38" ht="14.4" x14ac:dyDescent="0.3">
      <c r="A165" s="46">
        <v>17924</v>
      </c>
      <c r="B165" s="46">
        <v>2</v>
      </c>
      <c r="C165" s="46">
        <v>4</v>
      </c>
      <c r="D165" s="46">
        <v>3</v>
      </c>
      <c r="E165" s="46">
        <v>4</v>
      </c>
      <c r="F165" s="46">
        <v>4</v>
      </c>
      <c r="G165" s="46">
        <v>4</v>
      </c>
      <c r="H165" s="46">
        <v>4</v>
      </c>
      <c r="I165" s="46">
        <f t="shared" si="12"/>
        <v>25</v>
      </c>
      <c r="J165" s="46">
        <v>2</v>
      </c>
      <c r="K165" s="46">
        <v>3</v>
      </c>
      <c r="L165" s="46">
        <v>4</v>
      </c>
      <c r="M165" s="46">
        <v>2</v>
      </c>
      <c r="N165" s="46">
        <v>2</v>
      </c>
      <c r="O165" s="46">
        <v>3</v>
      </c>
      <c r="P165" s="46">
        <v>4</v>
      </c>
      <c r="Q165" s="46">
        <f t="shared" si="13"/>
        <v>20</v>
      </c>
      <c r="R165" s="46">
        <v>3</v>
      </c>
      <c r="S165" s="46">
        <v>3</v>
      </c>
      <c r="T165" s="46">
        <v>4</v>
      </c>
      <c r="U165" s="46">
        <v>4</v>
      </c>
      <c r="V165" s="46">
        <v>4</v>
      </c>
      <c r="W165" s="46">
        <v>4</v>
      </c>
      <c r="X165" s="46">
        <v>4</v>
      </c>
      <c r="Y165" s="46">
        <f t="shared" si="14"/>
        <v>26</v>
      </c>
      <c r="Z165" s="46">
        <v>71</v>
      </c>
      <c r="AA165" s="56">
        <v>39</v>
      </c>
      <c r="AB165" s="78">
        <f>((Z165-$AK$148)/$AL$148)*10+50</f>
        <v>53.403245574637907</v>
      </c>
      <c r="AC165" s="78">
        <f>((I165-$AM$29)/$AM$30)*10+50</f>
        <v>56.148202046404435</v>
      </c>
      <c r="AD165" s="78">
        <f>((Q165-$AM$33)/$AM$34)*10+50</f>
        <v>46.169988268920008</v>
      </c>
      <c r="AE165" s="78">
        <f>((Y165-$AM$37)/$AM$38)*10+50</f>
        <v>57.969118273071551</v>
      </c>
      <c r="AI165">
        <v>21</v>
      </c>
      <c r="AK165" s="78">
        <f t="shared" ref="AK165:AK180" si="21">((AI165-$AK$147)/$AL$147)*10+50</f>
        <v>14.182774231069004</v>
      </c>
      <c r="AL165" s="78">
        <f t="shared" ref="AL165:AL180" si="22">((AI165-$AK$148)/$AL$148)*10+50</f>
        <v>10.419544957466556</v>
      </c>
    </row>
    <row r="166" spans="1:38" ht="14.4" x14ac:dyDescent="0.3">
      <c r="A166" s="46">
        <v>18738</v>
      </c>
      <c r="B166" s="46">
        <v>1</v>
      </c>
      <c r="C166" s="46">
        <v>4</v>
      </c>
      <c r="D166" s="46">
        <v>3</v>
      </c>
      <c r="E166" s="46">
        <v>3</v>
      </c>
      <c r="F166" s="46">
        <v>3</v>
      </c>
      <c r="G166" s="46">
        <v>4</v>
      </c>
      <c r="H166" s="46">
        <v>3</v>
      </c>
      <c r="I166" s="46">
        <f t="shared" si="12"/>
        <v>21</v>
      </c>
      <c r="J166" s="46">
        <v>4</v>
      </c>
      <c r="K166" s="46">
        <v>3</v>
      </c>
      <c r="L166" s="46">
        <v>3</v>
      </c>
      <c r="M166" s="46">
        <v>3</v>
      </c>
      <c r="N166" s="46">
        <v>3</v>
      </c>
      <c r="O166" s="46">
        <v>2</v>
      </c>
      <c r="P166" s="46">
        <v>4</v>
      </c>
      <c r="Q166" s="46">
        <f t="shared" si="13"/>
        <v>22</v>
      </c>
      <c r="R166" s="46">
        <v>4</v>
      </c>
      <c r="S166" s="46">
        <v>4</v>
      </c>
      <c r="T166" s="46">
        <v>4</v>
      </c>
      <c r="U166" s="46">
        <v>4</v>
      </c>
      <c r="V166" s="46">
        <v>3</v>
      </c>
      <c r="W166" s="46">
        <v>4</v>
      </c>
      <c r="X166" s="46">
        <v>3</v>
      </c>
      <c r="Y166" s="46">
        <f t="shared" si="14"/>
        <v>26</v>
      </c>
      <c r="Z166" s="46">
        <v>69</v>
      </c>
      <c r="AA166" s="55">
        <v>20</v>
      </c>
      <c r="AB166" s="78">
        <f>((Z166-$AK$147)/$AL$147)*10+50</f>
        <v>52.813869933910688</v>
      </c>
      <c r="AC166" s="78">
        <f>((I166-$AM$10)/$AM$11)*10+50</f>
        <v>45.676334720588599</v>
      </c>
      <c r="AD166" s="78">
        <f>((Q166-$AM$14)/$AM$15)*10+50</f>
        <v>52.608392928995123</v>
      </c>
      <c r="AE166" s="78">
        <f>((Y166-$AM$18)/$AM$19)*10+50</f>
        <v>58.040985346207187</v>
      </c>
      <c r="AI166">
        <v>22</v>
      </c>
      <c r="AK166" s="78">
        <f t="shared" si="21"/>
        <v>14.987588724878208</v>
      </c>
      <c r="AL166" s="78">
        <f t="shared" si="22"/>
        <v>11.279218969809989</v>
      </c>
    </row>
    <row r="167" spans="1:38" ht="14.4" x14ac:dyDescent="0.3">
      <c r="A167" s="46">
        <v>13452</v>
      </c>
      <c r="B167" s="46">
        <v>3</v>
      </c>
      <c r="C167" s="46">
        <v>3</v>
      </c>
      <c r="D167" s="46">
        <v>3</v>
      </c>
      <c r="E167" s="46">
        <v>3</v>
      </c>
      <c r="F167" s="46">
        <v>3</v>
      </c>
      <c r="G167" s="46">
        <v>4</v>
      </c>
      <c r="H167" s="46">
        <v>4</v>
      </c>
      <c r="I167" s="46">
        <f t="shared" si="12"/>
        <v>23</v>
      </c>
      <c r="J167" s="46">
        <v>3</v>
      </c>
      <c r="K167" s="46">
        <v>4</v>
      </c>
      <c r="L167" s="46">
        <v>3</v>
      </c>
      <c r="M167" s="46">
        <v>1</v>
      </c>
      <c r="N167" s="46">
        <v>4</v>
      </c>
      <c r="O167" s="46">
        <v>3</v>
      </c>
      <c r="P167" s="46">
        <v>4</v>
      </c>
      <c r="Q167" s="46">
        <f t="shared" si="13"/>
        <v>22</v>
      </c>
      <c r="R167" s="46">
        <v>4</v>
      </c>
      <c r="S167" s="46">
        <v>4</v>
      </c>
      <c r="T167" s="46">
        <v>3</v>
      </c>
      <c r="U167" s="46">
        <v>4</v>
      </c>
      <c r="V167" s="46">
        <v>4</v>
      </c>
      <c r="W167" s="46">
        <v>4</v>
      </c>
      <c r="X167" s="46">
        <v>3</v>
      </c>
      <c r="Y167" s="46">
        <f t="shared" si="14"/>
        <v>26</v>
      </c>
      <c r="Z167" s="46">
        <v>71</v>
      </c>
      <c r="AA167" s="56">
        <v>35</v>
      </c>
      <c r="AB167" s="78">
        <f>((Z167-$AK$148)/$AL$148)*10+50</f>
        <v>53.403245574637907</v>
      </c>
      <c r="AC167" s="78">
        <f>((I167-$AM$29)/$AM$30)*10+50</f>
        <v>50.214116489178267</v>
      </c>
      <c r="AD167" s="78">
        <f>((Q167-$AM$33)/$AM$34)*10+50</f>
        <v>50.566569782704136</v>
      </c>
      <c r="AE167" s="78">
        <f>((Y167-$AM$37)/$AM$38)*10+50</f>
        <v>57.969118273071551</v>
      </c>
      <c r="AI167">
        <v>23</v>
      </c>
      <c r="AK167" s="78">
        <f t="shared" si="21"/>
        <v>15.792403218687411</v>
      </c>
      <c r="AL167" s="78">
        <f t="shared" si="22"/>
        <v>12.138892982153415</v>
      </c>
    </row>
    <row r="168" spans="1:38" ht="14.4" x14ac:dyDescent="0.3">
      <c r="A168" s="46">
        <v>18258</v>
      </c>
      <c r="B168" s="46">
        <v>4</v>
      </c>
      <c r="C168" s="46">
        <v>4</v>
      </c>
      <c r="D168" s="46">
        <v>4</v>
      </c>
      <c r="E168" s="46">
        <v>4</v>
      </c>
      <c r="F168" s="46">
        <v>3</v>
      </c>
      <c r="G168" s="46">
        <v>4</v>
      </c>
      <c r="H168" s="46">
        <v>3</v>
      </c>
      <c r="I168" s="46">
        <f t="shared" si="12"/>
        <v>26</v>
      </c>
      <c r="J168" s="46">
        <v>3</v>
      </c>
      <c r="K168" s="46">
        <v>4</v>
      </c>
      <c r="L168" s="46">
        <v>4</v>
      </c>
      <c r="M168" s="46">
        <v>2</v>
      </c>
      <c r="N168" s="46">
        <v>2</v>
      </c>
      <c r="O168" s="46">
        <v>3</v>
      </c>
      <c r="P168" s="46">
        <v>4</v>
      </c>
      <c r="Q168" s="46">
        <f t="shared" si="13"/>
        <v>22</v>
      </c>
      <c r="R168" s="46">
        <v>4</v>
      </c>
      <c r="S168" s="46">
        <v>4</v>
      </c>
      <c r="T168" s="46">
        <v>4</v>
      </c>
      <c r="U168" s="46">
        <v>4</v>
      </c>
      <c r="V168" s="46">
        <v>3</v>
      </c>
      <c r="W168" s="46">
        <v>4</v>
      </c>
      <c r="X168" s="46">
        <v>3</v>
      </c>
      <c r="Y168" s="46">
        <f t="shared" si="14"/>
        <v>26</v>
      </c>
      <c r="Z168" s="46">
        <v>74</v>
      </c>
      <c r="AA168" s="55">
        <v>22</v>
      </c>
      <c r="AB168" s="78">
        <f>((Z168-$AK$147)/$AL$147)*10+50</f>
        <v>56.837942402956699</v>
      </c>
      <c r="AC168" s="78">
        <f>((I168-$AM$10)/$AM$11)*10+50</f>
        <v>58.420762945927834</v>
      </c>
      <c r="AD168" s="78">
        <f>((Q168-$AM$14)/$AM$15)*10+50</f>
        <v>52.608392928995123</v>
      </c>
      <c r="AE168" s="78">
        <f>((Y168-$AM$18)/$AM$19)*10+50</f>
        <v>58.040985346207187</v>
      </c>
      <c r="AI168">
        <v>24</v>
      </c>
      <c r="AK168" s="78">
        <f t="shared" si="21"/>
        <v>16.597217712496615</v>
      </c>
      <c r="AL168" s="78">
        <f t="shared" si="22"/>
        <v>12.998566994496841</v>
      </c>
    </row>
    <row r="169" spans="1:38" ht="14.4" x14ac:dyDescent="0.3">
      <c r="A169" s="46">
        <v>14481</v>
      </c>
      <c r="B169" s="46">
        <v>2</v>
      </c>
      <c r="C169" s="46">
        <v>4</v>
      </c>
      <c r="D169" s="46">
        <v>4</v>
      </c>
      <c r="E169" s="46">
        <v>3</v>
      </c>
      <c r="F169" s="46">
        <v>4</v>
      </c>
      <c r="G169" s="46">
        <v>4</v>
      </c>
      <c r="H169" s="46">
        <v>3</v>
      </c>
      <c r="I169" s="46">
        <f t="shared" si="12"/>
        <v>24</v>
      </c>
      <c r="J169" s="46">
        <v>4</v>
      </c>
      <c r="K169" s="46">
        <v>4</v>
      </c>
      <c r="L169" s="46">
        <v>3</v>
      </c>
      <c r="M169" s="46">
        <v>3</v>
      </c>
      <c r="N169" s="46">
        <v>3</v>
      </c>
      <c r="O169" s="46">
        <v>3</v>
      </c>
      <c r="P169" s="46">
        <v>3</v>
      </c>
      <c r="Q169" s="46">
        <f t="shared" si="13"/>
        <v>23</v>
      </c>
      <c r="R169" s="46">
        <v>4</v>
      </c>
      <c r="S169" s="46">
        <v>3</v>
      </c>
      <c r="T169" s="46">
        <v>3</v>
      </c>
      <c r="U169" s="46">
        <v>4</v>
      </c>
      <c r="V169" s="46">
        <v>4</v>
      </c>
      <c r="W169" s="46">
        <v>4</v>
      </c>
      <c r="X169" s="46">
        <v>4</v>
      </c>
      <c r="Y169" s="46">
        <f t="shared" si="14"/>
        <v>26</v>
      </c>
      <c r="Z169" s="46">
        <v>73</v>
      </c>
      <c r="AA169" s="56">
        <v>23</v>
      </c>
      <c r="AB169" s="78">
        <f>((Z169-$AK$148)/$AL$148)*10+50</f>
        <v>55.122593599324759</v>
      </c>
      <c r="AC169" s="78">
        <f>((I169-$AM$29)/$AM$30)*10+50</f>
        <v>53.181159267791351</v>
      </c>
      <c r="AD169" s="78">
        <f>((Q169-$AM$33)/$AM$34)*10+50</f>
        <v>52.764860539596206</v>
      </c>
      <c r="AE169" s="78">
        <f>((Y169-$AM$37)/$AM$38)*10+50</f>
        <v>57.969118273071551</v>
      </c>
      <c r="AI169">
        <v>25</v>
      </c>
      <c r="AK169" s="78">
        <f t="shared" si="21"/>
        <v>17.402032206305812</v>
      </c>
      <c r="AL169" s="78">
        <f t="shared" si="22"/>
        <v>13.858241006840267</v>
      </c>
    </row>
    <row r="170" spans="1:38" ht="14.4" x14ac:dyDescent="0.3">
      <c r="A170" s="46">
        <v>18666</v>
      </c>
      <c r="B170" s="46">
        <v>2</v>
      </c>
      <c r="C170" s="46">
        <v>4</v>
      </c>
      <c r="D170" s="46">
        <v>1</v>
      </c>
      <c r="E170" s="46">
        <v>3</v>
      </c>
      <c r="F170" s="46">
        <v>4</v>
      </c>
      <c r="G170" s="46">
        <v>3</v>
      </c>
      <c r="H170" s="46">
        <v>4</v>
      </c>
      <c r="I170" s="46">
        <f t="shared" si="12"/>
        <v>21</v>
      </c>
      <c r="J170" s="46">
        <v>3</v>
      </c>
      <c r="K170" s="46">
        <v>4</v>
      </c>
      <c r="L170" s="46">
        <v>4</v>
      </c>
      <c r="M170" s="46">
        <v>2</v>
      </c>
      <c r="N170" s="46">
        <v>4</v>
      </c>
      <c r="O170" s="46">
        <v>3</v>
      </c>
      <c r="P170" s="46">
        <v>4</v>
      </c>
      <c r="Q170" s="46">
        <f t="shared" si="13"/>
        <v>24</v>
      </c>
      <c r="R170" s="46">
        <v>3</v>
      </c>
      <c r="S170" s="46">
        <v>4</v>
      </c>
      <c r="T170" s="46">
        <v>4</v>
      </c>
      <c r="U170" s="46">
        <v>4</v>
      </c>
      <c r="V170" s="46">
        <v>3</v>
      </c>
      <c r="W170" s="46">
        <v>4</v>
      </c>
      <c r="X170" s="46">
        <v>4</v>
      </c>
      <c r="Y170" s="46">
        <f t="shared" si="14"/>
        <v>26</v>
      </c>
      <c r="Z170" s="46">
        <v>71</v>
      </c>
      <c r="AA170" s="55">
        <v>19</v>
      </c>
      <c r="AB170" s="78">
        <f t="shared" ref="AB170:AB175" si="23">((Z170-$AK$147)/$AL$147)*10+50</f>
        <v>54.423498921529088</v>
      </c>
      <c r="AC170" s="78">
        <f t="shared" ref="AC170:AC175" si="24">((I170-$AM$10)/$AM$11)*10+50</f>
        <v>45.676334720588599</v>
      </c>
      <c r="AD170" s="78">
        <f t="shared" ref="AD170:AD175" si="25">((Q170-$AM$14)/$AM$15)*10+50</f>
        <v>56.85095974121608</v>
      </c>
      <c r="AE170" s="78">
        <f t="shared" ref="AE170:AE175" si="26">((Y170-$AM$18)/$AM$19)*10+50</f>
        <v>58.040985346207187</v>
      </c>
      <c r="AI170">
        <v>26</v>
      </c>
      <c r="AK170" s="78">
        <f t="shared" si="21"/>
        <v>18.206846700115015</v>
      </c>
      <c r="AL170" s="78">
        <f t="shared" si="22"/>
        <v>14.717915019183692</v>
      </c>
    </row>
    <row r="171" spans="1:38" ht="14.4" x14ac:dyDescent="0.3">
      <c r="A171" s="46">
        <v>15978</v>
      </c>
      <c r="B171" s="46">
        <v>3</v>
      </c>
      <c r="C171" s="46">
        <v>2</v>
      </c>
      <c r="D171" s="46">
        <v>4</v>
      </c>
      <c r="E171" s="46">
        <v>3</v>
      </c>
      <c r="F171" s="46">
        <v>4</v>
      </c>
      <c r="G171" s="46">
        <v>4</v>
      </c>
      <c r="H171" s="46">
        <v>4</v>
      </c>
      <c r="I171" s="46">
        <f t="shared" si="12"/>
        <v>24</v>
      </c>
      <c r="J171" s="46">
        <v>4</v>
      </c>
      <c r="K171" s="46">
        <v>4</v>
      </c>
      <c r="L171" s="46">
        <v>4</v>
      </c>
      <c r="M171" s="46">
        <v>4</v>
      </c>
      <c r="N171" s="46">
        <v>4</v>
      </c>
      <c r="O171" s="46">
        <v>2</v>
      </c>
      <c r="P171" s="46">
        <v>3</v>
      </c>
      <c r="Q171" s="46">
        <f t="shared" si="13"/>
        <v>25</v>
      </c>
      <c r="R171" s="46">
        <v>4</v>
      </c>
      <c r="S171" s="46">
        <v>4</v>
      </c>
      <c r="T171" s="46">
        <v>4</v>
      </c>
      <c r="U171" s="46">
        <v>4</v>
      </c>
      <c r="V171" s="46">
        <v>3</v>
      </c>
      <c r="W171" s="46">
        <v>3</v>
      </c>
      <c r="X171" s="46">
        <v>4</v>
      </c>
      <c r="Y171" s="46">
        <f t="shared" si="14"/>
        <v>26</v>
      </c>
      <c r="Z171" s="46">
        <v>75</v>
      </c>
      <c r="AA171" s="55">
        <v>22</v>
      </c>
      <c r="AB171" s="78">
        <f t="shared" si="23"/>
        <v>57.642756896765903</v>
      </c>
      <c r="AC171" s="78">
        <f t="shared" si="24"/>
        <v>53.322991655792137</v>
      </c>
      <c r="AD171" s="78">
        <f t="shared" si="25"/>
        <v>58.972243147326559</v>
      </c>
      <c r="AE171" s="78">
        <f t="shared" si="26"/>
        <v>58.040985346207187</v>
      </c>
      <c r="AI171">
        <v>27</v>
      </c>
      <c r="AK171" s="78">
        <f t="shared" si="21"/>
        <v>19.011661193924215</v>
      </c>
      <c r="AL171" s="78">
        <f t="shared" si="22"/>
        <v>15.577589031527118</v>
      </c>
    </row>
    <row r="172" spans="1:38" ht="14.4" x14ac:dyDescent="0.3">
      <c r="A172" s="46">
        <v>18345</v>
      </c>
      <c r="B172" s="46">
        <v>4</v>
      </c>
      <c r="C172" s="46">
        <v>4</v>
      </c>
      <c r="D172" s="46">
        <v>4</v>
      </c>
      <c r="E172" s="46">
        <v>4</v>
      </c>
      <c r="F172" s="46">
        <v>4</v>
      </c>
      <c r="G172" s="46">
        <v>1</v>
      </c>
      <c r="H172" s="46">
        <v>4</v>
      </c>
      <c r="I172" s="46">
        <f t="shared" si="12"/>
        <v>25</v>
      </c>
      <c r="J172" s="46">
        <v>4</v>
      </c>
      <c r="K172" s="46">
        <v>4</v>
      </c>
      <c r="L172" s="46">
        <v>2</v>
      </c>
      <c r="M172" s="46">
        <v>4</v>
      </c>
      <c r="N172" s="46">
        <v>4</v>
      </c>
      <c r="O172" s="46">
        <v>4</v>
      </c>
      <c r="P172" s="46">
        <v>3</v>
      </c>
      <c r="Q172" s="46">
        <f t="shared" si="13"/>
        <v>25</v>
      </c>
      <c r="R172" s="46">
        <v>4</v>
      </c>
      <c r="S172" s="46">
        <v>4</v>
      </c>
      <c r="T172" s="46">
        <v>2</v>
      </c>
      <c r="U172" s="46">
        <v>4</v>
      </c>
      <c r="V172" s="46">
        <v>4</v>
      </c>
      <c r="W172" s="46">
        <v>4</v>
      </c>
      <c r="X172" s="46">
        <v>4</v>
      </c>
      <c r="Y172" s="46">
        <f t="shared" si="14"/>
        <v>26</v>
      </c>
      <c r="Z172" s="46">
        <v>76</v>
      </c>
      <c r="AA172" s="55">
        <v>21</v>
      </c>
      <c r="AB172" s="78">
        <f t="shared" si="23"/>
        <v>58.447571390575099</v>
      </c>
      <c r="AC172" s="78">
        <f t="shared" si="24"/>
        <v>55.871877300859985</v>
      </c>
      <c r="AD172" s="78">
        <f t="shared" si="25"/>
        <v>58.972243147326559</v>
      </c>
      <c r="AE172" s="78">
        <f t="shared" si="26"/>
        <v>58.040985346207187</v>
      </c>
      <c r="AI172">
        <v>28</v>
      </c>
      <c r="AK172" s="78">
        <f t="shared" si="21"/>
        <v>19.816475687733419</v>
      </c>
      <c r="AL172" s="78">
        <f t="shared" si="22"/>
        <v>16.437263043870544</v>
      </c>
    </row>
    <row r="173" spans="1:38" ht="14.4" x14ac:dyDescent="0.3">
      <c r="A173" s="46">
        <v>17785</v>
      </c>
      <c r="B173" s="46">
        <v>4</v>
      </c>
      <c r="C173" s="46">
        <v>2</v>
      </c>
      <c r="D173" s="46">
        <v>3</v>
      </c>
      <c r="E173" s="46">
        <v>4</v>
      </c>
      <c r="F173" s="46">
        <v>4</v>
      </c>
      <c r="G173" s="46">
        <v>4</v>
      </c>
      <c r="H173" s="46">
        <v>4</v>
      </c>
      <c r="I173" s="46">
        <f t="shared" si="12"/>
        <v>25</v>
      </c>
      <c r="J173" s="46">
        <v>4</v>
      </c>
      <c r="K173" s="46">
        <v>4</v>
      </c>
      <c r="L173" s="46">
        <v>4</v>
      </c>
      <c r="M173" s="46">
        <v>3</v>
      </c>
      <c r="N173" s="46">
        <v>3</v>
      </c>
      <c r="O173" s="46">
        <v>3</v>
      </c>
      <c r="P173" s="46">
        <v>4</v>
      </c>
      <c r="Q173" s="46">
        <f t="shared" si="13"/>
        <v>25</v>
      </c>
      <c r="R173" s="46">
        <v>4</v>
      </c>
      <c r="S173" s="46">
        <v>4</v>
      </c>
      <c r="T173" s="46">
        <v>4</v>
      </c>
      <c r="U173" s="46">
        <v>4</v>
      </c>
      <c r="V173" s="46">
        <v>4</v>
      </c>
      <c r="W173" s="46">
        <v>3</v>
      </c>
      <c r="X173" s="46">
        <v>3</v>
      </c>
      <c r="Y173" s="46">
        <f t="shared" si="14"/>
        <v>26</v>
      </c>
      <c r="Z173" s="46">
        <v>76</v>
      </c>
      <c r="AA173" s="55">
        <v>22</v>
      </c>
      <c r="AB173" s="78">
        <f t="shared" si="23"/>
        <v>58.447571390575099</v>
      </c>
      <c r="AC173" s="78">
        <f t="shared" si="24"/>
        <v>55.871877300859985</v>
      </c>
      <c r="AD173" s="78">
        <f t="shared" si="25"/>
        <v>58.972243147326559</v>
      </c>
      <c r="AE173" s="78">
        <f t="shared" si="26"/>
        <v>58.040985346207187</v>
      </c>
      <c r="AI173">
        <v>29</v>
      </c>
      <c r="AK173" s="78">
        <f t="shared" si="21"/>
        <v>20.621290181542619</v>
      </c>
      <c r="AL173" s="78">
        <f t="shared" si="22"/>
        <v>17.296937056213977</v>
      </c>
    </row>
    <row r="174" spans="1:38" ht="14.4" x14ac:dyDescent="0.3">
      <c r="A174" s="46">
        <v>16041</v>
      </c>
      <c r="B174" s="46">
        <v>4</v>
      </c>
      <c r="C174" s="46">
        <v>4</v>
      </c>
      <c r="D174" s="46">
        <v>3</v>
      </c>
      <c r="E174" s="46">
        <v>4</v>
      </c>
      <c r="F174" s="46">
        <v>4</v>
      </c>
      <c r="G174" s="46">
        <v>4</v>
      </c>
      <c r="H174" s="46">
        <v>4</v>
      </c>
      <c r="I174" s="46">
        <f t="shared" si="12"/>
        <v>27</v>
      </c>
      <c r="J174" s="46">
        <v>4</v>
      </c>
      <c r="K174" s="46">
        <v>4</v>
      </c>
      <c r="L174" s="46">
        <v>4</v>
      </c>
      <c r="M174" s="46">
        <v>3</v>
      </c>
      <c r="N174" s="46">
        <v>3</v>
      </c>
      <c r="O174" s="46">
        <v>4</v>
      </c>
      <c r="P174" s="46">
        <v>4</v>
      </c>
      <c r="Q174" s="46">
        <f t="shared" si="13"/>
        <v>26</v>
      </c>
      <c r="R174" s="46">
        <v>4</v>
      </c>
      <c r="S174" s="46">
        <v>3</v>
      </c>
      <c r="T174" s="46">
        <v>4</v>
      </c>
      <c r="U174" s="46">
        <v>3</v>
      </c>
      <c r="V174" s="46">
        <v>4</v>
      </c>
      <c r="W174" s="46">
        <v>4</v>
      </c>
      <c r="X174" s="46">
        <v>4</v>
      </c>
      <c r="Y174" s="46">
        <f t="shared" si="14"/>
        <v>26</v>
      </c>
      <c r="Z174" s="46">
        <v>79</v>
      </c>
      <c r="AA174" s="55">
        <v>21</v>
      </c>
      <c r="AB174" s="78">
        <f t="shared" si="23"/>
        <v>60.862014872002703</v>
      </c>
      <c r="AC174" s="78">
        <f t="shared" si="24"/>
        <v>60.969648590995675</v>
      </c>
      <c r="AD174" s="78">
        <f t="shared" si="25"/>
        <v>61.093526553437044</v>
      </c>
      <c r="AE174" s="78">
        <f t="shared" si="26"/>
        <v>58.040985346207187</v>
      </c>
      <c r="AI174">
        <v>30</v>
      </c>
      <c r="AK174" s="78">
        <f t="shared" si="21"/>
        <v>21.426104675351819</v>
      </c>
      <c r="AL174" s="78">
        <f t="shared" si="22"/>
        <v>18.156611068557403</v>
      </c>
    </row>
    <row r="175" spans="1:38" ht="14.4" x14ac:dyDescent="0.3">
      <c r="A175" s="46">
        <v>16049</v>
      </c>
      <c r="B175" s="46">
        <v>1</v>
      </c>
      <c r="C175" s="46">
        <v>4</v>
      </c>
      <c r="D175" s="46">
        <v>3</v>
      </c>
      <c r="E175" s="46">
        <v>4</v>
      </c>
      <c r="F175" s="46">
        <v>4</v>
      </c>
      <c r="G175" s="46">
        <v>4</v>
      </c>
      <c r="H175" s="46">
        <v>1</v>
      </c>
      <c r="I175" s="46">
        <f t="shared" si="12"/>
        <v>21</v>
      </c>
      <c r="J175" s="46">
        <v>4</v>
      </c>
      <c r="K175" s="46">
        <v>4</v>
      </c>
      <c r="L175" s="46">
        <v>4</v>
      </c>
      <c r="M175" s="46">
        <v>4</v>
      </c>
      <c r="N175" s="46">
        <v>4</v>
      </c>
      <c r="O175" s="46">
        <v>4</v>
      </c>
      <c r="P175" s="46">
        <v>4</v>
      </c>
      <c r="Q175" s="46">
        <f t="shared" si="13"/>
        <v>28</v>
      </c>
      <c r="R175" s="46">
        <v>4</v>
      </c>
      <c r="S175" s="46">
        <v>4</v>
      </c>
      <c r="T175" s="46">
        <v>4</v>
      </c>
      <c r="U175" s="46">
        <v>3</v>
      </c>
      <c r="V175" s="46">
        <v>4</v>
      </c>
      <c r="W175" s="46">
        <v>3</v>
      </c>
      <c r="X175" s="46">
        <v>4</v>
      </c>
      <c r="Y175" s="46">
        <f t="shared" si="14"/>
        <v>26</v>
      </c>
      <c r="Z175" s="46">
        <v>75</v>
      </c>
      <c r="AA175" s="55">
        <v>22</v>
      </c>
      <c r="AB175" s="78">
        <f t="shared" si="23"/>
        <v>57.642756896765903</v>
      </c>
      <c r="AC175" s="78">
        <f t="shared" si="24"/>
        <v>45.676334720588599</v>
      </c>
      <c r="AD175" s="78">
        <f t="shared" si="25"/>
        <v>65.336093365658002</v>
      </c>
      <c r="AE175" s="78">
        <f t="shared" si="26"/>
        <v>58.040985346207187</v>
      </c>
      <c r="AI175">
        <v>31</v>
      </c>
      <c r="AK175" s="78">
        <f t="shared" si="21"/>
        <v>22.230919169161023</v>
      </c>
      <c r="AL175" s="78">
        <f t="shared" si="22"/>
        <v>19.016285080900829</v>
      </c>
    </row>
    <row r="176" spans="1:38" ht="14.4" x14ac:dyDescent="0.3">
      <c r="A176" s="46">
        <v>15985</v>
      </c>
      <c r="B176" s="46">
        <v>4</v>
      </c>
      <c r="C176" s="46">
        <v>4</v>
      </c>
      <c r="D176" s="46">
        <v>4</v>
      </c>
      <c r="E176" s="46">
        <v>4</v>
      </c>
      <c r="F176" s="46">
        <v>4</v>
      </c>
      <c r="G176" s="46">
        <v>3</v>
      </c>
      <c r="H176" s="46">
        <v>3</v>
      </c>
      <c r="I176" s="46">
        <f t="shared" si="12"/>
        <v>26</v>
      </c>
      <c r="J176" s="46">
        <v>4</v>
      </c>
      <c r="K176" s="46">
        <v>4</v>
      </c>
      <c r="L176" s="46">
        <v>4</v>
      </c>
      <c r="M176" s="46">
        <v>4</v>
      </c>
      <c r="N176" s="46">
        <v>4</v>
      </c>
      <c r="O176" s="46">
        <v>4</v>
      </c>
      <c r="P176" s="46">
        <v>4</v>
      </c>
      <c r="Q176" s="46">
        <f t="shared" si="13"/>
        <v>28</v>
      </c>
      <c r="R176" s="46">
        <v>4</v>
      </c>
      <c r="S176" s="46">
        <v>3</v>
      </c>
      <c r="T176" s="46">
        <v>3</v>
      </c>
      <c r="U176" s="46">
        <v>4</v>
      </c>
      <c r="V176" s="46">
        <v>4</v>
      </c>
      <c r="W176" s="46">
        <v>4</v>
      </c>
      <c r="X176" s="46">
        <v>4</v>
      </c>
      <c r="Y176" s="46">
        <f t="shared" si="14"/>
        <v>26</v>
      </c>
      <c r="Z176" s="46">
        <v>80</v>
      </c>
      <c r="AA176" s="56">
        <v>23</v>
      </c>
      <c r="AB176" s="78">
        <f>((Z176-$AK$148)/$AL$148)*10+50</f>
        <v>61.140311685728754</v>
      </c>
      <c r="AC176" s="78">
        <f>((I176-$AM$29)/$AM$30)*10+50</f>
        <v>59.11524482501752</v>
      </c>
      <c r="AD176" s="78">
        <f>((Q176-$AM$33)/$AM$34)*10+50</f>
        <v>63.756314324056532</v>
      </c>
      <c r="AE176" s="78">
        <f>((Y176-$AM$37)/$AM$38)*10+50</f>
        <v>57.969118273071551</v>
      </c>
      <c r="AI176">
        <v>32</v>
      </c>
      <c r="AK176" s="78">
        <f t="shared" si="21"/>
        <v>23.035733662970227</v>
      </c>
      <c r="AL176" s="78">
        <f t="shared" si="22"/>
        <v>19.875959093244258</v>
      </c>
    </row>
    <row r="177" spans="1:38" ht="14.4" x14ac:dyDescent="0.3">
      <c r="A177" s="46">
        <v>16427</v>
      </c>
      <c r="B177" s="46">
        <v>3</v>
      </c>
      <c r="C177" s="46">
        <v>4</v>
      </c>
      <c r="D177" s="46">
        <v>4</v>
      </c>
      <c r="E177" s="46">
        <v>4</v>
      </c>
      <c r="F177" s="46">
        <v>4</v>
      </c>
      <c r="G177" s="46">
        <v>4</v>
      </c>
      <c r="H177" s="46">
        <v>4</v>
      </c>
      <c r="I177" s="46">
        <f t="shared" si="12"/>
        <v>27</v>
      </c>
      <c r="J177" s="46">
        <v>4</v>
      </c>
      <c r="K177" s="46">
        <v>4</v>
      </c>
      <c r="L177" s="46">
        <v>4</v>
      </c>
      <c r="M177" s="46">
        <v>4</v>
      </c>
      <c r="N177" s="46">
        <v>4</v>
      </c>
      <c r="O177" s="46">
        <v>4</v>
      </c>
      <c r="P177" s="46">
        <v>4</v>
      </c>
      <c r="Q177" s="46">
        <f t="shared" si="13"/>
        <v>28</v>
      </c>
      <c r="R177" s="46">
        <v>4</v>
      </c>
      <c r="S177" s="46">
        <v>4</v>
      </c>
      <c r="T177" s="46">
        <v>4</v>
      </c>
      <c r="U177" s="46">
        <v>4</v>
      </c>
      <c r="V177" s="46">
        <v>4</v>
      </c>
      <c r="W177" s="46">
        <v>4</v>
      </c>
      <c r="X177" s="46">
        <v>2</v>
      </c>
      <c r="Y177" s="46">
        <f t="shared" si="14"/>
        <v>26</v>
      </c>
      <c r="Z177" s="46">
        <v>81</v>
      </c>
      <c r="AA177" s="55">
        <v>21</v>
      </c>
      <c r="AB177" s="78">
        <f>((Z177-$AK$147)/$AL$147)*10+50</f>
        <v>62.471643859621111</v>
      </c>
      <c r="AC177" s="78">
        <f>((I177-$AM$10)/$AM$11)*10+50</f>
        <v>60.969648590995675</v>
      </c>
      <c r="AD177" s="78">
        <f>((Q177-$AM$14)/$AM$15)*10+50</f>
        <v>65.336093365658002</v>
      </c>
      <c r="AE177" s="78">
        <f>((Y177-$AM$18)/$AM$19)*10+50</f>
        <v>58.040985346207187</v>
      </c>
      <c r="AI177">
        <v>33</v>
      </c>
      <c r="AK177" s="78">
        <f t="shared" si="21"/>
        <v>23.840548156779423</v>
      </c>
      <c r="AL177" s="78">
        <f t="shared" si="22"/>
        <v>20.735633105587681</v>
      </c>
    </row>
    <row r="178" spans="1:38" ht="14.4" x14ac:dyDescent="0.3">
      <c r="A178" s="46">
        <v>18215</v>
      </c>
      <c r="B178" s="46">
        <v>3</v>
      </c>
      <c r="C178" s="46">
        <v>4</v>
      </c>
      <c r="D178" s="46">
        <v>4</v>
      </c>
      <c r="E178" s="46">
        <v>4</v>
      </c>
      <c r="F178" s="46">
        <v>4</v>
      </c>
      <c r="G178" s="46">
        <v>4</v>
      </c>
      <c r="H178" s="46">
        <v>4</v>
      </c>
      <c r="I178" s="46">
        <f t="shared" si="12"/>
        <v>27</v>
      </c>
      <c r="J178" s="46">
        <v>4</v>
      </c>
      <c r="K178" s="46">
        <v>4</v>
      </c>
      <c r="L178" s="46">
        <v>4</v>
      </c>
      <c r="M178" s="46">
        <v>4</v>
      </c>
      <c r="N178" s="46">
        <v>4</v>
      </c>
      <c r="O178" s="46">
        <v>4</v>
      </c>
      <c r="P178" s="46">
        <v>4</v>
      </c>
      <c r="Q178" s="46">
        <f t="shared" si="13"/>
        <v>28</v>
      </c>
      <c r="R178" s="46">
        <v>4</v>
      </c>
      <c r="S178" s="46">
        <v>4</v>
      </c>
      <c r="T178" s="46">
        <v>2</v>
      </c>
      <c r="U178" s="46">
        <v>4</v>
      </c>
      <c r="V178" s="46">
        <v>4</v>
      </c>
      <c r="W178" s="46">
        <v>4</v>
      </c>
      <c r="X178" s="46">
        <v>4</v>
      </c>
      <c r="Y178" s="46">
        <f t="shared" si="14"/>
        <v>26</v>
      </c>
      <c r="Z178" s="46">
        <v>81</v>
      </c>
      <c r="AA178" s="55">
        <v>22</v>
      </c>
      <c r="AB178" s="78">
        <f>((Z178-$AK$147)/$AL$147)*10+50</f>
        <v>62.471643859621111</v>
      </c>
      <c r="AC178" s="78">
        <f>((I178-$AM$10)/$AM$11)*10+50</f>
        <v>60.969648590995675</v>
      </c>
      <c r="AD178" s="78">
        <f>((Q178-$AM$14)/$AM$15)*10+50</f>
        <v>65.336093365658002</v>
      </c>
      <c r="AE178" s="78">
        <f>((Y178-$AM$18)/$AM$19)*10+50</f>
        <v>58.040985346207187</v>
      </c>
      <c r="AI178">
        <v>34</v>
      </c>
      <c r="AK178" s="78">
        <f t="shared" si="21"/>
        <v>24.645362650588627</v>
      </c>
      <c r="AL178" s="78">
        <f t="shared" si="22"/>
        <v>21.595307117931107</v>
      </c>
    </row>
    <row r="179" spans="1:38" ht="14.4" x14ac:dyDescent="0.3">
      <c r="A179" s="46">
        <v>16453</v>
      </c>
      <c r="B179" s="46">
        <v>3</v>
      </c>
      <c r="C179" s="46">
        <v>4</v>
      </c>
      <c r="D179" s="46">
        <v>4</v>
      </c>
      <c r="E179" s="46">
        <v>4</v>
      </c>
      <c r="F179" s="46">
        <v>4</v>
      </c>
      <c r="G179" s="46">
        <v>4</v>
      </c>
      <c r="H179" s="46">
        <v>4</v>
      </c>
      <c r="I179" s="46">
        <f t="shared" si="12"/>
        <v>27</v>
      </c>
      <c r="J179" s="46">
        <v>4</v>
      </c>
      <c r="K179" s="46">
        <v>4</v>
      </c>
      <c r="L179" s="46">
        <v>4</v>
      </c>
      <c r="M179" s="46">
        <v>4</v>
      </c>
      <c r="N179" s="46">
        <v>4</v>
      </c>
      <c r="O179" s="46">
        <v>4</v>
      </c>
      <c r="P179" s="46">
        <v>4</v>
      </c>
      <c r="Q179" s="46">
        <f t="shared" si="13"/>
        <v>28</v>
      </c>
      <c r="R179" s="46">
        <v>4</v>
      </c>
      <c r="S179" s="46">
        <v>3</v>
      </c>
      <c r="T179" s="46">
        <v>3</v>
      </c>
      <c r="U179" s="46">
        <v>4</v>
      </c>
      <c r="V179" s="46">
        <v>4</v>
      </c>
      <c r="W179" s="46">
        <v>4</v>
      </c>
      <c r="X179" s="46">
        <v>4</v>
      </c>
      <c r="Y179" s="46">
        <f t="shared" si="14"/>
        <v>26</v>
      </c>
      <c r="Z179" s="46">
        <v>81</v>
      </c>
      <c r="AA179" s="56">
        <v>24</v>
      </c>
      <c r="AB179" s="78">
        <f>((Z179-$AK$148)/$AL$148)*10+50</f>
        <v>61.99998569807218</v>
      </c>
      <c r="AC179" s="78">
        <f>((I179-$AM$29)/$AM$30)*10+50</f>
        <v>62.082287603630604</v>
      </c>
      <c r="AD179" s="78">
        <f>((Q179-$AM$33)/$AM$34)*10+50</f>
        <v>63.756314324056532</v>
      </c>
      <c r="AE179" s="78">
        <f>((Y179-$AM$37)/$AM$38)*10+50</f>
        <v>57.969118273071551</v>
      </c>
      <c r="AI179">
        <v>35</v>
      </c>
      <c r="AK179" s="78">
        <f t="shared" si="21"/>
        <v>25.450177144397831</v>
      </c>
      <c r="AL179" s="78">
        <f t="shared" si="22"/>
        <v>22.454981130274536</v>
      </c>
    </row>
    <row r="180" spans="1:38" ht="14.4" x14ac:dyDescent="0.3">
      <c r="A180" s="46">
        <v>18201</v>
      </c>
      <c r="B180" s="46">
        <v>1</v>
      </c>
      <c r="C180" s="46">
        <v>4</v>
      </c>
      <c r="D180" s="46">
        <v>4</v>
      </c>
      <c r="E180" s="46">
        <v>4</v>
      </c>
      <c r="F180" s="46">
        <v>3</v>
      </c>
      <c r="G180" s="46">
        <v>4</v>
      </c>
      <c r="H180" s="46">
        <v>4</v>
      </c>
      <c r="I180" s="46">
        <f t="shared" si="12"/>
        <v>24</v>
      </c>
      <c r="J180" s="46">
        <v>2</v>
      </c>
      <c r="K180" s="46">
        <v>3</v>
      </c>
      <c r="L180" s="46">
        <v>4</v>
      </c>
      <c r="M180" s="46">
        <v>3</v>
      </c>
      <c r="N180" s="46">
        <v>2</v>
      </c>
      <c r="O180" s="46">
        <v>2</v>
      </c>
      <c r="P180" s="46">
        <v>4</v>
      </c>
      <c r="Q180" s="46">
        <f t="shared" si="13"/>
        <v>20</v>
      </c>
      <c r="R180" s="46">
        <v>4</v>
      </c>
      <c r="S180" s="46">
        <v>4</v>
      </c>
      <c r="T180" s="46">
        <v>4</v>
      </c>
      <c r="U180" s="46">
        <v>4</v>
      </c>
      <c r="V180" s="46">
        <v>3</v>
      </c>
      <c r="W180" s="46">
        <v>4</v>
      </c>
      <c r="X180" s="46">
        <v>4</v>
      </c>
      <c r="Y180" s="46">
        <f t="shared" si="14"/>
        <v>27</v>
      </c>
      <c r="Z180" s="46">
        <v>71</v>
      </c>
      <c r="AA180" s="55">
        <v>21</v>
      </c>
      <c r="AB180" s="78">
        <f>((Z180-$AK$147)/$AL$147)*10+50</f>
        <v>54.423498921529088</v>
      </c>
      <c r="AC180" s="78">
        <f>((I180-$AM$10)/$AM$11)*10+50</f>
        <v>53.322991655792137</v>
      </c>
      <c r="AD180" s="78">
        <f>((Q180-$AM$14)/$AM$15)*10+50</f>
        <v>48.365826116774159</v>
      </c>
      <c r="AE180" s="78">
        <f>((Y180-$AM$18)/$AM$19)*10+50</f>
        <v>60.07001903169872</v>
      </c>
      <c r="AI180">
        <v>36</v>
      </c>
      <c r="AK180" s="78">
        <f t="shared" si="21"/>
        <v>26.254991638207031</v>
      </c>
      <c r="AL180" s="78">
        <f t="shared" si="22"/>
        <v>23.314655142617966</v>
      </c>
    </row>
    <row r="181" spans="1:38" ht="14.4" x14ac:dyDescent="0.3">
      <c r="A181" s="46">
        <v>16420</v>
      </c>
      <c r="B181" s="46">
        <v>4</v>
      </c>
      <c r="C181" s="46">
        <v>4</v>
      </c>
      <c r="D181" s="46">
        <v>4</v>
      </c>
      <c r="E181" s="46">
        <v>3</v>
      </c>
      <c r="F181" s="46">
        <v>4</v>
      </c>
      <c r="G181" s="46">
        <v>4</v>
      </c>
      <c r="H181" s="46">
        <v>2</v>
      </c>
      <c r="I181" s="46">
        <f t="shared" si="12"/>
        <v>25</v>
      </c>
      <c r="J181" s="46">
        <v>4</v>
      </c>
      <c r="K181" s="46">
        <v>3</v>
      </c>
      <c r="L181" s="46">
        <v>4</v>
      </c>
      <c r="M181" s="46">
        <v>3</v>
      </c>
      <c r="N181" s="46">
        <v>2</v>
      </c>
      <c r="O181" s="46">
        <v>1</v>
      </c>
      <c r="P181" s="46">
        <v>4</v>
      </c>
      <c r="Q181" s="46">
        <f t="shared" si="13"/>
        <v>21</v>
      </c>
      <c r="R181" s="46">
        <v>4</v>
      </c>
      <c r="S181" s="46">
        <v>3</v>
      </c>
      <c r="T181" s="46">
        <v>4</v>
      </c>
      <c r="U181" s="46">
        <v>4</v>
      </c>
      <c r="V181" s="46">
        <v>4</v>
      </c>
      <c r="W181" s="46">
        <v>4</v>
      </c>
      <c r="X181" s="46">
        <v>4</v>
      </c>
      <c r="Y181" s="46">
        <f t="shared" si="14"/>
        <v>27</v>
      </c>
      <c r="Z181" s="46">
        <v>73</v>
      </c>
      <c r="AA181" s="56">
        <v>27</v>
      </c>
      <c r="AB181" s="78">
        <f>((Z181-$AK$148)/$AL$148)*10+50</f>
        <v>55.122593599324759</v>
      </c>
      <c r="AC181" s="78">
        <f>((I181-$AM$29)/$AM$30)*10+50</f>
        <v>56.148202046404435</v>
      </c>
      <c r="AD181" s="78">
        <f>((Q181-$AM$33)/$AM$34)*10+50</f>
        <v>48.368279025812072</v>
      </c>
      <c r="AE181" s="78">
        <f>((Y181-$AM$37)/$AM$38)*10+50</f>
        <v>60.16515370627593</v>
      </c>
    </row>
    <row r="182" spans="1:38" ht="14.4" x14ac:dyDescent="0.3">
      <c r="A182" s="46">
        <v>15388</v>
      </c>
      <c r="B182" s="46">
        <v>3</v>
      </c>
      <c r="C182" s="46">
        <v>4</v>
      </c>
      <c r="D182" s="46">
        <v>4</v>
      </c>
      <c r="E182" s="46">
        <v>4</v>
      </c>
      <c r="F182" s="46">
        <v>4</v>
      </c>
      <c r="G182" s="46">
        <v>4</v>
      </c>
      <c r="H182" s="46">
        <v>4</v>
      </c>
      <c r="I182" s="46">
        <f t="shared" si="12"/>
        <v>27</v>
      </c>
      <c r="J182" s="46">
        <v>3</v>
      </c>
      <c r="K182" s="46">
        <v>3</v>
      </c>
      <c r="L182" s="46">
        <v>3</v>
      </c>
      <c r="M182" s="46">
        <v>4</v>
      </c>
      <c r="N182" s="46">
        <v>3</v>
      </c>
      <c r="O182" s="46">
        <v>3</v>
      </c>
      <c r="P182" s="46">
        <v>2</v>
      </c>
      <c r="Q182" s="46">
        <f t="shared" si="13"/>
        <v>21</v>
      </c>
      <c r="R182" s="46">
        <v>4</v>
      </c>
      <c r="S182" s="46">
        <v>4</v>
      </c>
      <c r="T182" s="46">
        <v>4</v>
      </c>
      <c r="U182" s="46">
        <v>4</v>
      </c>
      <c r="V182" s="46">
        <v>4</v>
      </c>
      <c r="W182" s="46">
        <v>4</v>
      </c>
      <c r="X182" s="46">
        <v>3</v>
      </c>
      <c r="Y182" s="46">
        <f t="shared" si="14"/>
        <v>27</v>
      </c>
      <c r="Z182" s="46">
        <v>75</v>
      </c>
      <c r="AA182" s="55">
        <v>21</v>
      </c>
      <c r="AB182" s="78">
        <f>((Z182-$AK$147)/$AL$147)*10+50</f>
        <v>57.642756896765903</v>
      </c>
      <c r="AC182" s="78">
        <f>((I182-$AM$10)/$AM$11)*10+50</f>
        <v>60.969648590995675</v>
      </c>
      <c r="AD182" s="78">
        <f>((Q182-$AM$14)/$AM$15)*10+50</f>
        <v>50.487109522884637</v>
      </c>
      <c r="AE182" s="78">
        <f>((Y182-$AM$18)/$AM$19)*10+50</f>
        <v>60.07001903169872</v>
      </c>
    </row>
    <row r="183" spans="1:38" ht="14.4" x14ac:dyDescent="0.3">
      <c r="A183" s="46">
        <v>15972</v>
      </c>
      <c r="B183" s="46">
        <v>2</v>
      </c>
      <c r="C183" s="46">
        <v>4</v>
      </c>
      <c r="D183" s="46">
        <v>3</v>
      </c>
      <c r="E183" s="46">
        <v>4</v>
      </c>
      <c r="F183" s="46">
        <v>4</v>
      </c>
      <c r="G183" s="46">
        <v>4</v>
      </c>
      <c r="H183" s="46">
        <v>4</v>
      </c>
      <c r="I183" s="46">
        <f t="shared" si="12"/>
        <v>25</v>
      </c>
      <c r="J183" s="46">
        <v>4</v>
      </c>
      <c r="K183" s="46">
        <v>4</v>
      </c>
      <c r="L183" s="46">
        <v>3</v>
      </c>
      <c r="M183" s="46">
        <v>4</v>
      </c>
      <c r="N183" s="46">
        <v>3</v>
      </c>
      <c r="O183" s="46">
        <v>4</v>
      </c>
      <c r="P183" s="46">
        <v>1</v>
      </c>
      <c r="Q183" s="46">
        <f t="shared" si="13"/>
        <v>23</v>
      </c>
      <c r="R183" s="46">
        <v>4</v>
      </c>
      <c r="S183" s="46">
        <v>4</v>
      </c>
      <c r="T183" s="46">
        <v>3</v>
      </c>
      <c r="U183" s="46">
        <v>4</v>
      </c>
      <c r="V183" s="46">
        <v>4</v>
      </c>
      <c r="W183" s="46">
        <v>4</v>
      </c>
      <c r="X183" s="46">
        <v>4</v>
      </c>
      <c r="Y183" s="46">
        <f t="shared" si="14"/>
        <v>27</v>
      </c>
      <c r="Z183" s="46">
        <v>75</v>
      </c>
      <c r="AA183" s="55">
        <v>21</v>
      </c>
      <c r="AB183" s="78">
        <f>((Z183-$AK$147)/$AL$147)*10+50</f>
        <v>57.642756896765903</v>
      </c>
      <c r="AC183" s="78">
        <f>((I183-$AM$10)/$AM$11)*10+50</f>
        <v>55.871877300859985</v>
      </c>
      <c r="AD183" s="78">
        <f>((Q183-$AM$14)/$AM$15)*10+50</f>
        <v>54.729676335105601</v>
      </c>
      <c r="AE183" s="78">
        <f>((Y183-$AM$18)/$AM$19)*10+50</f>
        <v>60.07001903169872</v>
      </c>
    </row>
    <row r="184" spans="1:38" ht="14.4" x14ac:dyDescent="0.3">
      <c r="A184" s="46">
        <v>16023</v>
      </c>
      <c r="B184" s="46">
        <v>1</v>
      </c>
      <c r="C184" s="46">
        <v>4</v>
      </c>
      <c r="D184" s="46">
        <v>4</v>
      </c>
      <c r="E184" s="46">
        <v>4</v>
      </c>
      <c r="F184" s="46">
        <v>4</v>
      </c>
      <c r="G184" s="46">
        <v>4</v>
      </c>
      <c r="H184" s="46">
        <v>4</v>
      </c>
      <c r="I184" s="46">
        <f t="shared" si="12"/>
        <v>25</v>
      </c>
      <c r="J184" s="46">
        <v>3</v>
      </c>
      <c r="K184" s="46">
        <v>4</v>
      </c>
      <c r="L184" s="46">
        <v>4</v>
      </c>
      <c r="M184" s="46">
        <v>2</v>
      </c>
      <c r="N184" s="46">
        <v>4</v>
      </c>
      <c r="O184" s="46">
        <v>2</v>
      </c>
      <c r="P184" s="46">
        <v>4</v>
      </c>
      <c r="Q184" s="46">
        <f t="shared" si="13"/>
        <v>23</v>
      </c>
      <c r="R184" s="46">
        <v>4</v>
      </c>
      <c r="S184" s="46">
        <v>3</v>
      </c>
      <c r="T184" s="46">
        <v>4</v>
      </c>
      <c r="U184" s="46">
        <v>4</v>
      </c>
      <c r="V184" s="46">
        <v>4</v>
      </c>
      <c r="W184" s="46">
        <v>4</v>
      </c>
      <c r="X184" s="46">
        <v>4</v>
      </c>
      <c r="Y184" s="46">
        <f t="shared" si="14"/>
        <v>27</v>
      </c>
      <c r="Z184" s="46">
        <v>75</v>
      </c>
      <c r="AA184" s="55">
        <v>21</v>
      </c>
      <c r="AB184" s="78">
        <f>((Z184-$AK$147)/$AL$147)*10+50</f>
        <v>57.642756896765903</v>
      </c>
      <c r="AC184" s="78">
        <f>((I184-$AM$10)/$AM$11)*10+50</f>
        <v>55.871877300859985</v>
      </c>
      <c r="AD184" s="78">
        <f>((Q184-$AM$14)/$AM$15)*10+50</f>
        <v>54.729676335105601</v>
      </c>
      <c r="AE184" s="78">
        <f>((Y184-$AM$18)/$AM$19)*10+50</f>
        <v>60.07001903169872</v>
      </c>
    </row>
    <row r="185" spans="1:38" ht="14.4" x14ac:dyDescent="0.3">
      <c r="A185" s="46">
        <v>17898</v>
      </c>
      <c r="B185" s="46">
        <v>2</v>
      </c>
      <c r="C185" s="46">
        <v>4</v>
      </c>
      <c r="D185" s="46">
        <v>3</v>
      </c>
      <c r="E185" s="46">
        <v>4</v>
      </c>
      <c r="F185" s="46">
        <v>4</v>
      </c>
      <c r="G185" s="46">
        <v>4</v>
      </c>
      <c r="H185" s="46">
        <v>4</v>
      </c>
      <c r="I185" s="46">
        <f t="shared" si="12"/>
        <v>25</v>
      </c>
      <c r="J185" s="46">
        <v>4</v>
      </c>
      <c r="K185" s="46">
        <v>4</v>
      </c>
      <c r="L185" s="46">
        <v>3</v>
      </c>
      <c r="M185" s="46">
        <v>4</v>
      </c>
      <c r="N185" s="46">
        <v>3</v>
      </c>
      <c r="O185" s="46">
        <v>4</v>
      </c>
      <c r="P185" s="46">
        <v>1</v>
      </c>
      <c r="Q185" s="46">
        <f t="shared" si="13"/>
        <v>23</v>
      </c>
      <c r="R185" s="46">
        <v>4</v>
      </c>
      <c r="S185" s="46">
        <v>4</v>
      </c>
      <c r="T185" s="46">
        <v>3</v>
      </c>
      <c r="U185" s="46">
        <v>4</v>
      </c>
      <c r="V185" s="46">
        <v>4</v>
      </c>
      <c r="W185" s="46">
        <v>4</v>
      </c>
      <c r="X185" s="46">
        <v>4</v>
      </c>
      <c r="Y185" s="46">
        <f t="shared" si="14"/>
        <v>27</v>
      </c>
      <c r="Z185" s="46">
        <v>75</v>
      </c>
      <c r="AA185" s="56">
        <v>33</v>
      </c>
      <c r="AB185" s="78">
        <f>((Z185-$AK$148)/$AL$148)*10+50</f>
        <v>56.841941624011618</v>
      </c>
      <c r="AC185" s="78">
        <f>((I185-$AM$29)/$AM$30)*10+50</f>
        <v>56.148202046404435</v>
      </c>
      <c r="AD185" s="78">
        <f>((Q185-$AM$33)/$AM$34)*10+50</f>
        <v>52.764860539596206</v>
      </c>
      <c r="AE185" s="78">
        <f>((Y185-$AM$37)/$AM$38)*10+50</f>
        <v>60.16515370627593</v>
      </c>
    </row>
    <row r="186" spans="1:38" ht="14.4" x14ac:dyDescent="0.3">
      <c r="A186" s="46">
        <v>13993</v>
      </c>
      <c r="B186" s="46">
        <v>4</v>
      </c>
      <c r="C186" s="46">
        <v>4</v>
      </c>
      <c r="D186" s="46">
        <v>4</v>
      </c>
      <c r="E186" s="46">
        <v>3</v>
      </c>
      <c r="F186" s="46">
        <v>4</v>
      </c>
      <c r="G186" s="46">
        <v>3</v>
      </c>
      <c r="H186" s="46">
        <v>4</v>
      </c>
      <c r="I186" s="46">
        <f t="shared" si="12"/>
        <v>26</v>
      </c>
      <c r="J186" s="46">
        <v>3</v>
      </c>
      <c r="K186" s="46">
        <v>4</v>
      </c>
      <c r="L186" s="46">
        <v>3</v>
      </c>
      <c r="M186" s="46">
        <v>3</v>
      </c>
      <c r="N186" s="46">
        <v>4</v>
      </c>
      <c r="O186" s="46">
        <v>3</v>
      </c>
      <c r="P186" s="46">
        <v>3</v>
      </c>
      <c r="Q186" s="46">
        <f t="shared" si="13"/>
        <v>23</v>
      </c>
      <c r="R186" s="46">
        <v>4</v>
      </c>
      <c r="S186" s="46">
        <v>3</v>
      </c>
      <c r="T186" s="46">
        <v>4</v>
      </c>
      <c r="U186" s="46">
        <v>4</v>
      </c>
      <c r="V186" s="46">
        <v>4</v>
      </c>
      <c r="W186" s="46">
        <v>4</v>
      </c>
      <c r="X186" s="46">
        <v>4</v>
      </c>
      <c r="Y186" s="46">
        <f t="shared" si="14"/>
        <v>27</v>
      </c>
      <c r="Z186" s="46">
        <v>76</v>
      </c>
      <c r="AA186" s="56">
        <v>23</v>
      </c>
      <c r="AB186" s="78">
        <f>((Z186-$AK$148)/$AL$148)*10+50</f>
        <v>57.701615636355044</v>
      </c>
      <c r="AC186" s="78">
        <f>((I186-$AM$29)/$AM$30)*10+50</f>
        <v>59.11524482501752</v>
      </c>
      <c r="AD186" s="78">
        <f>((Q186-$AM$33)/$AM$34)*10+50</f>
        <v>52.764860539596206</v>
      </c>
      <c r="AE186" s="78">
        <f>((Y186-$AM$37)/$AM$38)*10+50</f>
        <v>60.16515370627593</v>
      </c>
    </row>
    <row r="187" spans="1:38" ht="14.4" x14ac:dyDescent="0.3">
      <c r="A187" s="46">
        <v>9994</v>
      </c>
      <c r="B187" s="46">
        <v>2</v>
      </c>
      <c r="C187" s="46">
        <v>4</v>
      </c>
      <c r="D187" s="46">
        <v>3</v>
      </c>
      <c r="E187" s="46">
        <v>3</v>
      </c>
      <c r="F187" s="46">
        <v>3</v>
      </c>
      <c r="G187" s="46">
        <v>3</v>
      </c>
      <c r="H187" s="46">
        <v>4</v>
      </c>
      <c r="I187" s="46">
        <f t="shared" si="12"/>
        <v>22</v>
      </c>
      <c r="J187" s="46">
        <v>4</v>
      </c>
      <c r="K187" s="46">
        <v>4</v>
      </c>
      <c r="L187" s="46">
        <v>3</v>
      </c>
      <c r="M187" s="46">
        <v>3</v>
      </c>
      <c r="N187" s="46">
        <v>3</v>
      </c>
      <c r="O187" s="46">
        <v>3</v>
      </c>
      <c r="P187" s="46">
        <v>4</v>
      </c>
      <c r="Q187" s="46">
        <f t="shared" si="13"/>
        <v>24</v>
      </c>
      <c r="R187" s="46">
        <v>4</v>
      </c>
      <c r="S187" s="46">
        <v>4</v>
      </c>
      <c r="T187" s="46">
        <v>4</v>
      </c>
      <c r="U187" s="46">
        <v>4</v>
      </c>
      <c r="V187" s="46">
        <v>4</v>
      </c>
      <c r="W187" s="46">
        <v>4</v>
      </c>
      <c r="X187" s="46">
        <v>3</v>
      </c>
      <c r="Y187" s="46">
        <f t="shared" si="14"/>
        <v>27</v>
      </c>
      <c r="Z187" s="46">
        <v>73</v>
      </c>
      <c r="AA187" s="55">
        <v>22</v>
      </c>
      <c r="AB187" s="78">
        <f>((Z187-$AK$147)/$AL$147)*10+50</f>
        <v>56.033127909147495</v>
      </c>
      <c r="AC187" s="78">
        <f>((I187-$AM$10)/$AM$11)*10+50</f>
        <v>48.225220365656448</v>
      </c>
      <c r="AD187" s="78">
        <f>((Q187-$AM$14)/$AM$15)*10+50</f>
        <v>56.85095974121608</v>
      </c>
      <c r="AE187" s="78">
        <f>((Y187-$AM$18)/$AM$19)*10+50</f>
        <v>60.07001903169872</v>
      </c>
    </row>
    <row r="188" spans="1:38" ht="14.4" x14ac:dyDescent="0.3">
      <c r="A188" s="46">
        <v>18538</v>
      </c>
      <c r="B188" s="46">
        <v>2</v>
      </c>
      <c r="C188" s="46">
        <v>4</v>
      </c>
      <c r="D188" s="46">
        <v>4</v>
      </c>
      <c r="E188" s="46">
        <v>4</v>
      </c>
      <c r="F188" s="46">
        <v>4</v>
      </c>
      <c r="G188" s="46">
        <v>4</v>
      </c>
      <c r="H188" s="46">
        <v>4</v>
      </c>
      <c r="I188" s="46">
        <f t="shared" si="12"/>
        <v>26</v>
      </c>
      <c r="J188" s="46">
        <v>4</v>
      </c>
      <c r="K188" s="46">
        <v>4</v>
      </c>
      <c r="L188" s="46">
        <v>4</v>
      </c>
      <c r="M188" s="46">
        <v>1</v>
      </c>
      <c r="N188" s="46">
        <v>4</v>
      </c>
      <c r="O188" s="46">
        <v>3</v>
      </c>
      <c r="P188" s="46">
        <v>4</v>
      </c>
      <c r="Q188" s="46">
        <f t="shared" si="13"/>
        <v>24</v>
      </c>
      <c r="R188" s="46">
        <v>4</v>
      </c>
      <c r="S188" s="46">
        <v>4</v>
      </c>
      <c r="T188" s="46">
        <v>4</v>
      </c>
      <c r="U188" s="46">
        <v>4</v>
      </c>
      <c r="V188" s="46">
        <v>3</v>
      </c>
      <c r="W188" s="46">
        <v>4</v>
      </c>
      <c r="X188" s="46">
        <v>4</v>
      </c>
      <c r="Y188" s="46">
        <f t="shared" si="14"/>
        <v>27</v>
      </c>
      <c r="Z188" s="46">
        <v>77</v>
      </c>
      <c r="AA188" s="56">
        <v>23</v>
      </c>
      <c r="AB188" s="78">
        <f>((Z188-$AK$148)/$AL$148)*10+50</f>
        <v>58.56128964869847</v>
      </c>
      <c r="AC188" s="78">
        <f>((I188-$AM$29)/$AM$30)*10+50</f>
        <v>59.11524482501752</v>
      </c>
      <c r="AD188" s="78">
        <f>((Q188-$AM$33)/$AM$34)*10+50</f>
        <v>54.96315129648827</v>
      </c>
      <c r="AE188" s="78">
        <f>((Y188-$AM$37)/$AM$38)*10+50</f>
        <v>60.16515370627593</v>
      </c>
    </row>
    <row r="189" spans="1:38" ht="14.4" x14ac:dyDescent="0.3">
      <c r="A189" s="46">
        <v>17534</v>
      </c>
      <c r="B189" s="46">
        <v>4</v>
      </c>
      <c r="C189" s="46">
        <v>4</v>
      </c>
      <c r="D189" s="46">
        <v>2</v>
      </c>
      <c r="E189" s="46">
        <v>3</v>
      </c>
      <c r="F189" s="46">
        <v>3</v>
      </c>
      <c r="G189" s="46">
        <v>4</v>
      </c>
      <c r="H189" s="46">
        <v>4</v>
      </c>
      <c r="I189" s="46">
        <f t="shared" si="12"/>
        <v>24</v>
      </c>
      <c r="J189" s="46">
        <v>4</v>
      </c>
      <c r="K189" s="46">
        <v>4</v>
      </c>
      <c r="L189" s="46">
        <v>4</v>
      </c>
      <c r="M189" s="46">
        <v>4</v>
      </c>
      <c r="N189" s="46">
        <v>1</v>
      </c>
      <c r="O189" s="46">
        <v>4</v>
      </c>
      <c r="P189" s="46">
        <v>4</v>
      </c>
      <c r="Q189" s="46">
        <f t="shared" si="13"/>
        <v>25</v>
      </c>
      <c r="R189" s="46">
        <v>4</v>
      </c>
      <c r="S189" s="46">
        <v>4</v>
      </c>
      <c r="T189" s="46">
        <v>3</v>
      </c>
      <c r="U189" s="46">
        <v>4</v>
      </c>
      <c r="V189" s="46">
        <v>4</v>
      </c>
      <c r="W189" s="46">
        <v>4</v>
      </c>
      <c r="X189" s="46">
        <v>4</v>
      </c>
      <c r="Y189" s="46">
        <f t="shared" si="14"/>
        <v>27</v>
      </c>
      <c r="Z189" s="46">
        <v>76</v>
      </c>
      <c r="AA189" s="56">
        <v>24</v>
      </c>
      <c r="AB189" s="78">
        <f>((Z189-$AK$148)/$AL$148)*10+50</f>
        <v>57.701615636355044</v>
      </c>
      <c r="AC189" s="78">
        <f>((I189-$AM$29)/$AM$30)*10+50</f>
        <v>53.181159267791351</v>
      </c>
      <c r="AD189" s="78">
        <f>((Q189-$AM$33)/$AM$34)*10+50</f>
        <v>57.161442053380334</v>
      </c>
      <c r="AE189" s="78">
        <f>((Y189-$AM$37)/$AM$38)*10+50</f>
        <v>60.16515370627593</v>
      </c>
    </row>
    <row r="190" spans="1:38" ht="14.4" x14ac:dyDescent="0.3">
      <c r="A190" s="46">
        <v>17537</v>
      </c>
      <c r="B190" s="46">
        <v>3</v>
      </c>
      <c r="C190" s="46">
        <v>4</v>
      </c>
      <c r="D190" s="46">
        <v>4</v>
      </c>
      <c r="E190" s="46">
        <v>4</v>
      </c>
      <c r="F190" s="46">
        <v>4</v>
      </c>
      <c r="G190" s="46">
        <v>3</v>
      </c>
      <c r="H190" s="46">
        <v>4</v>
      </c>
      <c r="I190" s="46">
        <f t="shared" si="12"/>
        <v>26</v>
      </c>
      <c r="J190" s="46">
        <v>4</v>
      </c>
      <c r="K190" s="46">
        <v>4</v>
      </c>
      <c r="L190" s="46">
        <v>3</v>
      </c>
      <c r="M190" s="46">
        <v>4</v>
      </c>
      <c r="N190" s="46">
        <v>3</v>
      </c>
      <c r="O190" s="46">
        <v>4</v>
      </c>
      <c r="P190" s="46">
        <v>3</v>
      </c>
      <c r="Q190" s="46">
        <f t="shared" si="13"/>
        <v>25</v>
      </c>
      <c r="R190" s="46">
        <v>4</v>
      </c>
      <c r="S190" s="46">
        <v>4</v>
      </c>
      <c r="T190" s="46">
        <v>3</v>
      </c>
      <c r="U190" s="46">
        <v>4</v>
      </c>
      <c r="V190" s="46">
        <v>4</v>
      </c>
      <c r="W190" s="46">
        <v>4</v>
      </c>
      <c r="X190" s="46">
        <v>4</v>
      </c>
      <c r="Y190" s="46">
        <f t="shared" si="14"/>
        <v>27</v>
      </c>
      <c r="Z190" s="46">
        <v>78</v>
      </c>
      <c r="AA190" s="56">
        <v>27</v>
      </c>
      <c r="AB190" s="78">
        <f>((Z190-$AK$148)/$AL$148)*10+50</f>
        <v>59.420963661041895</v>
      </c>
      <c r="AC190" s="78">
        <f>((I190-$AM$29)/$AM$30)*10+50</f>
        <v>59.11524482501752</v>
      </c>
      <c r="AD190" s="78">
        <f>((Q190-$AM$33)/$AM$34)*10+50</f>
        <v>57.161442053380334</v>
      </c>
      <c r="AE190" s="78">
        <f>((Y190-$AM$37)/$AM$38)*10+50</f>
        <v>60.16515370627593</v>
      </c>
    </row>
    <row r="191" spans="1:38" ht="14.4" x14ac:dyDescent="0.3">
      <c r="A191" s="46">
        <v>15986</v>
      </c>
      <c r="B191" s="46">
        <v>3</v>
      </c>
      <c r="C191" s="46">
        <v>4</v>
      </c>
      <c r="D191" s="46">
        <v>4</v>
      </c>
      <c r="E191" s="46">
        <v>4</v>
      </c>
      <c r="F191" s="46">
        <v>4</v>
      </c>
      <c r="G191" s="46">
        <v>4</v>
      </c>
      <c r="H191" s="46">
        <v>4</v>
      </c>
      <c r="I191" s="46">
        <f t="shared" si="12"/>
        <v>27</v>
      </c>
      <c r="J191" s="46">
        <v>4</v>
      </c>
      <c r="K191" s="46">
        <v>4</v>
      </c>
      <c r="L191" s="46">
        <v>4</v>
      </c>
      <c r="M191" s="46">
        <v>1</v>
      </c>
      <c r="N191" s="46">
        <v>4</v>
      </c>
      <c r="O191" s="46">
        <v>4</v>
      </c>
      <c r="P191" s="46">
        <v>4</v>
      </c>
      <c r="Q191" s="46">
        <f t="shared" si="13"/>
        <v>25</v>
      </c>
      <c r="R191" s="46">
        <v>4</v>
      </c>
      <c r="S191" s="46">
        <v>4</v>
      </c>
      <c r="T191" s="46">
        <v>3</v>
      </c>
      <c r="U191" s="46">
        <v>4</v>
      </c>
      <c r="V191" s="46">
        <v>4</v>
      </c>
      <c r="W191" s="46">
        <v>4</v>
      </c>
      <c r="X191" s="46">
        <v>4</v>
      </c>
      <c r="Y191" s="46">
        <f t="shared" si="14"/>
        <v>27</v>
      </c>
      <c r="Z191" s="46">
        <v>79</v>
      </c>
      <c r="AA191" s="55">
        <v>22</v>
      </c>
      <c r="AB191" s="78">
        <f>((Z191-$AK$147)/$AL$147)*10+50</f>
        <v>60.862014872002703</v>
      </c>
      <c r="AC191" s="78">
        <f>((I191-$AM$10)/$AM$11)*10+50</f>
        <v>60.969648590995675</v>
      </c>
      <c r="AD191" s="78">
        <f>((Q191-$AM$14)/$AM$15)*10+50</f>
        <v>58.972243147326559</v>
      </c>
      <c r="AE191" s="78">
        <f>((Y191-$AM$18)/$AM$19)*10+50</f>
        <v>60.07001903169872</v>
      </c>
    </row>
    <row r="192" spans="1:38" ht="14.4" x14ac:dyDescent="0.3">
      <c r="A192" s="46">
        <v>16690</v>
      </c>
      <c r="B192" s="46">
        <v>4</v>
      </c>
      <c r="C192" s="46">
        <v>4</v>
      </c>
      <c r="D192" s="46">
        <v>4</v>
      </c>
      <c r="E192" s="46">
        <v>4</v>
      </c>
      <c r="F192" s="46">
        <v>4</v>
      </c>
      <c r="G192" s="46">
        <v>4</v>
      </c>
      <c r="H192" s="46">
        <v>4</v>
      </c>
      <c r="I192" s="46">
        <f t="shared" si="12"/>
        <v>28</v>
      </c>
      <c r="J192" s="46">
        <v>4</v>
      </c>
      <c r="K192" s="46">
        <v>4</v>
      </c>
      <c r="L192" s="46">
        <v>4</v>
      </c>
      <c r="M192" s="46">
        <v>1</v>
      </c>
      <c r="N192" s="46">
        <v>4</v>
      </c>
      <c r="O192" s="46">
        <v>4</v>
      </c>
      <c r="P192" s="46">
        <v>4</v>
      </c>
      <c r="Q192" s="46">
        <f t="shared" si="13"/>
        <v>25</v>
      </c>
      <c r="R192" s="46">
        <v>4</v>
      </c>
      <c r="S192" s="46">
        <v>4</v>
      </c>
      <c r="T192" s="46">
        <v>3</v>
      </c>
      <c r="U192" s="46">
        <v>4</v>
      </c>
      <c r="V192" s="46">
        <v>4</v>
      </c>
      <c r="W192" s="46">
        <v>4</v>
      </c>
      <c r="X192" s="46">
        <v>4</v>
      </c>
      <c r="Y192" s="46">
        <f t="shared" si="14"/>
        <v>27</v>
      </c>
      <c r="Z192" s="46">
        <v>80</v>
      </c>
      <c r="AA192" s="55">
        <v>21</v>
      </c>
      <c r="AB192" s="78">
        <f>((Z192-$AK$147)/$AL$147)*10+50</f>
        <v>61.666829365811907</v>
      </c>
      <c r="AC192" s="78">
        <f>((I192-$AM$10)/$AM$11)*10+50</f>
        <v>63.518534236063523</v>
      </c>
      <c r="AD192" s="78">
        <f>((Q192-$AM$14)/$AM$15)*10+50</f>
        <v>58.972243147326559</v>
      </c>
      <c r="AE192" s="78">
        <f>((Y192-$AM$18)/$AM$19)*10+50</f>
        <v>60.07001903169872</v>
      </c>
    </row>
    <row r="193" spans="1:31" ht="14.4" x14ac:dyDescent="0.3">
      <c r="A193" s="46">
        <v>15952</v>
      </c>
      <c r="B193" s="46">
        <v>4</v>
      </c>
      <c r="C193" s="46">
        <v>4</v>
      </c>
      <c r="D193" s="46">
        <v>4</v>
      </c>
      <c r="E193" s="46">
        <v>4</v>
      </c>
      <c r="F193" s="46">
        <v>4</v>
      </c>
      <c r="G193" s="46">
        <v>4</v>
      </c>
      <c r="H193" s="46">
        <v>4</v>
      </c>
      <c r="I193" s="46">
        <f t="shared" si="12"/>
        <v>28</v>
      </c>
      <c r="J193" s="46">
        <v>4</v>
      </c>
      <c r="K193" s="46">
        <v>4</v>
      </c>
      <c r="L193" s="46">
        <v>3</v>
      </c>
      <c r="M193" s="46">
        <v>4</v>
      </c>
      <c r="N193" s="46">
        <v>4</v>
      </c>
      <c r="O193" s="46">
        <v>4</v>
      </c>
      <c r="P193" s="46">
        <v>3</v>
      </c>
      <c r="Q193" s="46">
        <f t="shared" si="13"/>
        <v>26</v>
      </c>
      <c r="R193" s="46">
        <v>4</v>
      </c>
      <c r="S193" s="46">
        <v>4</v>
      </c>
      <c r="T193" s="46">
        <v>3</v>
      </c>
      <c r="U193" s="46">
        <v>4</v>
      </c>
      <c r="V193" s="46">
        <v>4</v>
      </c>
      <c r="W193" s="46">
        <v>4</v>
      </c>
      <c r="X193" s="46">
        <v>4</v>
      </c>
      <c r="Y193" s="46">
        <f t="shared" si="14"/>
        <v>27</v>
      </c>
      <c r="Z193" s="46">
        <v>81</v>
      </c>
      <c r="AA193" s="55">
        <v>21</v>
      </c>
      <c r="AB193" s="78">
        <f>((Z193-$AK$147)/$AL$147)*10+50</f>
        <v>62.471643859621111</v>
      </c>
      <c r="AC193" s="78">
        <f>((I193-$AM$10)/$AM$11)*10+50</f>
        <v>63.518534236063523</v>
      </c>
      <c r="AD193" s="78">
        <f>((Q193-$AM$14)/$AM$15)*10+50</f>
        <v>61.093526553437044</v>
      </c>
      <c r="AE193" s="78">
        <f>((Y193-$AM$18)/$AM$19)*10+50</f>
        <v>60.07001903169872</v>
      </c>
    </row>
    <row r="194" spans="1:31" ht="14.4" x14ac:dyDescent="0.3">
      <c r="A194" s="46">
        <v>18825</v>
      </c>
      <c r="B194" s="46">
        <v>3</v>
      </c>
      <c r="C194" s="46">
        <v>4</v>
      </c>
      <c r="D194" s="46">
        <v>1</v>
      </c>
      <c r="E194" s="46">
        <v>3</v>
      </c>
      <c r="F194" s="46">
        <v>4</v>
      </c>
      <c r="G194" s="46">
        <v>3</v>
      </c>
      <c r="H194" s="46">
        <v>4</v>
      </c>
      <c r="I194" s="46">
        <f t="shared" ref="I194:I233" si="27">SUM(B194:H194)</f>
        <v>22</v>
      </c>
      <c r="J194" s="46">
        <v>4</v>
      </c>
      <c r="K194" s="46">
        <v>4</v>
      </c>
      <c r="L194" s="46">
        <v>4</v>
      </c>
      <c r="M194" s="46">
        <v>4</v>
      </c>
      <c r="N194" s="46">
        <v>3</v>
      </c>
      <c r="O194" s="46">
        <v>4</v>
      </c>
      <c r="P194" s="46">
        <v>4</v>
      </c>
      <c r="Q194" s="46">
        <f t="shared" ref="Q194:Q233" si="28">SUM(J194:P194)</f>
        <v>27</v>
      </c>
      <c r="R194" s="46">
        <v>4</v>
      </c>
      <c r="S194" s="46">
        <v>4</v>
      </c>
      <c r="T194" s="46">
        <v>3</v>
      </c>
      <c r="U194" s="46">
        <v>4</v>
      </c>
      <c r="V194" s="46">
        <v>4</v>
      </c>
      <c r="W194" s="46">
        <v>4</v>
      </c>
      <c r="X194" s="46">
        <v>4</v>
      </c>
      <c r="Y194" s="46">
        <f t="shared" ref="Y194:Y233" si="29">SUM(R194:X194)</f>
        <v>27</v>
      </c>
      <c r="Z194" s="46">
        <v>76</v>
      </c>
      <c r="AA194" s="56">
        <v>35</v>
      </c>
      <c r="AB194" s="78">
        <f>((Z194-$AK$148)/$AL$148)*10+50</f>
        <v>57.701615636355044</v>
      </c>
      <c r="AC194" s="78">
        <f>((I194-$AM$29)/$AM$30)*10+50</f>
        <v>47.247073710565175</v>
      </c>
      <c r="AD194" s="78">
        <f>((Q194-$AM$33)/$AM$34)*10+50</f>
        <v>61.558023567164469</v>
      </c>
      <c r="AE194" s="78">
        <f>((Y194-$AM$37)/$AM$38)*10+50</f>
        <v>60.16515370627593</v>
      </c>
    </row>
    <row r="195" spans="1:31" ht="14.4" x14ac:dyDescent="0.3">
      <c r="A195" s="46">
        <v>17520</v>
      </c>
      <c r="B195" s="46">
        <v>2</v>
      </c>
      <c r="C195" s="46">
        <v>3</v>
      </c>
      <c r="D195" s="46">
        <v>4</v>
      </c>
      <c r="E195" s="46">
        <v>1</v>
      </c>
      <c r="F195" s="46">
        <v>4</v>
      </c>
      <c r="G195" s="46">
        <v>4</v>
      </c>
      <c r="H195" s="46">
        <v>4</v>
      </c>
      <c r="I195" s="46">
        <f t="shared" si="27"/>
        <v>22</v>
      </c>
      <c r="J195" s="46">
        <v>4</v>
      </c>
      <c r="K195" s="46">
        <v>4</v>
      </c>
      <c r="L195" s="46">
        <v>4</v>
      </c>
      <c r="M195" s="46">
        <v>4</v>
      </c>
      <c r="N195" s="46">
        <v>4</v>
      </c>
      <c r="O195" s="46">
        <v>3</v>
      </c>
      <c r="P195" s="46">
        <v>4</v>
      </c>
      <c r="Q195" s="46">
        <f t="shared" si="28"/>
        <v>27</v>
      </c>
      <c r="R195" s="46">
        <v>4</v>
      </c>
      <c r="S195" s="46">
        <v>3</v>
      </c>
      <c r="T195" s="46">
        <v>4</v>
      </c>
      <c r="U195" s="46">
        <v>4</v>
      </c>
      <c r="V195" s="46">
        <v>4</v>
      </c>
      <c r="W195" s="46">
        <v>4</v>
      </c>
      <c r="X195" s="46">
        <v>4</v>
      </c>
      <c r="Y195" s="46">
        <f t="shared" si="29"/>
        <v>27</v>
      </c>
      <c r="Z195" s="46">
        <v>76</v>
      </c>
      <c r="AA195" s="55">
        <v>22</v>
      </c>
      <c r="AB195" s="78">
        <f>((Z195-$AK$147)/$AL$147)*10+50</f>
        <v>58.447571390575099</v>
      </c>
      <c r="AC195" s="78">
        <f>((I195-$AM$10)/$AM$11)*10+50</f>
        <v>48.225220365656448</v>
      </c>
      <c r="AD195" s="78">
        <f>((Q195-$AM$14)/$AM$15)*10+50</f>
        <v>63.214809959547523</v>
      </c>
      <c r="AE195" s="78">
        <f>((Y195-$AM$18)/$AM$19)*10+50</f>
        <v>60.07001903169872</v>
      </c>
    </row>
    <row r="196" spans="1:31" ht="14.4" x14ac:dyDescent="0.3">
      <c r="A196" s="46">
        <v>18556</v>
      </c>
      <c r="B196" s="46">
        <v>3</v>
      </c>
      <c r="C196" s="46">
        <v>4</v>
      </c>
      <c r="D196" s="46">
        <v>4</v>
      </c>
      <c r="E196" s="46">
        <v>4</v>
      </c>
      <c r="F196" s="46">
        <v>4</v>
      </c>
      <c r="G196" s="46">
        <v>4</v>
      </c>
      <c r="H196" s="46">
        <v>3</v>
      </c>
      <c r="I196" s="46">
        <f t="shared" si="27"/>
        <v>26</v>
      </c>
      <c r="J196" s="46">
        <v>4</v>
      </c>
      <c r="K196" s="46">
        <v>4</v>
      </c>
      <c r="L196" s="46">
        <v>3</v>
      </c>
      <c r="M196" s="46">
        <v>4</v>
      </c>
      <c r="N196" s="46">
        <v>4</v>
      </c>
      <c r="O196" s="46">
        <v>4</v>
      </c>
      <c r="P196" s="46">
        <v>4</v>
      </c>
      <c r="Q196" s="46">
        <f t="shared" si="28"/>
        <v>27</v>
      </c>
      <c r="R196" s="46">
        <v>4</v>
      </c>
      <c r="S196" s="46">
        <v>4</v>
      </c>
      <c r="T196" s="46">
        <v>3</v>
      </c>
      <c r="U196" s="46">
        <v>4</v>
      </c>
      <c r="V196" s="46">
        <v>4</v>
      </c>
      <c r="W196" s="46">
        <v>4</v>
      </c>
      <c r="X196" s="46">
        <v>4</v>
      </c>
      <c r="Y196" s="46">
        <f t="shared" si="29"/>
        <v>27</v>
      </c>
      <c r="Z196" s="46">
        <v>80</v>
      </c>
      <c r="AA196" s="55">
        <v>21</v>
      </c>
      <c r="AB196" s="78">
        <f>((Z196-$AK$147)/$AL$147)*10+50</f>
        <v>61.666829365811907</v>
      </c>
      <c r="AC196" s="78">
        <f>((I196-$AM$10)/$AM$11)*10+50</f>
        <v>58.420762945927834</v>
      </c>
      <c r="AD196" s="78">
        <f>((Q196-$AM$14)/$AM$15)*10+50</f>
        <v>63.214809959547523</v>
      </c>
      <c r="AE196" s="78">
        <f>((Y196-$AM$18)/$AM$19)*10+50</f>
        <v>60.07001903169872</v>
      </c>
    </row>
    <row r="197" spans="1:31" ht="14.4" x14ac:dyDescent="0.3">
      <c r="A197" s="46">
        <v>16070</v>
      </c>
      <c r="B197" s="46">
        <v>2</v>
      </c>
      <c r="C197" s="46">
        <v>4</v>
      </c>
      <c r="D197" s="46">
        <v>4</v>
      </c>
      <c r="E197" s="46">
        <v>4</v>
      </c>
      <c r="F197" s="46">
        <v>4</v>
      </c>
      <c r="G197" s="46">
        <v>4</v>
      </c>
      <c r="H197" s="46">
        <v>4</v>
      </c>
      <c r="I197" s="46">
        <f t="shared" si="27"/>
        <v>26</v>
      </c>
      <c r="J197" s="46">
        <v>4</v>
      </c>
      <c r="K197" s="46">
        <v>4</v>
      </c>
      <c r="L197" s="46">
        <v>3</v>
      </c>
      <c r="M197" s="46">
        <v>4</v>
      </c>
      <c r="N197" s="46">
        <v>4</v>
      </c>
      <c r="O197" s="46">
        <v>4</v>
      </c>
      <c r="P197" s="46">
        <v>4</v>
      </c>
      <c r="Q197" s="46">
        <f t="shared" si="28"/>
        <v>27</v>
      </c>
      <c r="R197" s="46">
        <v>4</v>
      </c>
      <c r="S197" s="46">
        <v>4</v>
      </c>
      <c r="T197" s="46">
        <v>4</v>
      </c>
      <c r="U197" s="46">
        <v>4</v>
      </c>
      <c r="V197" s="46">
        <v>3</v>
      </c>
      <c r="W197" s="46">
        <v>4</v>
      </c>
      <c r="X197" s="46">
        <v>4</v>
      </c>
      <c r="Y197" s="46">
        <f t="shared" si="29"/>
        <v>27</v>
      </c>
      <c r="Z197" s="46">
        <v>80</v>
      </c>
      <c r="AA197" s="56">
        <v>27</v>
      </c>
      <c r="AB197" s="78">
        <f>((Z197-$AK$148)/$AL$148)*10+50</f>
        <v>61.140311685728754</v>
      </c>
      <c r="AC197" s="78">
        <f>((I197-$AM$29)/$AM$30)*10+50</f>
        <v>59.11524482501752</v>
      </c>
      <c r="AD197" s="78">
        <f>((Q197-$AM$33)/$AM$34)*10+50</f>
        <v>61.558023567164469</v>
      </c>
      <c r="AE197" s="78">
        <f>((Y197-$AM$37)/$AM$38)*10+50</f>
        <v>60.16515370627593</v>
      </c>
    </row>
    <row r="198" spans="1:31" ht="14.4" x14ac:dyDescent="0.3">
      <c r="A198" s="46">
        <v>18251</v>
      </c>
      <c r="B198" s="46">
        <v>4</v>
      </c>
      <c r="C198" s="46">
        <v>4</v>
      </c>
      <c r="D198" s="46">
        <v>4</v>
      </c>
      <c r="E198" s="46">
        <v>3</v>
      </c>
      <c r="F198" s="46">
        <v>4</v>
      </c>
      <c r="G198" s="46">
        <v>4</v>
      </c>
      <c r="H198" s="46">
        <v>4</v>
      </c>
      <c r="I198" s="46">
        <f t="shared" si="27"/>
        <v>27</v>
      </c>
      <c r="J198" s="46">
        <v>4</v>
      </c>
      <c r="K198" s="46">
        <v>4</v>
      </c>
      <c r="L198" s="46">
        <v>4</v>
      </c>
      <c r="M198" s="46">
        <v>4</v>
      </c>
      <c r="N198" s="46">
        <v>4</v>
      </c>
      <c r="O198" s="46">
        <v>3</v>
      </c>
      <c r="P198" s="46">
        <v>4</v>
      </c>
      <c r="Q198" s="46">
        <f t="shared" si="28"/>
        <v>27</v>
      </c>
      <c r="R198" s="46">
        <v>4</v>
      </c>
      <c r="S198" s="46">
        <v>4</v>
      </c>
      <c r="T198" s="46">
        <v>3</v>
      </c>
      <c r="U198" s="46">
        <v>4</v>
      </c>
      <c r="V198" s="46">
        <v>4</v>
      </c>
      <c r="W198" s="46">
        <v>4</v>
      </c>
      <c r="X198" s="46">
        <v>4</v>
      </c>
      <c r="Y198" s="46">
        <f t="shared" si="29"/>
        <v>27</v>
      </c>
      <c r="Z198" s="46">
        <v>81</v>
      </c>
      <c r="AA198" s="55">
        <v>21</v>
      </c>
      <c r="AB198" s="78">
        <f>((Z198-$AK$147)/$AL$147)*10+50</f>
        <v>62.471643859621111</v>
      </c>
      <c r="AC198" s="78">
        <f>((I198-$AM$10)/$AM$11)*10+50</f>
        <v>60.969648590995675</v>
      </c>
      <c r="AD198" s="78">
        <f>((Q198-$AM$14)/$AM$15)*10+50</f>
        <v>63.214809959547523</v>
      </c>
      <c r="AE198" s="78">
        <f>((Y198-$AM$18)/$AM$19)*10+50</f>
        <v>60.07001903169872</v>
      </c>
    </row>
    <row r="199" spans="1:31" ht="14.4" x14ac:dyDescent="0.3">
      <c r="A199" s="46">
        <v>17567</v>
      </c>
      <c r="B199" s="46">
        <v>4</v>
      </c>
      <c r="C199" s="46">
        <v>4</v>
      </c>
      <c r="D199" s="46">
        <v>4</v>
      </c>
      <c r="E199" s="46">
        <v>4</v>
      </c>
      <c r="F199" s="46">
        <v>4</v>
      </c>
      <c r="G199" s="46">
        <v>4</v>
      </c>
      <c r="H199" s="46">
        <v>4</v>
      </c>
      <c r="I199" s="46">
        <f t="shared" si="27"/>
        <v>28</v>
      </c>
      <c r="J199" s="46">
        <v>4</v>
      </c>
      <c r="K199" s="46">
        <v>4</v>
      </c>
      <c r="L199" s="46">
        <v>4</v>
      </c>
      <c r="M199" s="46">
        <v>4</v>
      </c>
      <c r="N199" s="46">
        <v>3</v>
      </c>
      <c r="O199" s="46">
        <v>4</v>
      </c>
      <c r="P199" s="46">
        <v>4</v>
      </c>
      <c r="Q199" s="46">
        <f t="shared" si="28"/>
        <v>27</v>
      </c>
      <c r="R199" s="46">
        <v>4</v>
      </c>
      <c r="S199" s="46">
        <v>4</v>
      </c>
      <c r="T199" s="46">
        <v>3</v>
      </c>
      <c r="U199" s="46">
        <v>4</v>
      </c>
      <c r="V199" s="46">
        <v>4</v>
      </c>
      <c r="W199" s="46">
        <v>4</v>
      </c>
      <c r="X199" s="46">
        <v>4</v>
      </c>
      <c r="Y199" s="46">
        <f t="shared" si="29"/>
        <v>27</v>
      </c>
      <c r="Z199" s="46">
        <v>82</v>
      </c>
      <c r="AA199" s="56">
        <v>25</v>
      </c>
      <c r="AB199" s="78">
        <f>((Z199-$AK$148)/$AL$148)*10+50</f>
        <v>62.859659710415606</v>
      </c>
      <c r="AC199" s="78">
        <f>((I199-$AM$29)/$AM$30)*10+50</f>
        <v>65.049330382243696</v>
      </c>
      <c r="AD199" s="78">
        <f>((Q199-$AM$33)/$AM$34)*10+50</f>
        <v>61.558023567164469</v>
      </c>
      <c r="AE199" s="78">
        <f>((Y199-$AM$37)/$AM$38)*10+50</f>
        <v>60.16515370627593</v>
      </c>
    </row>
    <row r="200" spans="1:31" ht="14.4" x14ac:dyDescent="0.3">
      <c r="A200" s="46">
        <v>13366</v>
      </c>
      <c r="B200" s="46">
        <v>3</v>
      </c>
      <c r="C200" s="46">
        <v>4</v>
      </c>
      <c r="D200" s="46">
        <v>3</v>
      </c>
      <c r="E200" s="46">
        <v>4</v>
      </c>
      <c r="F200" s="46">
        <v>4</v>
      </c>
      <c r="G200" s="46">
        <v>4</v>
      </c>
      <c r="H200" s="46">
        <v>4</v>
      </c>
      <c r="I200" s="46">
        <f t="shared" si="27"/>
        <v>26</v>
      </c>
      <c r="J200" s="46">
        <v>4</v>
      </c>
      <c r="K200" s="46">
        <v>4</v>
      </c>
      <c r="L200" s="46">
        <v>4</v>
      </c>
      <c r="M200" s="46">
        <v>4</v>
      </c>
      <c r="N200" s="46">
        <v>4</v>
      </c>
      <c r="O200" s="46">
        <v>4</v>
      </c>
      <c r="P200" s="46">
        <v>4</v>
      </c>
      <c r="Q200" s="46">
        <f t="shared" si="28"/>
        <v>28</v>
      </c>
      <c r="R200" s="46">
        <v>4</v>
      </c>
      <c r="S200" s="46">
        <v>3</v>
      </c>
      <c r="T200" s="46">
        <v>4</v>
      </c>
      <c r="U200" s="46">
        <v>4</v>
      </c>
      <c r="V200" s="46">
        <v>4</v>
      </c>
      <c r="W200" s="46">
        <v>4</v>
      </c>
      <c r="X200" s="46">
        <v>4</v>
      </c>
      <c r="Y200" s="46">
        <f t="shared" si="29"/>
        <v>27</v>
      </c>
      <c r="Z200" s="46">
        <v>81</v>
      </c>
      <c r="AA200" s="56">
        <v>25</v>
      </c>
      <c r="AB200" s="78">
        <f>((Z200-$AK$148)/$AL$148)*10+50</f>
        <v>61.99998569807218</v>
      </c>
      <c r="AC200" s="78">
        <f>((I200-$AM$29)/$AM$30)*10+50</f>
        <v>59.11524482501752</v>
      </c>
      <c r="AD200" s="78">
        <f>((Q200-$AM$33)/$AM$34)*10+50</f>
        <v>63.756314324056532</v>
      </c>
      <c r="AE200" s="78">
        <f>((Y200-$AM$37)/$AM$38)*10+50</f>
        <v>60.16515370627593</v>
      </c>
    </row>
    <row r="201" spans="1:31" ht="14.4" x14ac:dyDescent="0.3">
      <c r="A201" s="46">
        <v>15997</v>
      </c>
      <c r="B201" s="46">
        <v>4</v>
      </c>
      <c r="C201" s="46">
        <v>4</v>
      </c>
      <c r="D201" s="46">
        <v>4</v>
      </c>
      <c r="E201" s="46">
        <v>4</v>
      </c>
      <c r="F201" s="46">
        <v>4</v>
      </c>
      <c r="G201" s="46">
        <v>4</v>
      </c>
      <c r="H201" s="46">
        <v>4</v>
      </c>
      <c r="I201" s="46">
        <f t="shared" si="27"/>
        <v>28</v>
      </c>
      <c r="J201" s="46">
        <v>4</v>
      </c>
      <c r="K201" s="46">
        <v>4</v>
      </c>
      <c r="L201" s="46">
        <v>4</v>
      </c>
      <c r="M201" s="46">
        <v>4</v>
      </c>
      <c r="N201" s="46">
        <v>4</v>
      </c>
      <c r="O201" s="46">
        <v>4</v>
      </c>
      <c r="P201" s="46">
        <v>4</v>
      </c>
      <c r="Q201" s="46">
        <f t="shared" si="28"/>
        <v>28</v>
      </c>
      <c r="R201" s="46">
        <v>4</v>
      </c>
      <c r="S201" s="46">
        <v>4</v>
      </c>
      <c r="T201" s="46">
        <v>3</v>
      </c>
      <c r="U201" s="46">
        <v>4</v>
      </c>
      <c r="V201" s="46">
        <v>4</v>
      </c>
      <c r="W201" s="46">
        <v>4</v>
      </c>
      <c r="X201" s="46">
        <v>4</v>
      </c>
      <c r="Y201" s="46">
        <f t="shared" si="29"/>
        <v>27</v>
      </c>
      <c r="Z201" s="46">
        <v>83</v>
      </c>
      <c r="AA201" s="55">
        <v>21</v>
      </c>
      <c r="AB201" s="78">
        <f>((Z201-$AK$147)/$AL$147)*10+50</f>
        <v>64.081272847239518</v>
      </c>
      <c r="AC201" s="78">
        <f>((I201-$AM$10)/$AM$11)*10+50</f>
        <v>63.518534236063523</v>
      </c>
      <c r="AD201" s="78">
        <f>((Q201-$AM$14)/$AM$15)*10+50</f>
        <v>65.336093365658002</v>
      </c>
      <c r="AE201" s="78">
        <f>((Y201-$AM$18)/$AM$19)*10+50</f>
        <v>60.07001903169872</v>
      </c>
    </row>
    <row r="202" spans="1:31" ht="14.4" x14ac:dyDescent="0.3">
      <c r="A202" s="46">
        <v>16156</v>
      </c>
      <c r="B202" s="46">
        <v>4</v>
      </c>
      <c r="C202" s="46">
        <v>4</v>
      </c>
      <c r="D202" s="46">
        <v>4</v>
      </c>
      <c r="E202" s="46">
        <v>4</v>
      </c>
      <c r="F202" s="46">
        <v>4</v>
      </c>
      <c r="G202" s="46">
        <v>4</v>
      </c>
      <c r="H202" s="46">
        <v>4</v>
      </c>
      <c r="I202" s="46">
        <f t="shared" si="27"/>
        <v>28</v>
      </c>
      <c r="J202" s="46">
        <v>4</v>
      </c>
      <c r="K202" s="46">
        <v>4</v>
      </c>
      <c r="L202" s="46">
        <v>4</v>
      </c>
      <c r="M202" s="46">
        <v>4</v>
      </c>
      <c r="N202" s="46">
        <v>4</v>
      </c>
      <c r="O202" s="46">
        <v>4</v>
      </c>
      <c r="P202" s="46">
        <v>4</v>
      </c>
      <c r="Q202" s="46">
        <f t="shared" si="28"/>
        <v>28</v>
      </c>
      <c r="R202" s="46">
        <v>4</v>
      </c>
      <c r="S202" s="46">
        <v>4</v>
      </c>
      <c r="T202" s="46">
        <v>4</v>
      </c>
      <c r="U202" s="46">
        <v>4</v>
      </c>
      <c r="V202" s="46">
        <v>4</v>
      </c>
      <c r="W202" s="46">
        <v>4</v>
      </c>
      <c r="X202" s="46">
        <v>3</v>
      </c>
      <c r="Y202" s="46">
        <f t="shared" si="29"/>
        <v>27</v>
      </c>
      <c r="Z202" s="46">
        <v>83</v>
      </c>
      <c r="AA202" s="56">
        <v>23</v>
      </c>
      <c r="AB202" s="78">
        <f>((Z202-$AK$148)/$AL$148)*10+50</f>
        <v>63.719333722759032</v>
      </c>
      <c r="AC202" s="78">
        <f>((I202-$AM$29)/$AM$30)*10+50</f>
        <v>65.049330382243696</v>
      </c>
      <c r="AD202" s="78">
        <f>((Q202-$AM$33)/$AM$34)*10+50</f>
        <v>63.756314324056532</v>
      </c>
      <c r="AE202" s="78">
        <f>((Y202-$AM$37)/$AM$38)*10+50</f>
        <v>60.16515370627593</v>
      </c>
    </row>
    <row r="203" spans="1:31" ht="14.4" x14ac:dyDescent="0.3">
      <c r="A203" s="46">
        <v>18896</v>
      </c>
      <c r="B203" s="46">
        <v>4</v>
      </c>
      <c r="C203" s="46">
        <v>4</v>
      </c>
      <c r="D203" s="46">
        <v>4</v>
      </c>
      <c r="E203" s="46">
        <v>4</v>
      </c>
      <c r="F203" s="46">
        <v>3</v>
      </c>
      <c r="G203" s="46">
        <v>4</v>
      </c>
      <c r="H203" s="46">
        <v>4</v>
      </c>
      <c r="I203" s="46">
        <f t="shared" si="27"/>
        <v>27</v>
      </c>
      <c r="J203" s="46">
        <v>1</v>
      </c>
      <c r="K203" s="46">
        <v>4</v>
      </c>
      <c r="L203" s="46">
        <v>4</v>
      </c>
      <c r="M203" s="46">
        <v>2</v>
      </c>
      <c r="N203" s="46">
        <v>3</v>
      </c>
      <c r="O203" s="46">
        <v>1</v>
      </c>
      <c r="P203" s="46">
        <v>3</v>
      </c>
      <c r="Q203" s="46">
        <f t="shared" si="28"/>
        <v>18</v>
      </c>
      <c r="R203" s="46">
        <v>4</v>
      </c>
      <c r="S203" s="46">
        <v>4</v>
      </c>
      <c r="T203" s="46">
        <v>4</v>
      </c>
      <c r="U203" s="46">
        <v>4</v>
      </c>
      <c r="V203" s="46">
        <v>4</v>
      </c>
      <c r="W203" s="46">
        <v>4</v>
      </c>
      <c r="X203" s="46">
        <v>4</v>
      </c>
      <c r="Y203" s="46">
        <f t="shared" si="29"/>
        <v>28</v>
      </c>
      <c r="Z203" s="46">
        <v>73</v>
      </c>
      <c r="AA203" s="55">
        <v>21</v>
      </c>
      <c r="AB203" s="78">
        <f t="shared" ref="AB203:AB211" si="30">((Z203-$AK$147)/$AL$147)*10+50</f>
        <v>56.033127909147495</v>
      </c>
      <c r="AC203" s="78">
        <f t="shared" ref="AC203:AC211" si="31">((I203-$AM$10)/$AM$11)*10+50</f>
        <v>60.969648590995675</v>
      </c>
      <c r="AD203" s="78">
        <f t="shared" ref="AD203:AD211" si="32">((Q203-$AM$14)/$AM$15)*10+50</f>
        <v>44.123259304553201</v>
      </c>
      <c r="AE203" s="78">
        <f t="shared" ref="AE203:AE211" si="33">((Y203-$AM$18)/$AM$19)*10+50</f>
        <v>62.099052717190254</v>
      </c>
    </row>
    <row r="204" spans="1:31" ht="14.4" x14ac:dyDescent="0.3">
      <c r="A204" s="46">
        <v>18610</v>
      </c>
      <c r="B204" s="46">
        <v>1</v>
      </c>
      <c r="C204" s="46">
        <v>4</v>
      </c>
      <c r="D204" s="46">
        <v>4</v>
      </c>
      <c r="E204" s="46">
        <v>3</v>
      </c>
      <c r="F204" s="46">
        <v>4</v>
      </c>
      <c r="G204" s="46">
        <v>4</v>
      </c>
      <c r="H204" s="46">
        <v>4</v>
      </c>
      <c r="I204" s="46">
        <f t="shared" si="27"/>
        <v>24</v>
      </c>
      <c r="J204" s="46">
        <v>4</v>
      </c>
      <c r="K204" s="46">
        <v>4</v>
      </c>
      <c r="L204" s="46">
        <v>3</v>
      </c>
      <c r="M204" s="46">
        <v>3</v>
      </c>
      <c r="N204" s="46">
        <v>3</v>
      </c>
      <c r="O204" s="46">
        <v>3</v>
      </c>
      <c r="P204" s="46">
        <v>3</v>
      </c>
      <c r="Q204" s="46">
        <f t="shared" si="28"/>
        <v>23</v>
      </c>
      <c r="R204" s="46">
        <v>4</v>
      </c>
      <c r="S204" s="46">
        <v>4</v>
      </c>
      <c r="T204" s="46">
        <v>4</v>
      </c>
      <c r="U204" s="46">
        <v>4</v>
      </c>
      <c r="V204" s="46">
        <v>4</v>
      </c>
      <c r="W204" s="46">
        <v>4</v>
      </c>
      <c r="X204" s="46">
        <v>4</v>
      </c>
      <c r="Y204" s="46">
        <f t="shared" si="29"/>
        <v>28</v>
      </c>
      <c r="Z204" s="46">
        <v>75</v>
      </c>
      <c r="AA204" s="55">
        <v>20</v>
      </c>
      <c r="AB204" s="78">
        <f t="shared" si="30"/>
        <v>57.642756896765903</v>
      </c>
      <c r="AC204" s="78">
        <f t="shared" si="31"/>
        <v>53.322991655792137</v>
      </c>
      <c r="AD204" s="78">
        <f t="shared" si="32"/>
        <v>54.729676335105601</v>
      </c>
      <c r="AE204" s="78">
        <f t="shared" si="33"/>
        <v>62.099052717190254</v>
      </c>
    </row>
    <row r="205" spans="1:31" ht="14.4" x14ac:dyDescent="0.3">
      <c r="A205" s="46">
        <v>18549</v>
      </c>
      <c r="B205" s="46">
        <v>3</v>
      </c>
      <c r="C205" s="46">
        <v>4</v>
      </c>
      <c r="D205" s="46">
        <v>4</v>
      </c>
      <c r="E205" s="46">
        <v>4</v>
      </c>
      <c r="F205" s="46">
        <v>4</v>
      </c>
      <c r="G205" s="46">
        <v>4</v>
      </c>
      <c r="H205" s="46">
        <v>4</v>
      </c>
      <c r="I205" s="46">
        <f t="shared" si="27"/>
        <v>27</v>
      </c>
      <c r="J205" s="46">
        <v>4</v>
      </c>
      <c r="K205" s="46">
        <v>4</v>
      </c>
      <c r="L205" s="46">
        <v>3</v>
      </c>
      <c r="M205" s="46">
        <v>2</v>
      </c>
      <c r="N205" s="46">
        <v>4</v>
      </c>
      <c r="O205" s="46">
        <v>3</v>
      </c>
      <c r="P205" s="46">
        <v>3</v>
      </c>
      <c r="Q205" s="46">
        <f t="shared" si="28"/>
        <v>23</v>
      </c>
      <c r="R205" s="46">
        <v>4</v>
      </c>
      <c r="S205" s="46">
        <v>4</v>
      </c>
      <c r="T205" s="46">
        <v>4</v>
      </c>
      <c r="U205" s="46">
        <v>4</v>
      </c>
      <c r="V205" s="46">
        <v>4</v>
      </c>
      <c r="W205" s="46">
        <v>4</v>
      </c>
      <c r="X205" s="46">
        <v>4</v>
      </c>
      <c r="Y205" s="46">
        <f t="shared" si="29"/>
        <v>28</v>
      </c>
      <c r="Z205" s="46">
        <v>78</v>
      </c>
      <c r="AA205" s="55">
        <v>22</v>
      </c>
      <c r="AB205" s="78">
        <f t="shared" si="30"/>
        <v>60.0572003781935</v>
      </c>
      <c r="AC205" s="78">
        <f t="shared" si="31"/>
        <v>60.969648590995675</v>
      </c>
      <c r="AD205" s="78">
        <f t="shared" si="32"/>
        <v>54.729676335105601</v>
      </c>
      <c r="AE205" s="78">
        <f t="shared" si="33"/>
        <v>62.099052717190254</v>
      </c>
    </row>
    <row r="206" spans="1:31" ht="14.4" x14ac:dyDescent="0.3">
      <c r="A206" s="46">
        <v>18679</v>
      </c>
      <c r="B206" s="46">
        <v>3</v>
      </c>
      <c r="C206" s="46">
        <v>4</v>
      </c>
      <c r="D206" s="46">
        <v>4</v>
      </c>
      <c r="E206" s="46">
        <v>3</v>
      </c>
      <c r="F206" s="46">
        <v>4</v>
      </c>
      <c r="G206" s="46">
        <v>4</v>
      </c>
      <c r="H206" s="46">
        <v>4</v>
      </c>
      <c r="I206" s="46">
        <f t="shared" si="27"/>
        <v>26</v>
      </c>
      <c r="J206" s="46">
        <v>3</v>
      </c>
      <c r="K206" s="46">
        <v>3</v>
      </c>
      <c r="L206" s="46">
        <v>4</v>
      </c>
      <c r="M206" s="46">
        <v>4</v>
      </c>
      <c r="N206" s="46">
        <v>3</v>
      </c>
      <c r="O206" s="46">
        <v>3</v>
      </c>
      <c r="P206" s="46">
        <v>4</v>
      </c>
      <c r="Q206" s="46">
        <f t="shared" si="28"/>
        <v>24</v>
      </c>
      <c r="R206" s="46">
        <v>4</v>
      </c>
      <c r="S206" s="46">
        <v>4</v>
      </c>
      <c r="T206" s="46">
        <v>4</v>
      </c>
      <c r="U206" s="46">
        <v>4</v>
      </c>
      <c r="V206" s="46">
        <v>4</v>
      </c>
      <c r="W206" s="46">
        <v>4</v>
      </c>
      <c r="X206" s="46">
        <v>4</v>
      </c>
      <c r="Y206" s="46">
        <f t="shared" si="29"/>
        <v>28</v>
      </c>
      <c r="Z206" s="46">
        <v>78</v>
      </c>
      <c r="AA206" s="55">
        <v>20</v>
      </c>
      <c r="AB206" s="78">
        <f t="shared" si="30"/>
        <v>60.0572003781935</v>
      </c>
      <c r="AC206" s="78">
        <f t="shared" si="31"/>
        <v>58.420762945927834</v>
      </c>
      <c r="AD206" s="78">
        <f t="shared" si="32"/>
        <v>56.85095974121608</v>
      </c>
      <c r="AE206" s="78">
        <f t="shared" si="33"/>
        <v>62.099052717190254</v>
      </c>
    </row>
    <row r="207" spans="1:31" ht="14.4" x14ac:dyDescent="0.3">
      <c r="A207" s="46">
        <v>13478</v>
      </c>
      <c r="B207" s="46">
        <v>4</v>
      </c>
      <c r="C207" s="46">
        <v>4</v>
      </c>
      <c r="D207" s="46">
        <v>4</v>
      </c>
      <c r="E207" s="46">
        <v>4</v>
      </c>
      <c r="F207" s="46">
        <v>4</v>
      </c>
      <c r="G207" s="46">
        <v>4</v>
      </c>
      <c r="H207" s="46">
        <v>4</v>
      </c>
      <c r="I207" s="46">
        <f t="shared" si="27"/>
        <v>28</v>
      </c>
      <c r="J207" s="46">
        <v>4</v>
      </c>
      <c r="K207" s="46">
        <v>4</v>
      </c>
      <c r="L207" s="46">
        <v>4</v>
      </c>
      <c r="M207" s="46">
        <v>1</v>
      </c>
      <c r="N207" s="46">
        <v>4</v>
      </c>
      <c r="O207" s="46">
        <v>3</v>
      </c>
      <c r="P207" s="46">
        <v>4</v>
      </c>
      <c r="Q207" s="46">
        <f t="shared" si="28"/>
        <v>24</v>
      </c>
      <c r="R207" s="46">
        <v>4</v>
      </c>
      <c r="S207" s="46">
        <v>4</v>
      </c>
      <c r="T207" s="46">
        <v>4</v>
      </c>
      <c r="U207" s="46">
        <v>4</v>
      </c>
      <c r="V207" s="46">
        <v>4</v>
      </c>
      <c r="W207" s="46">
        <v>4</v>
      </c>
      <c r="X207" s="46">
        <v>4</v>
      </c>
      <c r="Y207" s="46">
        <f t="shared" si="29"/>
        <v>28</v>
      </c>
      <c r="Z207" s="46">
        <v>80</v>
      </c>
      <c r="AA207" s="55">
        <v>17</v>
      </c>
      <c r="AB207" s="78">
        <f t="shared" si="30"/>
        <v>61.666829365811907</v>
      </c>
      <c r="AC207" s="78">
        <f t="shared" si="31"/>
        <v>63.518534236063523</v>
      </c>
      <c r="AD207" s="78">
        <f t="shared" si="32"/>
        <v>56.85095974121608</v>
      </c>
      <c r="AE207" s="78">
        <f t="shared" si="33"/>
        <v>62.099052717190254</v>
      </c>
    </row>
    <row r="208" spans="1:31" ht="14.4" x14ac:dyDescent="0.3">
      <c r="A208" s="46">
        <v>16366</v>
      </c>
      <c r="B208" s="46">
        <v>4</v>
      </c>
      <c r="C208" s="46">
        <v>4</v>
      </c>
      <c r="D208" s="46">
        <v>4</v>
      </c>
      <c r="E208" s="46">
        <v>4</v>
      </c>
      <c r="F208" s="46">
        <v>4</v>
      </c>
      <c r="G208" s="46">
        <v>4</v>
      </c>
      <c r="H208" s="46">
        <v>4</v>
      </c>
      <c r="I208" s="46">
        <f t="shared" si="27"/>
        <v>28</v>
      </c>
      <c r="J208" s="46">
        <v>4</v>
      </c>
      <c r="K208" s="46">
        <v>4</v>
      </c>
      <c r="L208" s="46">
        <v>4</v>
      </c>
      <c r="M208" s="46">
        <v>1</v>
      </c>
      <c r="N208" s="46">
        <v>4</v>
      </c>
      <c r="O208" s="46">
        <v>3</v>
      </c>
      <c r="P208" s="46">
        <v>4</v>
      </c>
      <c r="Q208" s="46">
        <f t="shared" si="28"/>
        <v>24</v>
      </c>
      <c r="R208" s="46">
        <v>4</v>
      </c>
      <c r="S208" s="46">
        <v>4</v>
      </c>
      <c r="T208" s="46">
        <v>4</v>
      </c>
      <c r="U208" s="46">
        <v>4</v>
      </c>
      <c r="V208" s="46">
        <v>4</v>
      </c>
      <c r="W208" s="46">
        <v>4</v>
      </c>
      <c r="X208" s="46">
        <v>4</v>
      </c>
      <c r="Y208" s="46">
        <f t="shared" si="29"/>
        <v>28</v>
      </c>
      <c r="Z208" s="46">
        <v>80</v>
      </c>
      <c r="AA208" s="55">
        <v>21</v>
      </c>
      <c r="AB208" s="78">
        <f t="shared" si="30"/>
        <v>61.666829365811907</v>
      </c>
      <c r="AC208" s="78">
        <f t="shared" si="31"/>
        <v>63.518534236063523</v>
      </c>
      <c r="AD208" s="78">
        <f t="shared" si="32"/>
        <v>56.85095974121608</v>
      </c>
      <c r="AE208" s="78">
        <f t="shared" si="33"/>
        <v>62.099052717190254</v>
      </c>
    </row>
    <row r="209" spans="1:31" ht="14.4" x14ac:dyDescent="0.3">
      <c r="A209" s="46">
        <v>16748</v>
      </c>
      <c r="B209" s="46">
        <v>3</v>
      </c>
      <c r="C209" s="46">
        <v>4</v>
      </c>
      <c r="D209" s="46">
        <v>3</v>
      </c>
      <c r="E209" s="46">
        <v>3</v>
      </c>
      <c r="F209" s="46">
        <v>4</v>
      </c>
      <c r="G209" s="46">
        <v>4</v>
      </c>
      <c r="H209" s="46">
        <v>4</v>
      </c>
      <c r="I209" s="46">
        <f t="shared" si="27"/>
        <v>25</v>
      </c>
      <c r="J209" s="46">
        <v>4</v>
      </c>
      <c r="K209" s="46">
        <v>4</v>
      </c>
      <c r="L209" s="46">
        <v>3</v>
      </c>
      <c r="M209" s="46">
        <v>3</v>
      </c>
      <c r="N209" s="46">
        <v>4</v>
      </c>
      <c r="O209" s="46">
        <v>3</v>
      </c>
      <c r="P209" s="46">
        <v>4</v>
      </c>
      <c r="Q209" s="46">
        <f t="shared" si="28"/>
        <v>25</v>
      </c>
      <c r="R209" s="46">
        <v>4</v>
      </c>
      <c r="S209" s="46">
        <v>4</v>
      </c>
      <c r="T209" s="46">
        <v>4</v>
      </c>
      <c r="U209" s="46">
        <v>4</v>
      </c>
      <c r="V209" s="46">
        <v>4</v>
      </c>
      <c r="W209" s="46">
        <v>4</v>
      </c>
      <c r="X209" s="46">
        <v>4</v>
      </c>
      <c r="Y209" s="46">
        <f t="shared" si="29"/>
        <v>28</v>
      </c>
      <c r="Z209" s="46">
        <v>78</v>
      </c>
      <c r="AA209" s="55">
        <v>21</v>
      </c>
      <c r="AB209" s="78">
        <f t="shared" si="30"/>
        <v>60.0572003781935</v>
      </c>
      <c r="AC209" s="78">
        <f t="shared" si="31"/>
        <v>55.871877300859985</v>
      </c>
      <c r="AD209" s="78">
        <f t="shared" si="32"/>
        <v>58.972243147326559</v>
      </c>
      <c r="AE209" s="78">
        <f t="shared" si="33"/>
        <v>62.099052717190254</v>
      </c>
    </row>
    <row r="210" spans="1:31" ht="14.4" x14ac:dyDescent="0.3">
      <c r="A210" s="46">
        <v>16634</v>
      </c>
      <c r="B210" s="46">
        <v>3</v>
      </c>
      <c r="C210" s="46">
        <v>4</v>
      </c>
      <c r="D210" s="46">
        <v>4</v>
      </c>
      <c r="E210" s="46">
        <v>3</v>
      </c>
      <c r="F210" s="46">
        <v>3</v>
      </c>
      <c r="G210" s="46">
        <v>4</v>
      </c>
      <c r="H210" s="46">
        <v>4</v>
      </c>
      <c r="I210" s="46">
        <f t="shared" si="27"/>
        <v>25</v>
      </c>
      <c r="J210" s="46">
        <v>4</v>
      </c>
      <c r="K210" s="46">
        <v>4</v>
      </c>
      <c r="L210" s="46">
        <v>4</v>
      </c>
      <c r="M210" s="46">
        <v>3</v>
      </c>
      <c r="N210" s="46">
        <v>3</v>
      </c>
      <c r="O210" s="46">
        <v>3</v>
      </c>
      <c r="P210" s="46">
        <v>4</v>
      </c>
      <c r="Q210" s="46">
        <f t="shared" si="28"/>
        <v>25</v>
      </c>
      <c r="R210" s="46">
        <v>4</v>
      </c>
      <c r="S210" s="46">
        <v>4</v>
      </c>
      <c r="T210" s="46">
        <v>4</v>
      </c>
      <c r="U210" s="46">
        <v>4</v>
      </c>
      <c r="V210" s="46">
        <v>4</v>
      </c>
      <c r="W210" s="46">
        <v>4</v>
      </c>
      <c r="X210" s="46">
        <v>4</v>
      </c>
      <c r="Y210" s="46">
        <f t="shared" si="29"/>
        <v>28</v>
      </c>
      <c r="Z210" s="46">
        <v>78</v>
      </c>
      <c r="AA210" s="55">
        <v>22</v>
      </c>
      <c r="AB210" s="78">
        <f t="shared" si="30"/>
        <v>60.0572003781935</v>
      </c>
      <c r="AC210" s="78">
        <f t="shared" si="31"/>
        <v>55.871877300859985</v>
      </c>
      <c r="AD210" s="78">
        <f t="shared" si="32"/>
        <v>58.972243147326559</v>
      </c>
      <c r="AE210" s="78">
        <f t="shared" si="33"/>
        <v>62.099052717190254</v>
      </c>
    </row>
    <row r="211" spans="1:31" ht="14.4" x14ac:dyDescent="0.3">
      <c r="A211" s="46">
        <v>15947</v>
      </c>
      <c r="B211" s="46">
        <v>4</v>
      </c>
      <c r="C211" s="46">
        <v>4</v>
      </c>
      <c r="D211" s="46">
        <v>4</v>
      </c>
      <c r="E211" s="46">
        <v>4</v>
      </c>
      <c r="F211" s="46">
        <v>4</v>
      </c>
      <c r="G211" s="46">
        <v>4</v>
      </c>
      <c r="H211" s="46">
        <v>4</v>
      </c>
      <c r="I211" s="46">
        <f t="shared" si="27"/>
        <v>28</v>
      </c>
      <c r="J211" s="46">
        <v>4</v>
      </c>
      <c r="K211" s="46">
        <v>3</v>
      </c>
      <c r="L211" s="46">
        <v>4</v>
      </c>
      <c r="M211" s="46">
        <v>4</v>
      </c>
      <c r="N211" s="46">
        <v>3</v>
      </c>
      <c r="O211" s="46">
        <v>4</v>
      </c>
      <c r="P211" s="46">
        <v>3</v>
      </c>
      <c r="Q211" s="46">
        <f t="shared" si="28"/>
        <v>25</v>
      </c>
      <c r="R211" s="46">
        <v>4</v>
      </c>
      <c r="S211" s="46">
        <v>4</v>
      </c>
      <c r="T211" s="46">
        <v>4</v>
      </c>
      <c r="U211" s="46">
        <v>4</v>
      </c>
      <c r="V211" s="46">
        <v>4</v>
      </c>
      <c r="W211" s="46">
        <v>4</v>
      </c>
      <c r="X211" s="46">
        <v>4</v>
      </c>
      <c r="Y211" s="46">
        <f t="shared" si="29"/>
        <v>28</v>
      </c>
      <c r="Z211" s="46">
        <v>81</v>
      </c>
      <c r="AA211" s="55">
        <v>20</v>
      </c>
      <c r="AB211" s="78">
        <f t="shared" si="30"/>
        <v>62.471643859621111</v>
      </c>
      <c r="AC211" s="78">
        <f t="shared" si="31"/>
        <v>63.518534236063523</v>
      </c>
      <c r="AD211" s="78">
        <f t="shared" si="32"/>
        <v>58.972243147326559</v>
      </c>
      <c r="AE211" s="78">
        <f t="shared" si="33"/>
        <v>62.099052717190254</v>
      </c>
    </row>
    <row r="212" spans="1:31" ht="14.4" x14ac:dyDescent="0.3">
      <c r="A212" s="46">
        <v>17605</v>
      </c>
      <c r="B212" s="46">
        <v>4</v>
      </c>
      <c r="C212" s="46">
        <v>4</v>
      </c>
      <c r="D212" s="46">
        <v>4</v>
      </c>
      <c r="E212" s="46">
        <v>4</v>
      </c>
      <c r="F212" s="46">
        <v>4</v>
      </c>
      <c r="G212" s="46">
        <v>4</v>
      </c>
      <c r="H212" s="46">
        <v>4</v>
      </c>
      <c r="I212" s="46">
        <f t="shared" si="27"/>
        <v>28</v>
      </c>
      <c r="J212" s="46">
        <v>4</v>
      </c>
      <c r="K212" s="46">
        <v>4</v>
      </c>
      <c r="L212" s="46">
        <v>4</v>
      </c>
      <c r="M212" s="46">
        <v>1</v>
      </c>
      <c r="N212" s="46">
        <v>4</v>
      </c>
      <c r="O212" s="46">
        <v>4</v>
      </c>
      <c r="P212" s="46">
        <v>4</v>
      </c>
      <c r="Q212" s="46">
        <f t="shared" si="28"/>
        <v>25</v>
      </c>
      <c r="R212" s="46">
        <v>4</v>
      </c>
      <c r="S212" s="46">
        <v>4</v>
      </c>
      <c r="T212" s="46">
        <v>4</v>
      </c>
      <c r="U212" s="46">
        <v>4</v>
      </c>
      <c r="V212" s="46">
        <v>4</v>
      </c>
      <c r="W212" s="46">
        <v>4</v>
      </c>
      <c r="X212" s="46">
        <v>4</v>
      </c>
      <c r="Y212" s="46">
        <f t="shared" si="29"/>
        <v>28</v>
      </c>
      <c r="Z212" s="46">
        <v>81</v>
      </c>
      <c r="AA212" s="56">
        <v>24</v>
      </c>
      <c r="AB212" s="78">
        <f>((Z212-$AK$148)/$AL$148)*10+50</f>
        <v>61.99998569807218</v>
      </c>
      <c r="AC212" s="78">
        <f>((I212-$AM$29)/$AM$30)*10+50</f>
        <v>65.049330382243696</v>
      </c>
      <c r="AD212" s="78">
        <f>((Q212-$AM$33)/$AM$34)*10+50</f>
        <v>57.161442053380334</v>
      </c>
      <c r="AE212" s="78">
        <f>((Y212-$AM$37)/$AM$38)*10+50</f>
        <v>62.361189139480302</v>
      </c>
    </row>
    <row r="213" spans="1:31" ht="14.4" x14ac:dyDescent="0.3">
      <c r="A213" s="46">
        <v>18572</v>
      </c>
      <c r="B213" s="46">
        <v>4</v>
      </c>
      <c r="C213" s="46">
        <v>4</v>
      </c>
      <c r="D213" s="46">
        <v>4</v>
      </c>
      <c r="E213" s="46">
        <v>4</v>
      </c>
      <c r="F213" s="46">
        <v>4</v>
      </c>
      <c r="G213" s="46">
        <v>4</v>
      </c>
      <c r="H213" s="46">
        <v>4</v>
      </c>
      <c r="I213" s="46">
        <f t="shared" si="27"/>
        <v>28</v>
      </c>
      <c r="J213" s="46">
        <v>3</v>
      </c>
      <c r="K213" s="46">
        <v>4</v>
      </c>
      <c r="L213" s="46">
        <v>4</v>
      </c>
      <c r="M213" s="46">
        <v>4</v>
      </c>
      <c r="N213" s="46">
        <v>3</v>
      </c>
      <c r="O213" s="46">
        <v>3</v>
      </c>
      <c r="P213" s="46">
        <v>4</v>
      </c>
      <c r="Q213" s="46">
        <f t="shared" si="28"/>
        <v>25</v>
      </c>
      <c r="R213" s="46">
        <v>4</v>
      </c>
      <c r="S213" s="46">
        <v>4</v>
      </c>
      <c r="T213" s="46">
        <v>4</v>
      </c>
      <c r="U213" s="46">
        <v>4</v>
      </c>
      <c r="V213" s="46">
        <v>4</v>
      </c>
      <c r="W213" s="46">
        <v>4</v>
      </c>
      <c r="X213" s="46">
        <v>4</v>
      </c>
      <c r="Y213" s="46">
        <f t="shared" si="29"/>
        <v>28</v>
      </c>
      <c r="Z213" s="46">
        <v>81</v>
      </c>
      <c r="AA213" s="56">
        <v>37</v>
      </c>
      <c r="AB213" s="78">
        <f>((Z213-$AK$148)/$AL$148)*10+50</f>
        <v>61.99998569807218</v>
      </c>
      <c r="AC213" s="78">
        <f>((I213-$AM$29)/$AM$30)*10+50</f>
        <v>65.049330382243696</v>
      </c>
      <c r="AD213" s="78">
        <f>((Q213-$AM$33)/$AM$34)*10+50</f>
        <v>57.161442053380334</v>
      </c>
      <c r="AE213" s="78">
        <f>((Y213-$AM$37)/$AM$38)*10+50</f>
        <v>62.361189139480302</v>
      </c>
    </row>
    <row r="214" spans="1:31" ht="14.4" x14ac:dyDescent="0.3">
      <c r="A214" s="46">
        <v>13348</v>
      </c>
      <c r="B214" s="46">
        <v>2</v>
      </c>
      <c r="C214" s="46">
        <v>4</v>
      </c>
      <c r="D214" s="46">
        <v>3</v>
      </c>
      <c r="E214" s="46">
        <v>4</v>
      </c>
      <c r="F214" s="46">
        <v>4</v>
      </c>
      <c r="G214" s="46">
        <v>4</v>
      </c>
      <c r="H214" s="46">
        <v>4</v>
      </c>
      <c r="I214" s="46">
        <f t="shared" si="27"/>
        <v>25</v>
      </c>
      <c r="J214" s="46">
        <v>3</v>
      </c>
      <c r="K214" s="46">
        <v>4</v>
      </c>
      <c r="L214" s="46">
        <v>4</v>
      </c>
      <c r="M214" s="46">
        <v>4</v>
      </c>
      <c r="N214" s="46">
        <v>3</v>
      </c>
      <c r="O214" s="46">
        <v>4</v>
      </c>
      <c r="P214" s="46">
        <v>4</v>
      </c>
      <c r="Q214" s="46">
        <f t="shared" si="28"/>
        <v>26</v>
      </c>
      <c r="R214" s="46">
        <v>4</v>
      </c>
      <c r="S214" s="46">
        <v>4</v>
      </c>
      <c r="T214" s="46">
        <v>4</v>
      </c>
      <c r="U214" s="46">
        <v>4</v>
      </c>
      <c r="V214" s="46">
        <v>4</v>
      </c>
      <c r="W214" s="46">
        <v>4</v>
      </c>
      <c r="X214" s="46">
        <v>4</v>
      </c>
      <c r="Y214" s="46">
        <f t="shared" si="29"/>
        <v>28</v>
      </c>
      <c r="Z214" s="46">
        <v>79</v>
      </c>
      <c r="AA214" s="56">
        <v>49</v>
      </c>
      <c r="AB214" s="78">
        <f>((Z214-$AK$148)/$AL$148)*10+50</f>
        <v>60.280637673385328</v>
      </c>
      <c r="AC214" s="78">
        <f>((I214-$AM$29)/$AM$30)*10+50</f>
        <v>56.148202046404435</v>
      </c>
      <c r="AD214" s="78">
        <f>((Q214-$AM$33)/$AM$34)*10+50</f>
        <v>59.359732810272405</v>
      </c>
      <c r="AE214" s="78">
        <f>((Y214-$AM$37)/$AM$38)*10+50</f>
        <v>62.361189139480302</v>
      </c>
    </row>
    <row r="215" spans="1:31" ht="14.4" x14ac:dyDescent="0.3">
      <c r="A215" s="46">
        <v>18253</v>
      </c>
      <c r="B215" s="46">
        <v>3</v>
      </c>
      <c r="C215" s="46">
        <v>4</v>
      </c>
      <c r="D215" s="46">
        <v>4</v>
      </c>
      <c r="E215" s="46">
        <v>4</v>
      </c>
      <c r="F215" s="46">
        <v>4</v>
      </c>
      <c r="G215" s="46">
        <v>4</v>
      </c>
      <c r="H215" s="46">
        <v>4</v>
      </c>
      <c r="I215" s="46">
        <f t="shared" si="27"/>
        <v>27</v>
      </c>
      <c r="J215" s="46">
        <v>4</v>
      </c>
      <c r="K215" s="46">
        <v>4</v>
      </c>
      <c r="L215" s="46">
        <v>4</v>
      </c>
      <c r="M215" s="46">
        <v>4</v>
      </c>
      <c r="N215" s="46">
        <v>3</v>
      </c>
      <c r="O215" s="46">
        <v>4</v>
      </c>
      <c r="P215" s="46">
        <v>3</v>
      </c>
      <c r="Q215" s="46">
        <f t="shared" si="28"/>
        <v>26</v>
      </c>
      <c r="R215" s="46">
        <v>4</v>
      </c>
      <c r="S215" s="46">
        <v>4</v>
      </c>
      <c r="T215" s="46">
        <v>4</v>
      </c>
      <c r="U215" s="46">
        <v>4</v>
      </c>
      <c r="V215" s="46">
        <v>4</v>
      </c>
      <c r="W215" s="46">
        <v>4</v>
      </c>
      <c r="X215" s="46">
        <v>4</v>
      </c>
      <c r="Y215" s="46">
        <f t="shared" si="29"/>
        <v>28</v>
      </c>
      <c r="Z215" s="46">
        <v>81</v>
      </c>
      <c r="AA215" s="55">
        <v>21</v>
      </c>
      <c r="AB215" s="78">
        <f>((Z215-$AK$147)/$AL$147)*10+50</f>
        <v>62.471643859621111</v>
      </c>
      <c r="AC215" s="78">
        <f>((I215-$AM$10)/$AM$11)*10+50</f>
        <v>60.969648590995675</v>
      </c>
      <c r="AD215" s="78">
        <f>((Q215-$AM$14)/$AM$15)*10+50</f>
        <v>61.093526553437044</v>
      </c>
      <c r="AE215" s="78">
        <f>((Y215-$AM$18)/$AM$19)*10+50</f>
        <v>62.099052717190254</v>
      </c>
    </row>
    <row r="216" spans="1:31" ht="14.4" x14ac:dyDescent="0.3">
      <c r="A216" s="46">
        <v>15963</v>
      </c>
      <c r="B216" s="46">
        <v>4</v>
      </c>
      <c r="C216" s="46">
        <v>4</v>
      </c>
      <c r="D216" s="46">
        <v>4</v>
      </c>
      <c r="E216" s="46">
        <v>4</v>
      </c>
      <c r="F216" s="46">
        <v>4</v>
      </c>
      <c r="G216" s="46">
        <v>4</v>
      </c>
      <c r="H216" s="46">
        <v>4</v>
      </c>
      <c r="I216" s="46">
        <f t="shared" si="27"/>
        <v>28</v>
      </c>
      <c r="J216" s="46">
        <v>4</v>
      </c>
      <c r="K216" s="46">
        <v>4</v>
      </c>
      <c r="L216" s="46">
        <v>3</v>
      </c>
      <c r="M216" s="46">
        <v>3</v>
      </c>
      <c r="N216" s="46">
        <v>4</v>
      </c>
      <c r="O216" s="46">
        <v>4</v>
      </c>
      <c r="P216" s="46">
        <v>4</v>
      </c>
      <c r="Q216" s="46">
        <f t="shared" si="28"/>
        <v>26</v>
      </c>
      <c r="R216" s="46">
        <v>4</v>
      </c>
      <c r="S216" s="46">
        <v>4</v>
      </c>
      <c r="T216" s="46">
        <v>4</v>
      </c>
      <c r="U216" s="46">
        <v>4</v>
      </c>
      <c r="V216" s="46">
        <v>4</v>
      </c>
      <c r="W216" s="46">
        <v>4</v>
      </c>
      <c r="X216" s="46">
        <v>4</v>
      </c>
      <c r="Y216" s="46">
        <f t="shared" si="29"/>
        <v>28</v>
      </c>
      <c r="Z216" s="46">
        <v>82</v>
      </c>
      <c r="AA216" s="55">
        <v>20</v>
      </c>
      <c r="AB216" s="78">
        <f>((Z216-$AK$147)/$AL$147)*10+50</f>
        <v>63.276458353430314</v>
      </c>
      <c r="AC216" s="78">
        <f>((I216-$AM$10)/$AM$11)*10+50</f>
        <v>63.518534236063523</v>
      </c>
      <c r="AD216" s="78">
        <f>((Q216-$AM$14)/$AM$15)*10+50</f>
        <v>61.093526553437044</v>
      </c>
      <c r="AE216" s="78">
        <f>((Y216-$AM$18)/$AM$19)*10+50</f>
        <v>62.099052717190254</v>
      </c>
    </row>
    <row r="217" spans="1:31" ht="14.4" x14ac:dyDescent="0.3">
      <c r="A217" s="46">
        <v>18545</v>
      </c>
      <c r="B217" s="46">
        <v>4</v>
      </c>
      <c r="C217" s="46">
        <v>4</v>
      </c>
      <c r="D217" s="46">
        <v>4</v>
      </c>
      <c r="E217" s="46">
        <v>4</v>
      </c>
      <c r="F217" s="46">
        <v>4</v>
      </c>
      <c r="G217" s="46">
        <v>4</v>
      </c>
      <c r="H217" s="46">
        <v>4</v>
      </c>
      <c r="I217" s="46">
        <f t="shared" si="27"/>
        <v>28</v>
      </c>
      <c r="J217" s="46">
        <v>4</v>
      </c>
      <c r="K217" s="46">
        <v>4</v>
      </c>
      <c r="L217" s="46">
        <v>4</v>
      </c>
      <c r="M217" s="46">
        <v>4</v>
      </c>
      <c r="N217" s="46">
        <v>4</v>
      </c>
      <c r="O217" s="46">
        <v>2</v>
      </c>
      <c r="P217" s="46">
        <v>4</v>
      </c>
      <c r="Q217" s="46">
        <f t="shared" si="28"/>
        <v>26</v>
      </c>
      <c r="R217" s="46">
        <v>4</v>
      </c>
      <c r="S217" s="46">
        <v>4</v>
      </c>
      <c r="T217" s="46">
        <v>4</v>
      </c>
      <c r="U217" s="46">
        <v>4</v>
      </c>
      <c r="V217" s="46">
        <v>4</v>
      </c>
      <c r="W217" s="46">
        <v>4</v>
      </c>
      <c r="X217" s="46">
        <v>4</v>
      </c>
      <c r="Y217" s="46">
        <f t="shared" si="29"/>
        <v>28</v>
      </c>
      <c r="Z217" s="46">
        <v>82</v>
      </c>
      <c r="AA217" s="56">
        <v>26</v>
      </c>
      <c r="AB217" s="78">
        <f>((Z217-$AK$148)/$AL$148)*10+50</f>
        <v>62.859659710415606</v>
      </c>
      <c r="AC217" s="78">
        <f>((I217-$AM$29)/$AM$30)*10+50</f>
        <v>65.049330382243696</v>
      </c>
      <c r="AD217" s="78">
        <f>((Q217-$AM$33)/$AM$34)*10+50</f>
        <v>59.359732810272405</v>
      </c>
      <c r="AE217" s="78">
        <f>((Y217-$AM$37)/$AM$38)*10+50</f>
        <v>62.361189139480302</v>
      </c>
    </row>
    <row r="218" spans="1:31" ht="14.4" x14ac:dyDescent="0.3">
      <c r="A218" s="46">
        <v>16902</v>
      </c>
      <c r="B218" s="46">
        <v>1</v>
      </c>
      <c r="C218" s="46">
        <v>4</v>
      </c>
      <c r="D218" s="46">
        <v>3</v>
      </c>
      <c r="E218" s="46">
        <v>4</v>
      </c>
      <c r="F218" s="46">
        <v>4</v>
      </c>
      <c r="G218" s="46">
        <v>4</v>
      </c>
      <c r="H218" s="46">
        <v>4</v>
      </c>
      <c r="I218" s="46">
        <f t="shared" si="27"/>
        <v>24</v>
      </c>
      <c r="J218" s="46">
        <v>4</v>
      </c>
      <c r="K218" s="46">
        <v>4</v>
      </c>
      <c r="L218" s="46">
        <v>4</v>
      </c>
      <c r="M218" s="46">
        <v>4</v>
      </c>
      <c r="N218" s="46">
        <v>3</v>
      </c>
      <c r="O218" s="46">
        <v>4</v>
      </c>
      <c r="P218" s="46">
        <v>4</v>
      </c>
      <c r="Q218" s="46">
        <f t="shared" si="28"/>
        <v>27</v>
      </c>
      <c r="R218" s="46">
        <v>4</v>
      </c>
      <c r="S218" s="46">
        <v>4</v>
      </c>
      <c r="T218" s="46">
        <v>4</v>
      </c>
      <c r="U218" s="46">
        <v>4</v>
      </c>
      <c r="V218" s="46">
        <v>4</v>
      </c>
      <c r="W218" s="46">
        <v>4</v>
      </c>
      <c r="X218" s="46">
        <v>4</v>
      </c>
      <c r="Y218" s="46">
        <f t="shared" si="29"/>
        <v>28</v>
      </c>
      <c r="Z218" s="46">
        <v>79</v>
      </c>
      <c r="AA218" s="55">
        <v>22</v>
      </c>
      <c r="AB218" s="78">
        <f>((Z218-$AK$147)/$AL$147)*10+50</f>
        <v>60.862014872002703</v>
      </c>
      <c r="AC218" s="78">
        <f>((I218-$AM$10)/$AM$11)*10+50</f>
        <v>53.322991655792137</v>
      </c>
      <c r="AD218" s="78">
        <f>((Q218-$AM$14)/$AM$15)*10+50</f>
        <v>63.214809959547523</v>
      </c>
      <c r="AE218" s="78">
        <f>((Y218-$AM$18)/$AM$19)*10+50</f>
        <v>62.099052717190254</v>
      </c>
    </row>
    <row r="219" spans="1:31" ht="14.4" x14ac:dyDescent="0.3">
      <c r="A219" s="46">
        <v>13474</v>
      </c>
      <c r="B219" s="46">
        <v>3</v>
      </c>
      <c r="C219" s="46">
        <v>4</v>
      </c>
      <c r="D219" s="46">
        <v>4</v>
      </c>
      <c r="E219" s="46">
        <v>4</v>
      </c>
      <c r="F219" s="46">
        <v>3</v>
      </c>
      <c r="G219" s="46">
        <v>4</v>
      </c>
      <c r="H219" s="46">
        <v>4</v>
      </c>
      <c r="I219" s="46">
        <f t="shared" si="27"/>
        <v>26</v>
      </c>
      <c r="J219" s="46">
        <v>4</v>
      </c>
      <c r="K219" s="46">
        <v>4</v>
      </c>
      <c r="L219" s="46">
        <v>4</v>
      </c>
      <c r="M219" s="46">
        <v>4</v>
      </c>
      <c r="N219" s="46">
        <v>4</v>
      </c>
      <c r="O219" s="46">
        <v>3</v>
      </c>
      <c r="P219" s="46">
        <v>4</v>
      </c>
      <c r="Q219" s="46">
        <f t="shared" si="28"/>
        <v>27</v>
      </c>
      <c r="R219" s="46">
        <v>4</v>
      </c>
      <c r="S219" s="46">
        <v>4</v>
      </c>
      <c r="T219" s="46">
        <v>4</v>
      </c>
      <c r="U219" s="46">
        <v>4</v>
      </c>
      <c r="V219" s="46">
        <v>4</v>
      </c>
      <c r="W219" s="46">
        <v>4</v>
      </c>
      <c r="X219" s="46">
        <v>4</v>
      </c>
      <c r="Y219" s="46">
        <f t="shared" si="29"/>
        <v>28</v>
      </c>
      <c r="Z219" s="46">
        <v>81</v>
      </c>
      <c r="AA219" s="55">
        <v>22</v>
      </c>
      <c r="AB219" s="78">
        <f>((Z219-$AK$147)/$AL$147)*10+50</f>
        <v>62.471643859621111</v>
      </c>
      <c r="AC219" s="78">
        <f>((I219-$AM$10)/$AM$11)*10+50</f>
        <v>58.420762945927834</v>
      </c>
      <c r="AD219" s="78">
        <f>((Q219-$AM$14)/$AM$15)*10+50</f>
        <v>63.214809959547523</v>
      </c>
      <c r="AE219" s="78">
        <f>((Y219-$AM$18)/$AM$19)*10+50</f>
        <v>62.099052717190254</v>
      </c>
    </row>
    <row r="220" spans="1:31" ht="14.4" x14ac:dyDescent="0.3">
      <c r="A220" s="46">
        <v>18958</v>
      </c>
      <c r="B220" s="46">
        <v>3</v>
      </c>
      <c r="C220" s="46">
        <v>4</v>
      </c>
      <c r="D220" s="46">
        <v>4</v>
      </c>
      <c r="E220" s="46">
        <v>4</v>
      </c>
      <c r="F220" s="46">
        <v>4</v>
      </c>
      <c r="G220" s="46">
        <v>4</v>
      </c>
      <c r="H220" s="46">
        <v>4</v>
      </c>
      <c r="I220" s="46">
        <f t="shared" si="27"/>
        <v>27</v>
      </c>
      <c r="J220" s="46">
        <v>4</v>
      </c>
      <c r="K220" s="46">
        <v>4</v>
      </c>
      <c r="L220" s="46">
        <v>4</v>
      </c>
      <c r="M220" s="46">
        <v>4</v>
      </c>
      <c r="N220" s="46">
        <v>4</v>
      </c>
      <c r="O220" s="46">
        <v>3</v>
      </c>
      <c r="P220" s="46">
        <v>4</v>
      </c>
      <c r="Q220" s="46">
        <f t="shared" si="28"/>
        <v>27</v>
      </c>
      <c r="R220" s="46">
        <v>4</v>
      </c>
      <c r="S220" s="46">
        <v>4</v>
      </c>
      <c r="T220" s="46">
        <v>4</v>
      </c>
      <c r="U220" s="46">
        <v>4</v>
      </c>
      <c r="V220" s="46">
        <v>4</v>
      </c>
      <c r="W220" s="46">
        <v>4</v>
      </c>
      <c r="X220" s="46">
        <v>4</v>
      </c>
      <c r="Y220" s="46">
        <f t="shared" si="29"/>
        <v>28</v>
      </c>
      <c r="Z220" s="46">
        <v>82</v>
      </c>
      <c r="AA220" s="55">
        <v>19</v>
      </c>
      <c r="AB220" s="78">
        <f>((Z220-$AK$147)/$AL$147)*10+50</f>
        <v>63.276458353430314</v>
      </c>
      <c r="AC220" s="78">
        <f>((I220-$AM$10)/$AM$11)*10+50</f>
        <v>60.969648590995675</v>
      </c>
      <c r="AD220" s="78">
        <f>((Q220-$AM$14)/$AM$15)*10+50</f>
        <v>63.214809959547523</v>
      </c>
      <c r="AE220" s="78">
        <f>((Y220-$AM$18)/$AM$19)*10+50</f>
        <v>62.099052717190254</v>
      </c>
    </row>
    <row r="221" spans="1:31" ht="14.4" x14ac:dyDescent="0.3">
      <c r="A221" s="46">
        <v>18866</v>
      </c>
      <c r="B221" s="46">
        <v>3</v>
      </c>
      <c r="C221" s="46">
        <v>4</v>
      </c>
      <c r="D221" s="46">
        <v>4</v>
      </c>
      <c r="E221" s="46">
        <v>4</v>
      </c>
      <c r="F221" s="46">
        <v>4</v>
      </c>
      <c r="G221" s="46">
        <v>4</v>
      </c>
      <c r="H221" s="46">
        <v>4</v>
      </c>
      <c r="I221" s="46">
        <f t="shared" si="27"/>
        <v>27</v>
      </c>
      <c r="J221" s="46">
        <v>4</v>
      </c>
      <c r="K221" s="46">
        <v>4</v>
      </c>
      <c r="L221" s="46">
        <v>4</v>
      </c>
      <c r="M221" s="46">
        <v>3</v>
      </c>
      <c r="N221" s="46">
        <v>4</v>
      </c>
      <c r="O221" s="46">
        <v>4</v>
      </c>
      <c r="P221" s="46">
        <v>4</v>
      </c>
      <c r="Q221" s="46">
        <f t="shared" si="28"/>
        <v>27</v>
      </c>
      <c r="R221" s="46">
        <v>4</v>
      </c>
      <c r="S221" s="46">
        <v>4</v>
      </c>
      <c r="T221" s="46">
        <v>4</v>
      </c>
      <c r="U221" s="46">
        <v>4</v>
      </c>
      <c r="V221" s="46">
        <v>4</v>
      </c>
      <c r="W221" s="46">
        <v>4</v>
      </c>
      <c r="X221" s="46">
        <v>4</v>
      </c>
      <c r="Y221" s="46">
        <f t="shared" si="29"/>
        <v>28</v>
      </c>
      <c r="Z221" s="46">
        <v>82</v>
      </c>
      <c r="AA221" s="56">
        <v>27</v>
      </c>
      <c r="AB221" s="78">
        <f>((Z221-$AK$148)/$AL$148)*10+50</f>
        <v>62.859659710415606</v>
      </c>
      <c r="AC221" s="78">
        <f>((I221-$AM$29)/$AM$30)*10+50</f>
        <v>62.082287603630604</v>
      </c>
      <c r="AD221" s="78">
        <f>((Q221-$AM$33)/$AM$34)*10+50</f>
        <v>61.558023567164469</v>
      </c>
      <c r="AE221" s="78">
        <f>((Y221-$AM$37)/$AM$38)*10+50</f>
        <v>62.361189139480302</v>
      </c>
    </row>
    <row r="222" spans="1:31" ht="14.4" x14ac:dyDescent="0.3">
      <c r="A222" s="46">
        <v>16383</v>
      </c>
      <c r="B222" s="46">
        <v>4</v>
      </c>
      <c r="C222" s="46">
        <v>4</v>
      </c>
      <c r="D222" s="46">
        <v>4</v>
      </c>
      <c r="E222" s="46">
        <v>4</v>
      </c>
      <c r="F222" s="46">
        <v>4</v>
      </c>
      <c r="G222" s="46">
        <v>4</v>
      </c>
      <c r="H222" s="46">
        <v>4</v>
      </c>
      <c r="I222" s="46">
        <f t="shared" si="27"/>
        <v>28</v>
      </c>
      <c r="J222" s="46">
        <v>4</v>
      </c>
      <c r="K222" s="46">
        <v>4</v>
      </c>
      <c r="L222" s="46">
        <v>4</v>
      </c>
      <c r="M222" s="46">
        <v>4</v>
      </c>
      <c r="N222" s="46">
        <v>3</v>
      </c>
      <c r="O222" s="46">
        <v>4</v>
      </c>
      <c r="P222" s="46">
        <v>4</v>
      </c>
      <c r="Q222" s="46">
        <f t="shared" si="28"/>
        <v>27</v>
      </c>
      <c r="R222" s="46">
        <v>4</v>
      </c>
      <c r="S222" s="46">
        <v>4</v>
      </c>
      <c r="T222" s="46">
        <v>4</v>
      </c>
      <c r="U222" s="46">
        <v>4</v>
      </c>
      <c r="V222" s="46">
        <v>4</v>
      </c>
      <c r="W222" s="46">
        <v>4</v>
      </c>
      <c r="X222" s="46">
        <v>4</v>
      </c>
      <c r="Y222" s="46">
        <f t="shared" si="29"/>
        <v>28</v>
      </c>
      <c r="Z222" s="46">
        <v>83</v>
      </c>
      <c r="AA222" s="55">
        <v>21</v>
      </c>
      <c r="AB222" s="78">
        <f>((Z222-$AK$147)/$AL$147)*10+50</f>
        <v>64.081272847239518</v>
      </c>
      <c r="AC222" s="78">
        <f>((I222-$AM$10)/$AM$11)*10+50</f>
        <v>63.518534236063523</v>
      </c>
      <c r="AD222" s="78">
        <f>((Q222-$AM$14)/$AM$15)*10+50</f>
        <v>63.214809959547523</v>
      </c>
      <c r="AE222" s="78">
        <f>((Y222-$AM$18)/$AM$19)*10+50</f>
        <v>62.099052717190254</v>
      </c>
    </row>
    <row r="223" spans="1:31" ht="14.4" x14ac:dyDescent="0.3">
      <c r="A223" s="46">
        <v>18651</v>
      </c>
      <c r="B223" s="46">
        <v>1</v>
      </c>
      <c r="C223" s="46">
        <v>4</v>
      </c>
      <c r="D223" s="46">
        <v>4</v>
      </c>
      <c r="E223" s="46">
        <v>4</v>
      </c>
      <c r="F223" s="46">
        <v>4</v>
      </c>
      <c r="G223" s="46">
        <v>3</v>
      </c>
      <c r="H223" s="46">
        <v>4</v>
      </c>
      <c r="I223" s="46">
        <f t="shared" si="27"/>
        <v>24</v>
      </c>
      <c r="J223" s="46">
        <v>4</v>
      </c>
      <c r="K223" s="46">
        <v>4</v>
      </c>
      <c r="L223" s="46">
        <v>4</v>
      </c>
      <c r="M223" s="46">
        <v>4</v>
      </c>
      <c r="N223" s="46">
        <v>4</v>
      </c>
      <c r="O223" s="46">
        <v>4</v>
      </c>
      <c r="P223" s="46">
        <v>4</v>
      </c>
      <c r="Q223" s="46">
        <f t="shared" si="28"/>
        <v>28</v>
      </c>
      <c r="R223" s="46">
        <v>4</v>
      </c>
      <c r="S223" s="46">
        <v>4</v>
      </c>
      <c r="T223" s="46">
        <v>4</v>
      </c>
      <c r="U223" s="46">
        <v>4</v>
      </c>
      <c r="V223" s="46">
        <v>4</v>
      </c>
      <c r="W223" s="46">
        <v>4</v>
      </c>
      <c r="X223" s="46">
        <v>4</v>
      </c>
      <c r="Y223" s="46">
        <f t="shared" si="29"/>
        <v>28</v>
      </c>
      <c r="Z223" s="46">
        <v>80</v>
      </c>
      <c r="AA223" s="56">
        <v>51</v>
      </c>
      <c r="AB223" s="78">
        <f>((Z223-$AK$148)/$AL$148)*10+50</f>
        <v>61.140311685728754</v>
      </c>
      <c r="AC223" s="78">
        <f>((I223-$AM$29)/$AM$30)*10+50</f>
        <v>53.181159267791351</v>
      </c>
      <c r="AD223" s="78">
        <f>((Q223-$AM$33)/$AM$34)*10+50</f>
        <v>63.756314324056532</v>
      </c>
      <c r="AE223" s="78">
        <f>((Y223-$AM$37)/$AM$38)*10+50</f>
        <v>62.361189139480302</v>
      </c>
    </row>
    <row r="224" spans="1:31" ht="14.4" x14ac:dyDescent="0.3">
      <c r="A224" s="46">
        <v>13462</v>
      </c>
      <c r="B224" s="46">
        <v>1</v>
      </c>
      <c r="C224" s="46">
        <v>4</v>
      </c>
      <c r="D224" s="46">
        <v>4</v>
      </c>
      <c r="E224" s="46">
        <v>4</v>
      </c>
      <c r="F224" s="46">
        <v>4</v>
      </c>
      <c r="G224" s="46">
        <v>4</v>
      </c>
      <c r="H224" s="46">
        <v>4</v>
      </c>
      <c r="I224" s="46">
        <f t="shared" si="27"/>
        <v>25</v>
      </c>
      <c r="J224" s="46">
        <v>4</v>
      </c>
      <c r="K224" s="46">
        <v>4</v>
      </c>
      <c r="L224" s="46">
        <v>4</v>
      </c>
      <c r="M224" s="46">
        <v>4</v>
      </c>
      <c r="N224" s="46">
        <v>4</v>
      </c>
      <c r="O224" s="46">
        <v>4</v>
      </c>
      <c r="P224" s="46">
        <v>4</v>
      </c>
      <c r="Q224" s="46">
        <f t="shared" si="28"/>
        <v>28</v>
      </c>
      <c r="R224" s="46">
        <v>4</v>
      </c>
      <c r="S224" s="46">
        <v>4</v>
      </c>
      <c r="T224" s="46">
        <v>4</v>
      </c>
      <c r="U224" s="46">
        <v>4</v>
      </c>
      <c r="V224" s="46">
        <v>4</v>
      </c>
      <c r="W224" s="46">
        <v>4</v>
      </c>
      <c r="X224" s="46">
        <v>4</v>
      </c>
      <c r="Y224" s="46">
        <f t="shared" si="29"/>
        <v>28</v>
      </c>
      <c r="Z224" s="46">
        <v>81</v>
      </c>
      <c r="AA224" s="56">
        <v>50</v>
      </c>
      <c r="AB224" s="78">
        <f>((Z224-$AK$148)/$AL$148)*10+50</f>
        <v>61.99998569807218</v>
      </c>
      <c r="AC224" s="78">
        <f>((I224-$AM$29)/$AM$30)*10+50</f>
        <v>56.148202046404435</v>
      </c>
      <c r="AD224" s="78">
        <f>((Q224-$AM$33)/$AM$34)*10+50</f>
        <v>63.756314324056532</v>
      </c>
      <c r="AE224" s="78">
        <f>((Y224-$AM$37)/$AM$38)*10+50</f>
        <v>62.361189139480302</v>
      </c>
    </row>
    <row r="225" spans="1:31" ht="14.4" x14ac:dyDescent="0.3">
      <c r="A225" s="46">
        <v>18697</v>
      </c>
      <c r="B225" s="46">
        <v>4</v>
      </c>
      <c r="C225" s="46">
        <v>4</v>
      </c>
      <c r="D225" s="46">
        <v>4</v>
      </c>
      <c r="E225" s="46">
        <v>4</v>
      </c>
      <c r="F225" s="46">
        <v>4</v>
      </c>
      <c r="G225" s="46">
        <v>4</v>
      </c>
      <c r="H225" s="46">
        <v>4</v>
      </c>
      <c r="I225" s="46">
        <f t="shared" si="27"/>
        <v>28</v>
      </c>
      <c r="J225" s="46">
        <v>4</v>
      </c>
      <c r="K225" s="46">
        <v>4</v>
      </c>
      <c r="L225" s="46">
        <v>4</v>
      </c>
      <c r="M225" s="46">
        <v>4</v>
      </c>
      <c r="N225" s="46">
        <v>4</v>
      </c>
      <c r="O225" s="46">
        <v>4</v>
      </c>
      <c r="P225" s="46">
        <v>4</v>
      </c>
      <c r="Q225" s="46">
        <f t="shared" si="28"/>
        <v>28</v>
      </c>
      <c r="R225" s="46">
        <v>4</v>
      </c>
      <c r="S225" s="46">
        <v>4</v>
      </c>
      <c r="T225" s="46">
        <v>4</v>
      </c>
      <c r="U225" s="46">
        <v>4</v>
      </c>
      <c r="V225" s="46">
        <v>4</v>
      </c>
      <c r="W225" s="46">
        <v>4</v>
      </c>
      <c r="X225" s="46">
        <v>4</v>
      </c>
      <c r="Y225" s="46">
        <f t="shared" si="29"/>
        <v>28</v>
      </c>
      <c r="Z225" s="46">
        <v>84</v>
      </c>
      <c r="AA225" s="55">
        <v>20</v>
      </c>
      <c r="AB225" s="78">
        <f>((Z225-$AK$147)/$AL$147)*10+50</f>
        <v>64.886087341048722</v>
      </c>
      <c r="AC225" s="78">
        <f>((I225-$AM$10)/$AM$11)*10+50</f>
        <v>63.518534236063523</v>
      </c>
      <c r="AD225" s="78">
        <f>((Q225-$AM$14)/$AM$15)*10+50</f>
        <v>65.336093365658002</v>
      </c>
      <c r="AE225" s="78">
        <f>((Y225-$AM$18)/$AM$19)*10+50</f>
        <v>62.099052717190254</v>
      </c>
    </row>
    <row r="226" spans="1:31" ht="14.4" x14ac:dyDescent="0.3">
      <c r="A226" s="46">
        <v>18218</v>
      </c>
      <c r="B226" s="46">
        <v>4</v>
      </c>
      <c r="C226" s="46">
        <v>4</v>
      </c>
      <c r="D226" s="46">
        <v>4</v>
      </c>
      <c r="E226" s="46">
        <v>4</v>
      </c>
      <c r="F226" s="46">
        <v>4</v>
      </c>
      <c r="G226" s="46">
        <v>4</v>
      </c>
      <c r="H226" s="46">
        <v>4</v>
      </c>
      <c r="I226" s="46">
        <f t="shared" si="27"/>
        <v>28</v>
      </c>
      <c r="J226" s="46">
        <v>4</v>
      </c>
      <c r="K226" s="46">
        <v>4</v>
      </c>
      <c r="L226" s="46">
        <v>4</v>
      </c>
      <c r="M226" s="46">
        <v>4</v>
      </c>
      <c r="N226" s="46">
        <v>4</v>
      </c>
      <c r="O226" s="46">
        <v>4</v>
      </c>
      <c r="P226" s="46">
        <v>4</v>
      </c>
      <c r="Q226" s="46">
        <f t="shared" si="28"/>
        <v>28</v>
      </c>
      <c r="R226" s="46">
        <v>4</v>
      </c>
      <c r="S226" s="46">
        <v>4</v>
      </c>
      <c r="T226" s="46">
        <v>4</v>
      </c>
      <c r="U226" s="46">
        <v>4</v>
      </c>
      <c r="V226" s="46">
        <v>4</v>
      </c>
      <c r="W226" s="46">
        <v>4</v>
      </c>
      <c r="X226" s="46">
        <v>4</v>
      </c>
      <c r="Y226" s="46">
        <f t="shared" si="29"/>
        <v>28</v>
      </c>
      <c r="Z226" s="46">
        <v>84</v>
      </c>
      <c r="AA226" s="55">
        <v>21</v>
      </c>
      <c r="AB226" s="78">
        <f>((Z226-$AK$147)/$AL$147)*10+50</f>
        <v>64.886087341048722</v>
      </c>
      <c r="AC226" s="78">
        <f>((I226-$AM$10)/$AM$11)*10+50</f>
        <v>63.518534236063523</v>
      </c>
      <c r="AD226" s="78">
        <f>((Q226-$AM$14)/$AM$15)*10+50</f>
        <v>65.336093365658002</v>
      </c>
      <c r="AE226" s="78">
        <f>((Y226-$AM$18)/$AM$19)*10+50</f>
        <v>62.099052717190254</v>
      </c>
    </row>
    <row r="227" spans="1:31" ht="14.4" x14ac:dyDescent="0.3">
      <c r="A227" s="46">
        <v>18991</v>
      </c>
      <c r="B227" s="46">
        <v>4</v>
      </c>
      <c r="C227" s="46">
        <v>4</v>
      </c>
      <c r="D227" s="46">
        <v>4</v>
      </c>
      <c r="E227" s="46">
        <v>4</v>
      </c>
      <c r="F227" s="46">
        <v>4</v>
      </c>
      <c r="G227" s="46">
        <v>4</v>
      </c>
      <c r="H227" s="46">
        <v>4</v>
      </c>
      <c r="I227" s="46">
        <f t="shared" si="27"/>
        <v>28</v>
      </c>
      <c r="J227" s="46">
        <v>4</v>
      </c>
      <c r="K227" s="46">
        <v>4</v>
      </c>
      <c r="L227" s="46">
        <v>4</v>
      </c>
      <c r="M227" s="46">
        <v>4</v>
      </c>
      <c r="N227" s="46">
        <v>4</v>
      </c>
      <c r="O227" s="46">
        <v>4</v>
      </c>
      <c r="P227" s="46">
        <v>4</v>
      </c>
      <c r="Q227" s="46">
        <f t="shared" si="28"/>
        <v>28</v>
      </c>
      <c r="R227" s="46">
        <v>4</v>
      </c>
      <c r="S227" s="46">
        <v>4</v>
      </c>
      <c r="T227" s="46">
        <v>4</v>
      </c>
      <c r="U227" s="46">
        <v>4</v>
      </c>
      <c r="V227" s="46">
        <v>4</v>
      </c>
      <c r="W227" s="46">
        <v>4</v>
      </c>
      <c r="X227" s="46">
        <v>4</v>
      </c>
      <c r="Y227" s="46">
        <f t="shared" si="29"/>
        <v>28</v>
      </c>
      <c r="Z227" s="46">
        <v>84</v>
      </c>
      <c r="AA227" s="55">
        <v>21</v>
      </c>
      <c r="AB227" s="78">
        <f>((Z227-$AK$147)/$AL$147)*10+50</f>
        <v>64.886087341048722</v>
      </c>
      <c r="AC227" s="78">
        <f>((I227-$AM$10)/$AM$11)*10+50</f>
        <v>63.518534236063523</v>
      </c>
      <c r="AD227" s="78">
        <f>((Q227-$AM$14)/$AM$15)*10+50</f>
        <v>65.336093365658002</v>
      </c>
      <c r="AE227" s="78">
        <f>((Y227-$AM$18)/$AM$19)*10+50</f>
        <v>62.099052717190254</v>
      </c>
    </row>
    <row r="228" spans="1:31" ht="14.4" x14ac:dyDescent="0.3">
      <c r="A228" s="46">
        <v>18563</v>
      </c>
      <c r="B228" s="46">
        <v>4</v>
      </c>
      <c r="C228" s="46">
        <v>4</v>
      </c>
      <c r="D228" s="46">
        <v>4</v>
      </c>
      <c r="E228" s="46">
        <v>4</v>
      </c>
      <c r="F228" s="46">
        <v>4</v>
      </c>
      <c r="G228" s="46">
        <v>4</v>
      </c>
      <c r="H228" s="46">
        <v>4</v>
      </c>
      <c r="I228" s="46">
        <f t="shared" si="27"/>
        <v>28</v>
      </c>
      <c r="J228" s="46">
        <v>4</v>
      </c>
      <c r="K228" s="46">
        <v>4</v>
      </c>
      <c r="L228" s="46">
        <v>4</v>
      </c>
      <c r="M228" s="46">
        <v>4</v>
      </c>
      <c r="N228" s="46">
        <v>4</v>
      </c>
      <c r="O228" s="46">
        <v>4</v>
      </c>
      <c r="P228" s="46">
        <v>4</v>
      </c>
      <c r="Q228" s="46">
        <f t="shared" si="28"/>
        <v>28</v>
      </c>
      <c r="R228" s="46">
        <v>4</v>
      </c>
      <c r="S228" s="46">
        <v>4</v>
      </c>
      <c r="T228" s="46">
        <v>4</v>
      </c>
      <c r="U228" s="46">
        <v>4</v>
      </c>
      <c r="V228" s="46">
        <v>4</v>
      </c>
      <c r="W228" s="46">
        <v>4</v>
      </c>
      <c r="X228" s="46">
        <v>4</v>
      </c>
      <c r="Y228" s="46">
        <f t="shared" si="29"/>
        <v>28</v>
      </c>
      <c r="Z228" s="46">
        <v>84</v>
      </c>
      <c r="AA228" s="56">
        <v>24</v>
      </c>
      <c r="AB228" s="78">
        <f t="shared" ref="AB228:AB233" si="34">((Z228-$AK$148)/$AL$148)*10+50</f>
        <v>64.579007735102465</v>
      </c>
      <c r="AC228" s="78">
        <f t="shared" ref="AC228:AC233" si="35">((I228-$AM$29)/$AM$30)*10+50</f>
        <v>65.049330382243696</v>
      </c>
      <c r="AD228" s="78">
        <f t="shared" ref="AD228:AD233" si="36">((Q228-$AM$33)/$AM$34)*10+50</f>
        <v>63.756314324056532</v>
      </c>
      <c r="AE228" s="78">
        <f t="shared" ref="AE228:AE233" si="37">((Y228-$AM$37)/$AM$38)*10+50</f>
        <v>62.361189139480302</v>
      </c>
    </row>
    <row r="229" spans="1:31" ht="14.4" x14ac:dyDescent="0.3">
      <c r="A229" s="46">
        <v>18641</v>
      </c>
      <c r="B229" s="46">
        <v>4</v>
      </c>
      <c r="C229" s="46">
        <v>4</v>
      </c>
      <c r="D229" s="46">
        <v>4</v>
      </c>
      <c r="E229" s="46">
        <v>4</v>
      </c>
      <c r="F229" s="46">
        <v>4</v>
      </c>
      <c r="G229" s="46">
        <v>4</v>
      </c>
      <c r="H229" s="46">
        <v>4</v>
      </c>
      <c r="I229" s="46">
        <f t="shared" si="27"/>
        <v>28</v>
      </c>
      <c r="J229" s="46">
        <v>4</v>
      </c>
      <c r="K229" s="46">
        <v>4</v>
      </c>
      <c r="L229" s="46">
        <v>4</v>
      </c>
      <c r="M229" s="46">
        <v>4</v>
      </c>
      <c r="N229" s="46">
        <v>4</v>
      </c>
      <c r="O229" s="46">
        <v>4</v>
      </c>
      <c r="P229" s="46">
        <v>4</v>
      </c>
      <c r="Q229" s="46">
        <f t="shared" si="28"/>
        <v>28</v>
      </c>
      <c r="R229" s="46">
        <v>4</v>
      </c>
      <c r="S229" s="46">
        <v>4</v>
      </c>
      <c r="T229" s="46">
        <v>4</v>
      </c>
      <c r="U229" s="46">
        <v>4</v>
      </c>
      <c r="V229" s="46">
        <v>4</v>
      </c>
      <c r="W229" s="46">
        <v>4</v>
      </c>
      <c r="X229" s="46">
        <v>4</v>
      </c>
      <c r="Y229" s="46">
        <f t="shared" si="29"/>
        <v>28</v>
      </c>
      <c r="Z229" s="46">
        <v>84</v>
      </c>
      <c r="AA229" s="56">
        <v>27</v>
      </c>
      <c r="AB229" s="78">
        <f t="shared" si="34"/>
        <v>64.579007735102465</v>
      </c>
      <c r="AC229" s="78">
        <f t="shared" si="35"/>
        <v>65.049330382243696</v>
      </c>
      <c r="AD229" s="78">
        <f t="shared" si="36"/>
        <v>63.756314324056532</v>
      </c>
      <c r="AE229" s="78">
        <f t="shared" si="37"/>
        <v>62.361189139480302</v>
      </c>
    </row>
    <row r="230" spans="1:31" ht="14.4" x14ac:dyDescent="0.3">
      <c r="A230" s="46">
        <v>17047</v>
      </c>
      <c r="B230" s="46">
        <v>4</v>
      </c>
      <c r="C230" s="46">
        <v>4</v>
      </c>
      <c r="D230" s="46">
        <v>4</v>
      </c>
      <c r="E230" s="46">
        <v>4</v>
      </c>
      <c r="F230" s="46">
        <v>4</v>
      </c>
      <c r="G230" s="46">
        <v>4</v>
      </c>
      <c r="H230" s="46">
        <v>4</v>
      </c>
      <c r="I230" s="46">
        <f t="shared" si="27"/>
        <v>28</v>
      </c>
      <c r="J230" s="46">
        <v>4</v>
      </c>
      <c r="K230" s="46">
        <v>4</v>
      </c>
      <c r="L230" s="46">
        <v>4</v>
      </c>
      <c r="M230" s="46">
        <v>4</v>
      </c>
      <c r="N230" s="46">
        <v>4</v>
      </c>
      <c r="O230" s="46">
        <v>4</v>
      </c>
      <c r="P230" s="46">
        <v>4</v>
      </c>
      <c r="Q230" s="46">
        <f t="shared" si="28"/>
        <v>28</v>
      </c>
      <c r="R230" s="46">
        <v>4</v>
      </c>
      <c r="S230" s="46">
        <v>4</v>
      </c>
      <c r="T230" s="46">
        <v>4</v>
      </c>
      <c r="U230" s="46">
        <v>4</v>
      </c>
      <c r="V230" s="46">
        <v>4</v>
      </c>
      <c r="W230" s="46">
        <v>4</v>
      </c>
      <c r="X230" s="46">
        <v>4</v>
      </c>
      <c r="Y230" s="46">
        <f t="shared" si="29"/>
        <v>28</v>
      </c>
      <c r="Z230" s="46">
        <v>84</v>
      </c>
      <c r="AA230" s="56">
        <v>29</v>
      </c>
      <c r="AB230" s="78">
        <f t="shared" si="34"/>
        <v>64.579007735102465</v>
      </c>
      <c r="AC230" s="78">
        <f t="shared" si="35"/>
        <v>65.049330382243696</v>
      </c>
      <c r="AD230" s="78">
        <f t="shared" si="36"/>
        <v>63.756314324056532</v>
      </c>
      <c r="AE230" s="78">
        <f t="shared" si="37"/>
        <v>62.361189139480302</v>
      </c>
    </row>
    <row r="231" spans="1:31" ht="14.4" x14ac:dyDescent="0.3">
      <c r="A231" s="46">
        <v>15938</v>
      </c>
      <c r="B231" s="46">
        <v>4</v>
      </c>
      <c r="C231" s="46">
        <v>4</v>
      </c>
      <c r="D231" s="46">
        <v>4</v>
      </c>
      <c r="E231" s="46">
        <v>4</v>
      </c>
      <c r="F231" s="46">
        <v>4</v>
      </c>
      <c r="G231" s="46">
        <v>4</v>
      </c>
      <c r="H231" s="46">
        <v>4</v>
      </c>
      <c r="I231" s="46">
        <f t="shared" si="27"/>
        <v>28</v>
      </c>
      <c r="J231" s="46">
        <v>4</v>
      </c>
      <c r="K231" s="46">
        <v>4</v>
      </c>
      <c r="L231" s="46">
        <v>4</v>
      </c>
      <c r="M231" s="46">
        <v>4</v>
      </c>
      <c r="N231" s="46">
        <v>4</v>
      </c>
      <c r="O231" s="46">
        <v>4</v>
      </c>
      <c r="P231" s="46">
        <v>4</v>
      </c>
      <c r="Q231" s="46">
        <f t="shared" si="28"/>
        <v>28</v>
      </c>
      <c r="R231" s="46">
        <v>4</v>
      </c>
      <c r="S231" s="46">
        <v>4</v>
      </c>
      <c r="T231" s="46">
        <v>4</v>
      </c>
      <c r="U231" s="46">
        <v>4</v>
      </c>
      <c r="V231" s="46">
        <v>4</v>
      </c>
      <c r="W231" s="46">
        <v>4</v>
      </c>
      <c r="X231" s="46">
        <v>4</v>
      </c>
      <c r="Y231" s="46">
        <f t="shared" si="29"/>
        <v>28</v>
      </c>
      <c r="Z231" s="46">
        <v>84</v>
      </c>
      <c r="AA231" s="56">
        <v>39</v>
      </c>
      <c r="AB231" s="78">
        <f t="shared" si="34"/>
        <v>64.579007735102465</v>
      </c>
      <c r="AC231" s="78">
        <f t="shared" si="35"/>
        <v>65.049330382243696</v>
      </c>
      <c r="AD231" s="78">
        <f t="shared" si="36"/>
        <v>63.756314324056532</v>
      </c>
      <c r="AE231" s="78">
        <f t="shared" si="37"/>
        <v>62.361189139480302</v>
      </c>
    </row>
    <row r="232" spans="1:31" ht="14.4" x14ac:dyDescent="0.3">
      <c r="A232" s="46">
        <v>15042</v>
      </c>
      <c r="B232" s="46">
        <v>4</v>
      </c>
      <c r="C232" s="46">
        <v>4</v>
      </c>
      <c r="D232" s="46">
        <v>4</v>
      </c>
      <c r="E232" s="46">
        <v>4</v>
      </c>
      <c r="F232" s="46">
        <v>4</v>
      </c>
      <c r="G232" s="46">
        <v>4</v>
      </c>
      <c r="H232" s="46">
        <v>4</v>
      </c>
      <c r="I232" s="46">
        <f t="shared" si="27"/>
        <v>28</v>
      </c>
      <c r="J232" s="46">
        <v>4</v>
      </c>
      <c r="K232" s="46">
        <v>4</v>
      </c>
      <c r="L232" s="46">
        <v>4</v>
      </c>
      <c r="M232" s="46">
        <v>4</v>
      </c>
      <c r="N232" s="46">
        <v>4</v>
      </c>
      <c r="O232" s="46">
        <v>4</v>
      </c>
      <c r="P232" s="46">
        <v>4</v>
      </c>
      <c r="Q232" s="46">
        <f t="shared" si="28"/>
        <v>28</v>
      </c>
      <c r="R232" s="46">
        <v>4</v>
      </c>
      <c r="S232" s="46">
        <v>4</v>
      </c>
      <c r="T232" s="46">
        <v>4</v>
      </c>
      <c r="U232" s="46">
        <v>4</v>
      </c>
      <c r="V232" s="46">
        <v>4</v>
      </c>
      <c r="W232" s="46">
        <v>4</v>
      </c>
      <c r="X232" s="46">
        <v>4</v>
      </c>
      <c r="Y232" s="46">
        <f t="shared" si="29"/>
        <v>28</v>
      </c>
      <c r="Z232" s="46">
        <v>84</v>
      </c>
      <c r="AA232" s="56">
        <v>63</v>
      </c>
      <c r="AB232" s="78">
        <f t="shared" si="34"/>
        <v>64.579007735102465</v>
      </c>
      <c r="AC232" s="78">
        <f t="shared" si="35"/>
        <v>65.049330382243696</v>
      </c>
      <c r="AD232" s="78">
        <f t="shared" si="36"/>
        <v>63.756314324056532</v>
      </c>
      <c r="AE232" s="78">
        <f t="shared" si="37"/>
        <v>62.361189139480302</v>
      </c>
    </row>
    <row r="233" spans="1:31" ht="14.4" x14ac:dyDescent="0.3">
      <c r="A233" s="46">
        <v>13850</v>
      </c>
      <c r="B233" s="46">
        <v>4</v>
      </c>
      <c r="C233" s="46">
        <v>4</v>
      </c>
      <c r="D233" s="46">
        <v>4</v>
      </c>
      <c r="E233" s="46">
        <v>4</v>
      </c>
      <c r="F233" s="46">
        <v>4</v>
      </c>
      <c r="G233" s="46">
        <v>4</v>
      </c>
      <c r="H233" s="46">
        <v>4</v>
      </c>
      <c r="I233" s="46">
        <f t="shared" si="27"/>
        <v>28</v>
      </c>
      <c r="J233" s="46">
        <v>4</v>
      </c>
      <c r="K233" s="46">
        <v>4</v>
      </c>
      <c r="L233" s="46">
        <v>4</v>
      </c>
      <c r="M233" s="46">
        <v>4</v>
      </c>
      <c r="N233" s="46">
        <v>4</v>
      </c>
      <c r="O233" s="46">
        <v>4</v>
      </c>
      <c r="P233" s="46">
        <v>4</v>
      </c>
      <c r="Q233" s="46">
        <f t="shared" si="28"/>
        <v>28</v>
      </c>
      <c r="R233" s="46">
        <v>4</v>
      </c>
      <c r="S233" s="46">
        <v>4</v>
      </c>
      <c r="T233" s="46">
        <v>4</v>
      </c>
      <c r="U233" s="46">
        <v>4</v>
      </c>
      <c r="V233" s="46">
        <v>4</v>
      </c>
      <c r="W233" s="46">
        <v>4</v>
      </c>
      <c r="X233" s="46">
        <v>4</v>
      </c>
      <c r="Y233" s="46">
        <f t="shared" si="29"/>
        <v>28</v>
      </c>
      <c r="Z233" s="46">
        <v>84</v>
      </c>
      <c r="AA233" s="56">
        <v>69</v>
      </c>
      <c r="AB233" s="78">
        <f t="shared" si="34"/>
        <v>64.579007735102465</v>
      </c>
      <c r="AC233" s="78">
        <f t="shared" si="35"/>
        <v>65.049330382243696</v>
      </c>
      <c r="AD233" s="78">
        <f t="shared" si="36"/>
        <v>63.756314324056532</v>
      </c>
      <c r="AE233" s="78">
        <f t="shared" si="37"/>
        <v>62.361189139480302</v>
      </c>
    </row>
  </sheetData>
  <autoFilter ref="A1:AE233" xr:uid="{00000000-0009-0000-0000-000007000000}">
    <sortState xmlns:xlrd2="http://schemas.microsoft.com/office/spreadsheetml/2017/richdata2" ref="A2:AE233">
      <sortCondition ref="Y1:Y233"/>
    </sortState>
  </autoFilter>
  <sortState xmlns:xlrd2="http://schemas.microsoft.com/office/spreadsheetml/2017/richdata2" ref="A2:AA233">
    <sortCondition ref="AA2"/>
  </sortState>
  <mergeCells count="7">
    <mergeCell ref="AG1:AH1"/>
    <mergeCell ref="AI146:AJ146"/>
    <mergeCell ref="AL147:AM147"/>
    <mergeCell ref="AL148:AM148"/>
    <mergeCell ref="AL26:AM27"/>
    <mergeCell ref="AL7:AM8"/>
    <mergeCell ref="AI1:AJ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test0163</vt:lpstr>
      <vt:lpstr>Data + Krit. validita metody</vt:lpstr>
      <vt:lpstr>Vnitřní konzistence souboru</vt:lpstr>
      <vt:lpstr>Stabilita v čase_1</vt:lpstr>
      <vt:lpstr>Stabilita v čase_2</vt:lpstr>
      <vt:lpstr>Faktorová analýza</vt:lpstr>
      <vt:lpstr>Orientační normy</vt:lpstr>
      <vt:lpstr>Nové orientační normy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Hanh Nguyen</dc:creator>
  <cp:lastModifiedBy>Nguyen Hong Hanh</cp:lastModifiedBy>
  <dcterms:created xsi:type="dcterms:W3CDTF">2019-12-19T07:34:57Z</dcterms:created>
  <dcterms:modified xsi:type="dcterms:W3CDTF">2019-12-20T07:02:03Z</dcterms:modified>
</cp:coreProperties>
</file>