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 Kopistová\Documents\VŠ\3. ročník\psychometrie 1\"/>
    </mc:Choice>
  </mc:AlternateContent>
  <xr:revisionPtr revIDLastSave="0" documentId="13_ncr:1_{D13D4F7A-DCF4-4415-B4EA-817FD39F5E20}" xr6:coauthVersionLast="40" xr6:coauthVersionMax="40" xr10:uidLastSave="{00000000-0000-0000-0000-000000000000}"/>
  <bookViews>
    <workbookView xWindow="0" yWindow="0" windowWidth="19200" windowHeight="6330" xr2:uid="{00000000-000D-0000-FFFF-FFFF00000000}"/>
  </bookViews>
  <sheets>
    <sheet name="test0136" sheetId="1" r:id="rId1"/>
    <sheet name="faktory" sheetId="2" r:id="rId2"/>
  </sheets>
  <calcPr calcId="181029"/>
</workbook>
</file>

<file path=xl/calcChain.xml><?xml version="1.0" encoding="utf-8"?>
<calcChain xmlns="http://schemas.openxmlformats.org/spreadsheetml/2006/main">
  <c r="BC391" i="1" l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390" i="1"/>
  <c r="AZ390" i="1"/>
  <c r="BA390" i="1"/>
  <c r="BB390" i="1"/>
  <c r="AZ391" i="1"/>
  <c r="BA391" i="1"/>
  <c r="BB391" i="1"/>
  <c r="AZ392" i="1"/>
  <c r="BA392" i="1"/>
  <c r="BB392" i="1"/>
  <c r="AZ393" i="1"/>
  <c r="BA393" i="1"/>
  <c r="BB393" i="1"/>
  <c r="AZ394" i="1"/>
  <c r="BA394" i="1"/>
  <c r="BB394" i="1"/>
  <c r="AZ395" i="1"/>
  <c r="BA395" i="1"/>
  <c r="BB395" i="1"/>
  <c r="AZ396" i="1"/>
  <c r="BA396" i="1"/>
  <c r="BB396" i="1"/>
  <c r="AZ397" i="1"/>
  <c r="BA397" i="1"/>
  <c r="BB397" i="1"/>
  <c r="AZ398" i="1"/>
  <c r="BA398" i="1"/>
  <c r="BB398" i="1"/>
  <c r="AZ399" i="1"/>
  <c r="BA399" i="1"/>
  <c r="BB399" i="1"/>
  <c r="AZ400" i="1"/>
  <c r="BA400" i="1"/>
  <c r="BB400" i="1"/>
  <c r="AZ401" i="1"/>
  <c r="BA401" i="1"/>
  <c r="BB401" i="1"/>
  <c r="AZ402" i="1"/>
  <c r="BA402" i="1"/>
  <c r="BB402" i="1"/>
  <c r="AZ403" i="1"/>
  <c r="BA403" i="1"/>
  <c r="BB403" i="1"/>
  <c r="AZ404" i="1"/>
  <c r="BA404" i="1"/>
  <c r="BB404" i="1"/>
  <c r="AZ405" i="1"/>
  <c r="BA405" i="1"/>
  <c r="BB405" i="1"/>
  <c r="AZ406" i="1"/>
  <c r="BA406" i="1"/>
  <c r="BB406" i="1"/>
  <c r="AZ407" i="1"/>
  <c r="BA407" i="1"/>
  <c r="BB407" i="1"/>
  <c r="AZ408" i="1"/>
  <c r="BA408" i="1"/>
  <c r="BB408" i="1"/>
  <c r="AZ409" i="1"/>
  <c r="BA409" i="1"/>
  <c r="BB409" i="1"/>
  <c r="AR390" i="1"/>
  <c r="AS390" i="1"/>
  <c r="AT390" i="1"/>
  <c r="AU390" i="1"/>
  <c r="AV390" i="1"/>
  <c r="AW390" i="1"/>
  <c r="AX390" i="1"/>
  <c r="AY390" i="1"/>
  <c r="AR391" i="1"/>
  <c r="AS391" i="1"/>
  <c r="AT391" i="1"/>
  <c r="AU391" i="1"/>
  <c r="AV391" i="1"/>
  <c r="AW391" i="1"/>
  <c r="AX391" i="1"/>
  <c r="AY391" i="1"/>
  <c r="AR392" i="1"/>
  <c r="AS392" i="1"/>
  <c r="AT392" i="1"/>
  <c r="AU392" i="1"/>
  <c r="AV392" i="1"/>
  <c r="AW392" i="1"/>
  <c r="AX392" i="1"/>
  <c r="AY392" i="1"/>
  <c r="AR393" i="1"/>
  <c r="AS393" i="1"/>
  <c r="AT393" i="1"/>
  <c r="AU393" i="1"/>
  <c r="AV393" i="1"/>
  <c r="AW393" i="1"/>
  <c r="AX393" i="1"/>
  <c r="AY393" i="1"/>
  <c r="AR394" i="1"/>
  <c r="AS394" i="1"/>
  <c r="AT394" i="1"/>
  <c r="AU394" i="1"/>
  <c r="AV394" i="1"/>
  <c r="AW394" i="1"/>
  <c r="AX394" i="1"/>
  <c r="AY394" i="1"/>
  <c r="AR395" i="1"/>
  <c r="AS395" i="1"/>
  <c r="AT395" i="1"/>
  <c r="AU395" i="1"/>
  <c r="AV395" i="1"/>
  <c r="AW395" i="1"/>
  <c r="AX395" i="1"/>
  <c r="AY395" i="1"/>
  <c r="AR396" i="1"/>
  <c r="AS396" i="1"/>
  <c r="AT396" i="1"/>
  <c r="AU396" i="1"/>
  <c r="AV396" i="1"/>
  <c r="AW396" i="1"/>
  <c r="AX396" i="1"/>
  <c r="AY396" i="1"/>
  <c r="AR397" i="1"/>
  <c r="AS397" i="1"/>
  <c r="AT397" i="1"/>
  <c r="AU397" i="1"/>
  <c r="AV397" i="1"/>
  <c r="AW397" i="1"/>
  <c r="AX397" i="1"/>
  <c r="AY397" i="1"/>
  <c r="AR398" i="1"/>
  <c r="AS398" i="1"/>
  <c r="AT398" i="1"/>
  <c r="AU398" i="1"/>
  <c r="AV398" i="1"/>
  <c r="AW398" i="1"/>
  <c r="AX398" i="1"/>
  <c r="AY398" i="1"/>
  <c r="AR399" i="1"/>
  <c r="AS399" i="1"/>
  <c r="AT399" i="1"/>
  <c r="AU399" i="1"/>
  <c r="AV399" i="1"/>
  <c r="AW399" i="1"/>
  <c r="AX399" i="1"/>
  <c r="AY399" i="1"/>
  <c r="AR400" i="1"/>
  <c r="AS400" i="1"/>
  <c r="AT400" i="1"/>
  <c r="AU400" i="1"/>
  <c r="AV400" i="1"/>
  <c r="AW400" i="1"/>
  <c r="AX400" i="1"/>
  <c r="AY400" i="1"/>
  <c r="AR401" i="1"/>
  <c r="AS401" i="1"/>
  <c r="AT401" i="1"/>
  <c r="AU401" i="1"/>
  <c r="AV401" i="1"/>
  <c r="AW401" i="1"/>
  <c r="AX401" i="1"/>
  <c r="AY401" i="1"/>
  <c r="AR402" i="1"/>
  <c r="AS402" i="1"/>
  <c r="AT402" i="1"/>
  <c r="AU402" i="1"/>
  <c r="AV402" i="1"/>
  <c r="AW402" i="1"/>
  <c r="AX402" i="1"/>
  <c r="AY402" i="1"/>
  <c r="AR403" i="1"/>
  <c r="AS403" i="1"/>
  <c r="AT403" i="1"/>
  <c r="AU403" i="1"/>
  <c r="AV403" i="1"/>
  <c r="AW403" i="1"/>
  <c r="AX403" i="1"/>
  <c r="AY403" i="1"/>
  <c r="AR404" i="1"/>
  <c r="AS404" i="1"/>
  <c r="AT404" i="1"/>
  <c r="AU404" i="1"/>
  <c r="AV404" i="1"/>
  <c r="AW404" i="1"/>
  <c r="AX404" i="1"/>
  <c r="AY404" i="1"/>
  <c r="AR405" i="1"/>
  <c r="AS405" i="1"/>
  <c r="AT405" i="1"/>
  <c r="AU405" i="1"/>
  <c r="AV405" i="1"/>
  <c r="AW405" i="1"/>
  <c r="AX405" i="1"/>
  <c r="AY405" i="1"/>
  <c r="AR406" i="1"/>
  <c r="AS406" i="1"/>
  <c r="AT406" i="1"/>
  <c r="AU406" i="1"/>
  <c r="AV406" i="1"/>
  <c r="AW406" i="1"/>
  <c r="AX406" i="1"/>
  <c r="AY406" i="1"/>
  <c r="AR407" i="1"/>
  <c r="AS407" i="1"/>
  <c r="AT407" i="1"/>
  <c r="AU407" i="1"/>
  <c r="AV407" i="1"/>
  <c r="AW407" i="1"/>
  <c r="AX407" i="1"/>
  <c r="AY407" i="1"/>
  <c r="AR408" i="1"/>
  <c r="AS408" i="1"/>
  <c r="AT408" i="1"/>
  <c r="AU408" i="1"/>
  <c r="AV408" i="1"/>
  <c r="AW408" i="1"/>
  <c r="AX408" i="1"/>
  <c r="AY408" i="1"/>
  <c r="AR409" i="1"/>
  <c r="AS409" i="1"/>
  <c r="AT409" i="1"/>
  <c r="AU409" i="1"/>
  <c r="AV409" i="1"/>
  <c r="AW409" i="1"/>
  <c r="AX409" i="1"/>
  <c r="AY409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391" i="1"/>
  <c r="AQ390" i="1"/>
  <c r="AO391" i="1" l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390" i="1"/>
  <c r="AI391" i="1"/>
  <c r="AJ391" i="1"/>
  <c r="AK391" i="1"/>
  <c r="AL391" i="1"/>
  <c r="AI392" i="1"/>
  <c r="AJ392" i="1"/>
  <c r="AK392" i="1"/>
  <c r="AL392" i="1"/>
  <c r="AI393" i="1"/>
  <c r="AJ393" i="1"/>
  <c r="AK393" i="1"/>
  <c r="AL393" i="1"/>
  <c r="AI394" i="1"/>
  <c r="AJ394" i="1"/>
  <c r="AK394" i="1"/>
  <c r="AL394" i="1"/>
  <c r="AI395" i="1"/>
  <c r="AJ395" i="1"/>
  <c r="AK395" i="1"/>
  <c r="AL395" i="1"/>
  <c r="AI396" i="1"/>
  <c r="AJ396" i="1"/>
  <c r="AK396" i="1"/>
  <c r="AL396" i="1"/>
  <c r="AI397" i="1"/>
  <c r="AJ397" i="1"/>
  <c r="AK397" i="1"/>
  <c r="AL397" i="1"/>
  <c r="AI398" i="1"/>
  <c r="AJ398" i="1"/>
  <c r="AK398" i="1"/>
  <c r="AL398" i="1"/>
  <c r="AI399" i="1"/>
  <c r="AJ399" i="1"/>
  <c r="AK399" i="1"/>
  <c r="AL399" i="1"/>
  <c r="AI400" i="1"/>
  <c r="AJ400" i="1"/>
  <c r="AK400" i="1"/>
  <c r="AL400" i="1"/>
  <c r="AI401" i="1"/>
  <c r="AJ401" i="1"/>
  <c r="AK401" i="1"/>
  <c r="AL401" i="1"/>
  <c r="AI402" i="1"/>
  <c r="AJ402" i="1"/>
  <c r="AK402" i="1"/>
  <c r="AL402" i="1"/>
  <c r="AI403" i="1"/>
  <c r="AJ403" i="1"/>
  <c r="AK403" i="1"/>
  <c r="AL403" i="1"/>
  <c r="AI404" i="1"/>
  <c r="AJ404" i="1"/>
  <c r="AK404" i="1"/>
  <c r="AL404" i="1"/>
  <c r="AI405" i="1"/>
  <c r="AJ405" i="1"/>
  <c r="AK405" i="1"/>
  <c r="AL405" i="1"/>
  <c r="AI406" i="1"/>
  <c r="AJ406" i="1"/>
  <c r="AK406" i="1"/>
  <c r="AL406" i="1"/>
  <c r="AI407" i="1"/>
  <c r="AJ407" i="1"/>
  <c r="AK407" i="1"/>
  <c r="AL407" i="1"/>
  <c r="AI408" i="1"/>
  <c r="AJ408" i="1"/>
  <c r="AK408" i="1"/>
  <c r="AL408" i="1"/>
  <c r="AI409" i="1"/>
  <c r="AJ409" i="1"/>
  <c r="AK409" i="1"/>
  <c r="AL409" i="1"/>
  <c r="AI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390" i="1"/>
  <c r="AJ390" i="1"/>
  <c r="AK390" i="1"/>
  <c r="AL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G390" i="1"/>
  <c r="AF390" i="1"/>
  <c r="B14" i="2" l="1"/>
  <c r="B9" i="2"/>
  <c r="B12" i="2"/>
  <c r="BZ32" i="1" l="1"/>
  <c r="CC32" i="1" s="1"/>
  <c r="BZ33" i="1"/>
  <c r="BZ34" i="1"/>
  <c r="CB34" i="1" s="1"/>
  <c r="BZ35" i="1"/>
  <c r="CB35" i="1" s="1"/>
  <c r="BZ36" i="1"/>
  <c r="CC36" i="1" s="1"/>
  <c r="BZ37" i="1"/>
  <c r="BZ38" i="1"/>
  <c r="CB38" i="1" s="1"/>
  <c r="BZ39" i="1"/>
  <c r="CB39" i="1" s="1"/>
  <c r="BZ40" i="1"/>
  <c r="CC40" i="1" s="1"/>
  <c r="BZ41" i="1"/>
  <c r="CB41" i="1" s="1"/>
  <c r="BZ42" i="1"/>
  <c r="CB42" i="1" s="1"/>
  <c r="BZ43" i="1"/>
  <c r="CB43" i="1" s="1"/>
  <c r="BZ44" i="1"/>
  <c r="CC44" i="1" s="1"/>
  <c r="BZ45" i="1"/>
  <c r="CB45" i="1" s="1"/>
  <c r="BZ46" i="1"/>
  <c r="CB46" i="1" s="1"/>
  <c r="BZ47" i="1"/>
  <c r="CB47" i="1" s="1"/>
  <c r="BZ48" i="1"/>
  <c r="CC48" i="1" s="1"/>
  <c r="BZ49" i="1"/>
  <c r="BZ50" i="1"/>
  <c r="CB50" i="1" s="1"/>
  <c r="BZ51" i="1"/>
  <c r="CB51" i="1" s="1"/>
  <c r="BZ52" i="1"/>
  <c r="CC52" i="1" s="1"/>
  <c r="BZ53" i="1"/>
  <c r="BZ54" i="1"/>
  <c r="CB54" i="1" s="1"/>
  <c r="BZ55" i="1"/>
  <c r="CB55" i="1" s="1"/>
  <c r="BZ56" i="1"/>
  <c r="CC56" i="1" s="1"/>
  <c r="BZ57" i="1"/>
  <c r="CB57" i="1" s="1"/>
  <c r="BZ58" i="1"/>
  <c r="CB58" i="1" s="1"/>
  <c r="BZ59" i="1"/>
  <c r="CB59" i="1" s="1"/>
  <c r="BZ60" i="1"/>
  <c r="CC60" i="1" s="1"/>
  <c r="BZ61" i="1"/>
  <c r="CB61" i="1" s="1"/>
  <c r="BZ62" i="1"/>
  <c r="CB62" i="1" s="1"/>
  <c r="BZ63" i="1"/>
  <c r="CB63" i="1" s="1"/>
  <c r="BZ64" i="1"/>
  <c r="CC64" i="1" s="1"/>
  <c r="BZ65" i="1"/>
  <c r="BZ66" i="1"/>
  <c r="CB66" i="1" s="1"/>
  <c r="BZ67" i="1"/>
  <c r="CB67" i="1" s="1"/>
  <c r="BZ68" i="1"/>
  <c r="CC68" i="1" s="1"/>
  <c r="BZ69" i="1"/>
  <c r="BZ70" i="1"/>
  <c r="CB70" i="1" s="1"/>
  <c r="BZ71" i="1"/>
  <c r="CB71" i="1" s="1"/>
  <c r="BZ72" i="1"/>
  <c r="CC72" i="1" s="1"/>
  <c r="BZ73" i="1"/>
  <c r="CB73" i="1" s="1"/>
  <c r="BZ74" i="1"/>
  <c r="CB74" i="1" s="1"/>
  <c r="BZ75" i="1"/>
  <c r="CB75" i="1" s="1"/>
  <c r="BZ76" i="1"/>
  <c r="CC76" i="1" s="1"/>
  <c r="BZ77" i="1"/>
  <c r="CB77" i="1" s="1"/>
  <c r="BZ78" i="1"/>
  <c r="CB78" i="1" s="1"/>
  <c r="BZ79" i="1"/>
  <c r="CB79" i="1" s="1"/>
  <c r="BZ80" i="1"/>
  <c r="CC80" i="1" s="1"/>
  <c r="BZ81" i="1"/>
  <c r="BZ31" i="1"/>
  <c r="CA31" i="1" s="1"/>
  <c r="BR32" i="1"/>
  <c r="BU32" i="1" s="1"/>
  <c r="BR33" i="1"/>
  <c r="BT33" i="1" s="1"/>
  <c r="BR34" i="1"/>
  <c r="BU34" i="1" s="1"/>
  <c r="BR35" i="1"/>
  <c r="BU35" i="1" s="1"/>
  <c r="BR36" i="1"/>
  <c r="BU36" i="1" s="1"/>
  <c r="BR37" i="1"/>
  <c r="BT37" i="1" s="1"/>
  <c r="BR38" i="1"/>
  <c r="BU38" i="1" s="1"/>
  <c r="BR39" i="1"/>
  <c r="BU39" i="1" s="1"/>
  <c r="BR40" i="1"/>
  <c r="BU40" i="1" s="1"/>
  <c r="BR41" i="1"/>
  <c r="BT41" i="1" s="1"/>
  <c r="BR42" i="1"/>
  <c r="BR43" i="1"/>
  <c r="BU43" i="1" s="1"/>
  <c r="BR44" i="1"/>
  <c r="BU44" i="1" s="1"/>
  <c r="BR45" i="1"/>
  <c r="BT45" i="1" s="1"/>
  <c r="BR46" i="1"/>
  <c r="BR47" i="1"/>
  <c r="BU47" i="1" s="1"/>
  <c r="BR48" i="1"/>
  <c r="BU48" i="1" s="1"/>
  <c r="BR49" i="1"/>
  <c r="BT49" i="1" s="1"/>
  <c r="BR50" i="1"/>
  <c r="BU50" i="1" s="1"/>
  <c r="BR51" i="1"/>
  <c r="BU51" i="1" s="1"/>
  <c r="BR52" i="1"/>
  <c r="BU52" i="1" s="1"/>
  <c r="BR53" i="1"/>
  <c r="BT53" i="1" s="1"/>
  <c r="BR54" i="1"/>
  <c r="BU54" i="1" s="1"/>
  <c r="BR55" i="1"/>
  <c r="BU55" i="1" s="1"/>
  <c r="BR56" i="1"/>
  <c r="BU56" i="1" s="1"/>
  <c r="BR57" i="1"/>
  <c r="BT57" i="1" s="1"/>
  <c r="BR58" i="1"/>
  <c r="BR59" i="1"/>
  <c r="BU59" i="1" s="1"/>
  <c r="BR60" i="1"/>
  <c r="BU60" i="1" s="1"/>
  <c r="BR61" i="1"/>
  <c r="BT61" i="1" s="1"/>
  <c r="BR62" i="1"/>
  <c r="BR63" i="1"/>
  <c r="BU63" i="1" s="1"/>
  <c r="BR64" i="1"/>
  <c r="BU64" i="1" s="1"/>
  <c r="BR65" i="1"/>
  <c r="BT65" i="1" s="1"/>
  <c r="BR66" i="1"/>
  <c r="BU66" i="1" s="1"/>
  <c r="BR67" i="1"/>
  <c r="BU67" i="1" s="1"/>
  <c r="BR68" i="1"/>
  <c r="BU68" i="1" s="1"/>
  <c r="BR69" i="1"/>
  <c r="BT69" i="1" s="1"/>
  <c r="BR70" i="1"/>
  <c r="BU70" i="1" s="1"/>
  <c r="BR71" i="1"/>
  <c r="BR72" i="1"/>
  <c r="BU72" i="1" s="1"/>
  <c r="BR73" i="1"/>
  <c r="BT73" i="1" s="1"/>
  <c r="BR74" i="1"/>
  <c r="BR75" i="1"/>
  <c r="BR76" i="1"/>
  <c r="BU76" i="1" s="1"/>
  <c r="BR77" i="1"/>
  <c r="BT77" i="1" s="1"/>
  <c r="BR78" i="1"/>
  <c r="BR79" i="1"/>
  <c r="BR80" i="1"/>
  <c r="BU80" i="1" s="1"/>
  <c r="BR81" i="1"/>
  <c r="BT81" i="1" s="1"/>
  <c r="BR31" i="1"/>
  <c r="BK33" i="1"/>
  <c r="BK34" i="1"/>
  <c r="BN34" i="1" s="1"/>
  <c r="BK35" i="1"/>
  <c r="BM35" i="1" s="1"/>
  <c r="BK36" i="1"/>
  <c r="BN36" i="1" s="1"/>
  <c r="BK37" i="1"/>
  <c r="BK38" i="1"/>
  <c r="BN38" i="1" s="1"/>
  <c r="BK39" i="1"/>
  <c r="BN39" i="1" s="1"/>
  <c r="BK40" i="1"/>
  <c r="BM40" i="1" s="1"/>
  <c r="BK41" i="1"/>
  <c r="BK42" i="1"/>
  <c r="BN42" i="1" s="1"/>
  <c r="BK43" i="1"/>
  <c r="BN43" i="1" s="1"/>
  <c r="BK44" i="1"/>
  <c r="BN44" i="1" s="1"/>
  <c r="BK45" i="1"/>
  <c r="BK46" i="1"/>
  <c r="BN46" i="1" s="1"/>
  <c r="BK47" i="1"/>
  <c r="BN47" i="1" s="1"/>
  <c r="BK48" i="1"/>
  <c r="BM48" i="1" s="1"/>
  <c r="BK49" i="1"/>
  <c r="BK50" i="1"/>
  <c r="BN50" i="1" s="1"/>
  <c r="BK51" i="1"/>
  <c r="BN51" i="1" s="1"/>
  <c r="BK52" i="1"/>
  <c r="BN52" i="1" s="1"/>
  <c r="BK53" i="1"/>
  <c r="BK54" i="1"/>
  <c r="BN54" i="1" s="1"/>
  <c r="BK55" i="1"/>
  <c r="BN55" i="1" s="1"/>
  <c r="BK56" i="1"/>
  <c r="BM56" i="1" s="1"/>
  <c r="BK57" i="1"/>
  <c r="BK58" i="1"/>
  <c r="BN58" i="1" s="1"/>
  <c r="BK59" i="1"/>
  <c r="BL59" i="1" s="1"/>
  <c r="BK60" i="1"/>
  <c r="BN60" i="1" s="1"/>
  <c r="BK61" i="1"/>
  <c r="BK62" i="1"/>
  <c r="BN62" i="1" s="1"/>
  <c r="BK63" i="1"/>
  <c r="BN63" i="1" s="1"/>
  <c r="BK64" i="1"/>
  <c r="BM64" i="1" s="1"/>
  <c r="BK65" i="1"/>
  <c r="BN65" i="1" s="1"/>
  <c r="BK66" i="1"/>
  <c r="BN66" i="1" s="1"/>
  <c r="BK67" i="1"/>
  <c r="BN67" i="1" s="1"/>
  <c r="BK68" i="1"/>
  <c r="BM68" i="1" s="1"/>
  <c r="BK69" i="1"/>
  <c r="BK70" i="1"/>
  <c r="BN70" i="1" s="1"/>
  <c r="BK71" i="1"/>
  <c r="BN71" i="1" s="1"/>
  <c r="BK72" i="1"/>
  <c r="BM72" i="1" s="1"/>
  <c r="BK73" i="1"/>
  <c r="BK74" i="1"/>
  <c r="BN74" i="1" s="1"/>
  <c r="BK75" i="1"/>
  <c r="BN75" i="1" s="1"/>
  <c r="BK76" i="1"/>
  <c r="BM76" i="1" s="1"/>
  <c r="BK77" i="1"/>
  <c r="BN77" i="1" s="1"/>
  <c r="BK78" i="1"/>
  <c r="BN78" i="1" s="1"/>
  <c r="BK79" i="1"/>
  <c r="BN79" i="1" s="1"/>
  <c r="BK80" i="1"/>
  <c r="BM80" i="1" s="1"/>
  <c r="BK81" i="1"/>
  <c r="BN81" i="1" s="1"/>
  <c r="BK32" i="1"/>
  <c r="BM32" i="1" s="1"/>
  <c r="BK31" i="1"/>
  <c r="BN31" i="1" s="1"/>
  <c r="AS42" i="1"/>
  <c r="AT42" i="1"/>
  <c r="AU42" i="1"/>
  <c r="AV42" i="1"/>
  <c r="AW42" i="1"/>
  <c r="AX42" i="1"/>
  <c r="AY42" i="1"/>
  <c r="AZ42" i="1"/>
  <c r="BA42" i="1"/>
  <c r="BB42" i="1"/>
  <c r="BC42" i="1"/>
  <c r="BD42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C29" i="1"/>
  <c r="BD29" i="1"/>
  <c r="BC30" i="1"/>
  <c r="BD30" i="1"/>
  <c r="BC31" i="1"/>
  <c r="BD31" i="1"/>
  <c r="BC32" i="1"/>
  <c r="BD32" i="1"/>
  <c r="BC33" i="1"/>
  <c r="BD33" i="1"/>
  <c r="BC34" i="1"/>
  <c r="BD34" i="1"/>
  <c r="BC35" i="1"/>
  <c r="BD35" i="1"/>
  <c r="BC36" i="1"/>
  <c r="BD36" i="1"/>
  <c r="BC37" i="1"/>
  <c r="BD37" i="1"/>
  <c r="BC38" i="1"/>
  <c r="BD38" i="1"/>
  <c r="BC39" i="1"/>
  <c r="BD39" i="1"/>
  <c r="BC40" i="1"/>
  <c r="BD40" i="1"/>
  <c r="BC41" i="1"/>
  <c r="BD41" i="1"/>
  <c r="BC28" i="1"/>
  <c r="BD28" i="1"/>
  <c r="BC27" i="1"/>
  <c r="BD27" i="1"/>
  <c r="AT27" i="1"/>
  <c r="AU27" i="1"/>
  <c r="AV27" i="1"/>
  <c r="AW27" i="1"/>
  <c r="AX27" i="1"/>
  <c r="AY27" i="1"/>
  <c r="AZ27" i="1"/>
  <c r="BA27" i="1"/>
  <c r="BB27" i="1"/>
  <c r="AT28" i="1"/>
  <c r="AU28" i="1"/>
  <c r="AV28" i="1"/>
  <c r="AW28" i="1"/>
  <c r="AX28" i="1"/>
  <c r="AY28" i="1"/>
  <c r="AZ28" i="1"/>
  <c r="BA28" i="1"/>
  <c r="BB28" i="1"/>
  <c r="AT29" i="1"/>
  <c r="AU29" i="1"/>
  <c r="AV29" i="1"/>
  <c r="AW29" i="1"/>
  <c r="AX29" i="1"/>
  <c r="AY29" i="1"/>
  <c r="AZ29" i="1"/>
  <c r="BA29" i="1"/>
  <c r="BB29" i="1"/>
  <c r="AT30" i="1"/>
  <c r="AU30" i="1"/>
  <c r="AV30" i="1"/>
  <c r="AW30" i="1"/>
  <c r="AX30" i="1"/>
  <c r="AY30" i="1"/>
  <c r="AZ30" i="1"/>
  <c r="BA30" i="1"/>
  <c r="BB30" i="1"/>
  <c r="AT31" i="1"/>
  <c r="AU31" i="1"/>
  <c r="AV31" i="1"/>
  <c r="AW31" i="1"/>
  <c r="AX31" i="1"/>
  <c r="AY31" i="1"/>
  <c r="AZ31" i="1"/>
  <c r="BA31" i="1"/>
  <c r="BB31" i="1"/>
  <c r="AT32" i="1"/>
  <c r="AU32" i="1"/>
  <c r="AV32" i="1"/>
  <c r="AW32" i="1"/>
  <c r="AX32" i="1"/>
  <c r="AY32" i="1"/>
  <c r="AZ32" i="1"/>
  <c r="BA32" i="1"/>
  <c r="BB32" i="1"/>
  <c r="AT33" i="1"/>
  <c r="AU33" i="1"/>
  <c r="AV33" i="1"/>
  <c r="AW33" i="1"/>
  <c r="AX33" i="1"/>
  <c r="AY33" i="1"/>
  <c r="AZ33" i="1"/>
  <c r="BA33" i="1"/>
  <c r="BB33" i="1"/>
  <c r="AT34" i="1"/>
  <c r="AU34" i="1"/>
  <c r="AV34" i="1"/>
  <c r="AW34" i="1"/>
  <c r="AX34" i="1"/>
  <c r="AY34" i="1"/>
  <c r="AZ34" i="1"/>
  <c r="BA34" i="1"/>
  <c r="BB34" i="1"/>
  <c r="AT35" i="1"/>
  <c r="AU35" i="1"/>
  <c r="AV35" i="1"/>
  <c r="AW35" i="1"/>
  <c r="AX35" i="1"/>
  <c r="AY35" i="1"/>
  <c r="AZ35" i="1"/>
  <c r="BA35" i="1"/>
  <c r="BB35" i="1"/>
  <c r="AT36" i="1"/>
  <c r="AU36" i="1"/>
  <c r="AV36" i="1"/>
  <c r="AW36" i="1"/>
  <c r="AX36" i="1"/>
  <c r="AY36" i="1"/>
  <c r="AZ36" i="1"/>
  <c r="BA36" i="1"/>
  <c r="BB36" i="1"/>
  <c r="AT37" i="1"/>
  <c r="AU37" i="1"/>
  <c r="AV37" i="1"/>
  <c r="AW37" i="1"/>
  <c r="AX37" i="1"/>
  <c r="AY37" i="1"/>
  <c r="AZ37" i="1"/>
  <c r="BA37" i="1"/>
  <c r="BB37" i="1"/>
  <c r="AT38" i="1"/>
  <c r="AU38" i="1"/>
  <c r="AV38" i="1"/>
  <c r="AW38" i="1"/>
  <c r="AX38" i="1"/>
  <c r="AY38" i="1"/>
  <c r="AZ38" i="1"/>
  <c r="BA38" i="1"/>
  <c r="BB38" i="1"/>
  <c r="AT39" i="1"/>
  <c r="AU39" i="1"/>
  <c r="AV39" i="1"/>
  <c r="AW39" i="1"/>
  <c r="AX39" i="1"/>
  <c r="AY39" i="1"/>
  <c r="AZ39" i="1"/>
  <c r="BA39" i="1"/>
  <c r="BB39" i="1"/>
  <c r="AT40" i="1"/>
  <c r="AU40" i="1"/>
  <c r="AV40" i="1"/>
  <c r="AW40" i="1"/>
  <c r="AX40" i="1"/>
  <c r="AY40" i="1"/>
  <c r="AZ40" i="1"/>
  <c r="BA40" i="1"/>
  <c r="BB40" i="1"/>
  <c r="AT41" i="1"/>
  <c r="AU41" i="1"/>
  <c r="AV41" i="1"/>
  <c r="AW41" i="1"/>
  <c r="AX41" i="1"/>
  <c r="AY41" i="1"/>
  <c r="AZ41" i="1"/>
  <c r="BA41" i="1"/>
  <c r="BB41" i="1"/>
  <c r="AS39" i="1"/>
  <c r="AS40" i="1"/>
  <c r="AS41" i="1"/>
  <c r="AS28" i="1"/>
  <c r="AS29" i="1"/>
  <c r="AS30" i="1"/>
  <c r="AS31" i="1"/>
  <c r="AS32" i="1"/>
  <c r="AS33" i="1"/>
  <c r="AS34" i="1"/>
  <c r="AS35" i="1"/>
  <c r="AS36" i="1"/>
  <c r="AS37" i="1"/>
  <c r="AS38" i="1"/>
  <c r="AS27" i="1"/>
  <c r="BS44" i="1" l="1"/>
  <c r="BN35" i="1"/>
  <c r="CA67" i="1"/>
  <c r="BG261" i="1"/>
  <c r="BG140" i="1"/>
  <c r="BG76" i="1"/>
  <c r="BL71" i="1"/>
  <c r="BT80" i="1"/>
  <c r="CA35" i="1"/>
  <c r="BM59" i="1"/>
  <c r="BT48" i="1"/>
  <c r="CC79" i="1"/>
  <c r="BS60" i="1"/>
  <c r="BT32" i="1"/>
  <c r="CC63" i="1"/>
  <c r="BG35" i="1"/>
  <c r="BL55" i="1"/>
  <c r="BM43" i="1"/>
  <c r="BG31" i="1"/>
  <c r="BG27" i="1"/>
  <c r="BG41" i="1"/>
  <c r="BG192" i="1"/>
  <c r="BL39" i="1"/>
  <c r="BM75" i="1"/>
  <c r="BS76" i="1"/>
  <c r="BT64" i="1"/>
  <c r="CA51" i="1"/>
  <c r="CC47" i="1"/>
  <c r="BG29" i="1"/>
  <c r="BG229" i="1"/>
  <c r="BG213" i="1"/>
  <c r="BG156" i="1"/>
  <c r="BG124" i="1"/>
  <c r="BG108" i="1"/>
  <c r="BG92" i="1"/>
  <c r="BG60" i="1"/>
  <c r="BG44" i="1"/>
  <c r="BL67" i="1"/>
  <c r="BL51" i="1"/>
  <c r="BL35" i="1"/>
  <c r="BM71" i="1"/>
  <c r="BM55" i="1"/>
  <c r="BM39" i="1"/>
  <c r="BN59" i="1"/>
  <c r="BS72" i="1"/>
  <c r="BS56" i="1"/>
  <c r="BS40" i="1"/>
  <c r="BT76" i="1"/>
  <c r="BT60" i="1"/>
  <c r="BT44" i="1"/>
  <c r="CA79" i="1"/>
  <c r="CA63" i="1"/>
  <c r="CA47" i="1"/>
  <c r="CC75" i="1"/>
  <c r="CC59" i="1"/>
  <c r="CC43" i="1"/>
  <c r="CB31" i="1"/>
  <c r="BG36" i="1"/>
  <c r="BG32" i="1"/>
  <c r="BG28" i="1"/>
  <c r="BG373" i="1"/>
  <c r="BG357" i="1"/>
  <c r="BG341" i="1"/>
  <c r="BG325" i="1"/>
  <c r="BG309" i="1"/>
  <c r="BG293" i="1"/>
  <c r="BG277" i="1"/>
  <c r="BG245" i="1"/>
  <c r="BL79" i="1"/>
  <c r="BL63" i="1"/>
  <c r="BL47" i="1"/>
  <c r="BM31" i="1"/>
  <c r="BM67" i="1"/>
  <c r="BM51" i="1"/>
  <c r="BS68" i="1"/>
  <c r="BS52" i="1"/>
  <c r="BS36" i="1"/>
  <c r="BT72" i="1"/>
  <c r="BT56" i="1"/>
  <c r="BT40" i="1"/>
  <c r="CA75" i="1"/>
  <c r="CA59" i="1"/>
  <c r="CA43" i="1"/>
  <c r="CC71" i="1"/>
  <c r="CC55" i="1"/>
  <c r="CC39" i="1"/>
  <c r="BL75" i="1"/>
  <c r="BL43" i="1"/>
  <c r="BM79" i="1"/>
  <c r="BM63" i="1"/>
  <c r="BM47" i="1"/>
  <c r="BS80" i="1"/>
  <c r="BS64" i="1"/>
  <c r="BS48" i="1"/>
  <c r="BS32" i="1"/>
  <c r="BT68" i="1"/>
  <c r="BT52" i="1"/>
  <c r="BT36" i="1"/>
  <c r="CA71" i="1"/>
  <c r="CA55" i="1"/>
  <c r="CA39" i="1"/>
  <c r="CC67" i="1"/>
  <c r="CC51" i="1"/>
  <c r="CC35" i="1"/>
  <c r="BG38" i="1"/>
  <c r="BG34" i="1"/>
  <c r="BG30" i="1"/>
  <c r="BG40" i="1"/>
  <c r="BG37" i="1"/>
  <c r="BG33" i="1"/>
  <c r="BG39" i="1"/>
  <c r="BG184" i="1"/>
  <c r="BG172" i="1"/>
  <c r="BG387" i="1"/>
  <c r="BG386" i="1"/>
  <c r="BG385" i="1"/>
  <c r="BG384" i="1"/>
  <c r="BG383" i="1"/>
  <c r="BG382" i="1"/>
  <c r="BG381" i="1"/>
  <c r="BG380" i="1"/>
  <c r="BG379" i="1"/>
  <c r="BG378" i="1"/>
  <c r="BG377" i="1"/>
  <c r="BG376" i="1"/>
  <c r="BG375" i="1"/>
  <c r="BG374" i="1"/>
  <c r="BG372" i="1"/>
  <c r="BG371" i="1"/>
  <c r="BG370" i="1"/>
  <c r="BG369" i="1"/>
  <c r="BG368" i="1"/>
  <c r="BG367" i="1"/>
  <c r="BG366" i="1"/>
  <c r="BG365" i="1"/>
  <c r="BG364" i="1"/>
  <c r="BG363" i="1"/>
  <c r="BG362" i="1"/>
  <c r="BG361" i="1"/>
  <c r="BG360" i="1"/>
  <c r="BG359" i="1"/>
  <c r="BG358" i="1"/>
  <c r="BG356" i="1"/>
  <c r="BG355" i="1"/>
  <c r="BG354" i="1"/>
  <c r="BG353" i="1"/>
  <c r="BG352" i="1"/>
  <c r="BG351" i="1"/>
  <c r="BG350" i="1"/>
  <c r="BG349" i="1"/>
  <c r="BG348" i="1"/>
  <c r="BG347" i="1"/>
  <c r="BG346" i="1"/>
  <c r="BG345" i="1"/>
  <c r="BG344" i="1"/>
  <c r="BG343" i="1"/>
  <c r="BG342" i="1"/>
  <c r="BG340" i="1"/>
  <c r="BG339" i="1"/>
  <c r="BG338" i="1"/>
  <c r="BG337" i="1"/>
  <c r="BG336" i="1"/>
  <c r="BG335" i="1"/>
  <c r="BG334" i="1"/>
  <c r="BG333" i="1"/>
  <c r="BG332" i="1"/>
  <c r="BG331" i="1"/>
  <c r="BG330" i="1"/>
  <c r="BG329" i="1"/>
  <c r="BG328" i="1"/>
  <c r="BG327" i="1"/>
  <c r="BG326" i="1"/>
  <c r="BG324" i="1"/>
  <c r="BG323" i="1"/>
  <c r="BG322" i="1"/>
  <c r="BG321" i="1"/>
  <c r="BG320" i="1"/>
  <c r="BG319" i="1"/>
  <c r="BG318" i="1"/>
  <c r="BG317" i="1"/>
  <c r="BG316" i="1"/>
  <c r="BG315" i="1"/>
  <c r="BG314" i="1"/>
  <c r="BG313" i="1"/>
  <c r="BG312" i="1"/>
  <c r="BG311" i="1"/>
  <c r="BG310" i="1"/>
  <c r="BG308" i="1"/>
  <c r="BG307" i="1"/>
  <c r="BG306" i="1"/>
  <c r="BG305" i="1"/>
  <c r="BG304" i="1"/>
  <c r="BG303" i="1"/>
  <c r="BG302" i="1"/>
  <c r="BG301" i="1"/>
  <c r="BG300" i="1"/>
  <c r="BG299" i="1"/>
  <c r="BG298" i="1"/>
  <c r="BG297" i="1"/>
  <c r="BG296" i="1"/>
  <c r="BG295" i="1"/>
  <c r="BG294" i="1"/>
  <c r="BG292" i="1"/>
  <c r="BG291" i="1"/>
  <c r="BG290" i="1"/>
  <c r="BG289" i="1"/>
  <c r="BG288" i="1"/>
  <c r="BG287" i="1"/>
  <c r="BG286" i="1"/>
  <c r="BG285" i="1"/>
  <c r="BG284" i="1"/>
  <c r="BG283" i="1"/>
  <c r="BG282" i="1"/>
  <c r="BG281" i="1"/>
  <c r="BG280" i="1"/>
  <c r="BG279" i="1"/>
  <c r="BG278" i="1"/>
  <c r="BG276" i="1"/>
  <c r="BG275" i="1"/>
  <c r="BG274" i="1"/>
  <c r="BG273" i="1"/>
  <c r="BG272" i="1"/>
  <c r="BG271" i="1"/>
  <c r="BG270" i="1"/>
  <c r="BG269" i="1"/>
  <c r="BG268" i="1"/>
  <c r="BG267" i="1"/>
  <c r="BG266" i="1"/>
  <c r="BG265" i="1"/>
  <c r="BG264" i="1"/>
  <c r="BG263" i="1"/>
  <c r="BG262" i="1"/>
  <c r="BG260" i="1"/>
  <c r="BG259" i="1"/>
  <c r="BG258" i="1"/>
  <c r="BG257" i="1"/>
  <c r="BG256" i="1"/>
  <c r="BG255" i="1"/>
  <c r="BG254" i="1"/>
  <c r="BG253" i="1"/>
  <c r="BG252" i="1"/>
  <c r="BG251" i="1"/>
  <c r="BG250" i="1"/>
  <c r="BG249" i="1"/>
  <c r="BG248" i="1"/>
  <c r="BG247" i="1"/>
  <c r="BG246" i="1"/>
  <c r="BG241" i="1"/>
  <c r="BG237" i="1"/>
  <c r="BG233" i="1"/>
  <c r="BG225" i="1"/>
  <c r="BG221" i="1"/>
  <c r="BG217" i="1"/>
  <c r="BG209" i="1"/>
  <c r="BG205" i="1"/>
  <c r="BG200" i="1"/>
  <c r="BG244" i="1"/>
  <c r="BG243" i="1"/>
  <c r="BG242" i="1"/>
  <c r="BG240" i="1"/>
  <c r="BG239" i="1"/>
  <c r="BG238" i="1"/>
  <c r="BG236" i="1"/>
  <c r="BG235" i="1"/>
  <c r="BG234" i="1"/>
  <c r="BG232" i="1"/>
  <c r="BG231" i="1"/>
  <c r="BG230" i="1"/>
  <c r="BG228" i="1"/>
  <c r="BG227" i="1"/>
  <c r="BG226" i="1"/>
  <c r="BG224" i="1"/>
  <c r="BG223" i="1"/>
  <c r="BG222" i="1"/>
  <c r="BG220" i="1"/>
  <c r="BG219" i="1"/>
  <c r="BG218" i="1"/>
  <c r="BG216" i="1"/>
  <c r="BG215" i="1"/>
  <c r="BG214" i="1"/>
  <c r="BG212" i="1"/>
  <c r="BG211" i="1"/>
  <c r="BG210" i="1"/>
  <c r="BG208" i="1"/>
  <c r="BG207" i="1"/>
  <c r="BG206" i="1"/>
  <c r="BG204" i="1"/>
  <c r="BG203" i="1"/>
  <c r="BG202" i="1"/>
  <c r="BG201" i="1"/>
  <c r="BG199" i="1"/>
  <c r="BG198" i="1"/>
  <c r="BG197" i="1"/>
  <c r="BG196" i="1"/>
  <c r="BG195" i="1"/>
  <c r="BG194" i="1"/>
  <c r="BG193" i="1"/>
  <c r="BG189" i="1"/>
  <c r="BG188" i="1"/>
  <c r="BG185" i="1"/>
  <c r="BG181" i="1"/>
  <c r="BG180" i="1"/>
  <c r="BG176" i="1"/>
  <c r="BG168" i="1"/>
  <c r="BG164" i="1"/>
  <c r="BG160" i="1"/>
  <c r="BG152" i="1"/>
  <c r="BG148" i="1"/>
  <c r="BG144" i="1"/>
  <c r="BG136" i="1"/>
  <c r="BG132" i="1"/>
  <c r="BG128" i="1"/>
  <c r="BG120" i="1"/>
  <c r="BG116" i="1"/>
  <c r="BG112" i="1"/>
  <c r="BG104" i="1"/>
  <c r="BG100" i="1"/>
  <c r="BG96" i="1"/>
  <c r="BG88" i="1"/>
  <c r="BG84" i="1"/>
  <c r="BG80" i="1"/>
  <c r="BG72" i="1"/>
  <c r="BG68" i="1"/>
  <c r="BG64" i="1"/>
  <c r="BG56" i="1"/>
  <c r="BG52" i="1"/>
  <c r="BG48" i="1"/>
  <c r="BG191" i="1"/>
  <c r="BG190" i="1"/>
  <c r="BG187" i="1"/>
  <c r="BG186" i="1"/>
  <c r="BG183" i="1"/>
  <c r="BG182" i="1"/>
  <c r="BG179" i="1"/>
  <c r="BG178" i="1"/>
  <c r="BG177" i="1"/>
  <c r="BG175" i="1"/>
  <c r="BG174" i="1"/>
  <c r="BG173" i="1"/>
  <c r="BG171" i="1"/>
  <c r="BG170" i="1"/>
  <c r="BG169" i="1"/>
  <c r="BG167" i="1"/>
  <c r="BG166" i="1"/>
  <c r="BG165" i="1"/>
  <c r="BG163" i="1"/>
  <c r="BG162" i="1"/>
  <c r="BG161" i="1"/>
  <c r="BG159" i="1"/>
  <c r="BG158" i="1"/>
  <c r="BG157" i="1"/>
  <c r="BG155" i="1"/>
  <c r="BG154" i="1"/>
  <c r="BG153" i="1"/>
  <c r="BG151" i="1"/>
  <c r="BG150" i="1"/>
  <c r="BG149" i="1"/>
  <c r="BG147" i="1"/>
  <c r="BG146" i="1"/>
  <c r="BG145" i="1"/>
  <c r="BG143" i="1"/>
  <c r="BG142" i="1"/>
  <c r="BG141" i="1"/>
  <c r="BG139" i="1"/>
  <c r="BG138" i="1"/>
  <c r="BG137" i="1"/>
  <c r="BG135" i="1"/>
  <c r="BG134" i="1"/>
  <c r="BG133" i="1"/>
  <c r="BG131" i="1"/>
  <c r="BG130" i="1"/>
  <c r="BG129" i="1"/>
  <c r="BG127" i="1"/>
  <c r="BG126" i="1"/>
  <c r="BG125" i="1"/>
  <c r="BG123" i="1"/>
  <c r="BG122" i="1"/>
  <c r="BG121" i="1"/>
  <c r="BG119" i="1"/>
  <c r="BG118" i="1"/>
  <c r="BG117" i="1"/>
  <c r="BG115" i="1"/>
  <c r="BG114" i="1"/>
  <c r="BG113" i="1"/>
  <c r="BG111" i="1"/>
  <c r="BG110" i="1"/>
  <c r="BG109" i="1"/>
  <c r="BG107" i="1"/>
  <c r="BG106" i="1"/>
  <c r="BG105" i="1"/>
  <c r="BG103" i="1"/>
  <c r="BG102" i="1"/>
  <c r="BG101" i="1"/>
  <c r="BG99" i="1"/>
  <c r="BG98" i="1"/>
  <c r="BG97" i="1"/>
  <c r="BG95" i="1"/>
  <c r="BG94" i="1"/>
  <c r="BG93" i="1"/>
  <c r="BG91" i="1"/>
  <c r="BG90" i="1"/>
  <c r="BG89" i="1"/>
  <c r="BG87" i="1"/>
  <c r="BG86" i="1"/>
  <c r="BG85" i="1"/>
  <c r="BG83" i="1"/>
  <c r="BG82" i="1"/>
  <c r="BG81" i="1"/>
  <c r="BG79" i="1"/>
  <c r="BG78" i="1"/>
  <c r="BG77" i="1"/>
  <c r="BG75" i="1"/>
  <c r="BG74" i="1"/>
  <c r="BG73" i="1"/>
  <c r="BG71" i="1"/>
  <c r="BG70" i="1"/>
  <c r="BG69" i="1"/>
  <c r="BG67" i="1"/>
  <c r="BG66" i="1"/>
  <c r="BG65" i="1"/>
  <c r="BG63" i="1"/>
  <c r="BG62" i="1"/>
  <c r="BG61" i="1"/>
  <c r="BG59" i="1"/>
  <c r="BG58" i="1"/>
  <c r="BG57" i="1"/>
  <c r="BG55" i="1"/>
  <c r="BG54" i="1"/>
  <c r="BG53" i="1"/>
  <c r="BG51" i="1"/>
  <c r="BG50" i="1"/>
  <c r="BG49" i="1"/>
  <c r="BG47" i="1"/>
  <c r="BG46" i="1"/>
  <c r="BG45" i="1"/>
  <c r="BG43" i="1"/>
  <c r="BG42" i="1"/>
  <c r="BM81" i="1"/>
  <c r="BL81" i="1"/>
  <c r="BM77" i="1"/>
  <c r="BL77" i="1"/>
  <c r="BM73" i="1"/>
  <c r="BL73" i="1"/>
  <c r="BM69" i="1"/>
  <c r="BL69" i="1"/>
  <c r="BM65" i="1"/>
  <c r="BL65" i="1"/>
  <c r="BN61" i="1"/>
  <c r="BM61" i="1"/>
  <c r="BL61" i="1"/>
  <c r="BN57" i="1"/>
  <c r="BM57" i="1"/>
  <c r="BL57" i="1"/>
  <c r="BN53" i="1"/>
  <c r="BM53" i="1"/>
  <c r="BL53" i="1"/>
  <c r="BN49" i="1"/>
  <c r="BM49" i="1"/>
  <c r="BL49" i="1"/>
  <c r="BN45" i="1"/>
  <c r="BM45" i="1"/>
  <c r="BL45" i="1"/>
  <c r="BN41" i="1"/>
  <c r="BM41" i="1"/>
  <c r="BL41" i="1"/>
  <c r="BN37" i="1"/>
  <c r="BM37" i="1"/>
  <c r="BL37" i="1"/>
  <c r="BN33" i="1"/>
  <c r="BM33" i="1"/>
  <c r="BL33" i="1"/>
  <c r="BN73" i="1"/>
  <c r="BN69" i="1"/>
  <c r="BL31" i="1"/>
  <c r="BL78" i="1"/>
  <c r="BL74" i="1"/>
  <c r="BL70" i="1"/>
  <c r="BL66" i="1"/>
  <c r="BL62" i="1"/>
  <c r="BL58" i="1"/>
  <c r="BL54" i="1"/>
  <c r="BL50" i="1"/>
  <c r="BL46" i="1"/>
  <c r="BL42" i="1"/>
  <c r="BL38" i="1"/>
  <c r="BL34" i="1"/>
  <c r="BM78" i="1"/>
  <c r="BM74" i="1"/>
  <c r="BM70" i="1"/>
  <c r="BM66" i="1"/>
  <c r="BM62" i="1"/>
  <c r="BM58" i="1"/>
  <c r="BM54" i="1"/>
  <c r="BM50" i="1"/>
  <c r="BM46" i="1"/>
  <c r="BM42" i="1"/>
  <c r="BM38" i="1"/>
  <c r="BM34" i="1"/>
  <c r="BN80" i="1"/>
  <c r="BN76" i="1"/>
  <c r="BN72" i="1"/>
  <c r="BN68" i="1"/>
  <c r="BN64" i="1"/>
  <c r="BN56" i="1"/>
  <c r="BN48" i="1"/>
  <c r="BN40" i="1"/>
  <c r="BN32" i="1"/>
  <c r="BU79" i="1"/>
  <c r="BT79" i="1"/>
  <c r="BS79" i="1"/>
  <c r="BU75" i="1"/>
  <c r="BT75" i="1"/>
  <c r="BS75" i="1"/>
  <c r="BU71" i="1"/>
  <c r="BT71" i="1"/>
  <c r="BS71" i="1"/>
  <c r="BT31" i="1"/>
  <c r="BS31" i="1"/>
  <c r="BU31" i="1"/>
  <c r="BT78" i="1"/>
  <c r="BS78" i="1"/>
  <c r="BT74" i="1"/>
  <c r="BS74" i="1"/>
  <c r="BT70" i="1"/>
  <c r="BS70" i="1"/>
  <c r="BT66" i="1"/>
  <c r="BS66" i="1"/>
  <c r="BT62" i="1"/>
  <c r="BS62" i="1"/>
  <c r="BT58" i="1"/>
  <c r="BS58" i="1"/>
  <c r="BT54" i="1"/>
  <c r="BS54" i="1"/>
  <c r="BT50" i="1"/>
  <c r="BS50" i="1"/>
  <c r="BT46" i="1"/>
  <c r="BS46" i="1"/>
  <c r="BT42" i="1"/>
  <c r="BS42" i="1"/>
  <c r="BT38" i="1"/>
  <c r="BS38" i="1"/>
  <c r="BT34" i="1"/>
  <c r="BS34" i="1"/>
  <c r="CC81" i="1"/>
  <c r="CA81" i="1"/>
  <c r="CC77" i="1"/>
  <c r="CA77" i="1"/>
  <c r="CC73" i="1"/>
  <c r="CA73" i="1"/>
  <c r="CC69" i="1"/>
  <c r="CA69" i="1"/>
  <c r="CC65" i="1"/>
  <c r="CA65" i="1"/>
  <c r="CC61" i="1"/>
  <c r="CA61" i="1"/>
  <c r="CC57" i="1"/>
  <c r="CA57" i="1"/>
  <c r="CC53" i="1"/>
  <c r="CA53" i="1"/>
  <c r="CC49" i="1"/>
  <c r="CA49" i="1"/>
  <c r="CC45" i="1"/>
  <c r="CA45" i="1"/>
  <c r="CC41" i="1"/>
  <c r="CA41" i="1"/>
  <c r="CC37" i="1"/>
  <c r="CA37" i="1"/>
  <c r="CC33" i="1"/>
  <c r="CA33" i="1"/>
  <c r="BU78" i="1"/>
  <c r="BU62" i="1"/>
  <c r="BU46" i="1"/>
  <c r="CB69" i="1"/>
  <c r="CB53" i="1"/>
  <c r="CB37" i="1"/>
  <c r="BL80" i="1"/>
  <c r="BL76" i="1"/>
  <c r="BL72" i="1"/>
  <c r="BL68" i="1"/>
  <c r="BL64" i="1"/>
  <c r="BL60" i="1"/>
  <c r="BL56" i="1"/>
  <c r="BL52" i="1"/>
  <c r="BL48" i="1"/>
  <c r="BL44" i="1"/>
  <c r="BL40" i="1"/>
  <c r="BL36" i="1"/>
  <c r="BL32" i="1"/>
  <c r="BM60" i="1"/>
  <c r="BM52" i="1"/>
  <c r="BM44" i="1"/>
  <c r="BM36" i="1"/>
  <c r="BU74" i="1"/>
  <c r="BU58" i="1"/>
  <c r="BU42" i="1"/>
  <c r="CB81" i="1"/>
  <c r="CB65" i="1"/>
  <c r="CB49" i="1"/>
  <c r="CB33" i="1"/>
  <c r="BS67" i="1"/>
  <c r="BS63" i="1"/>
  <c r="BS59" i="1"/>
  <c r="BS55" i="1"/>
  <c r="BS51" i="1"/>
  <c r="BS47" i="1"/>
  <c r="BS43" i="1"/>
  <c r="BS39" i="1"/>
  <c r="BS35" i="1"/>
  <c r="BT67" i="1"/>
  <c r="BT63" i="1"/>
  <c r="BT59" i="1"/>
  <c r="BT55" i="1"/>
  <c r="BT51" i="1"/>
  <c r="BT47" i="1"/>
  <c r="BT43" i="1"/>
  <c r="BT39" i="1"/>
  <c r="BT35" i="1"/>
  <c r="BU81" i="1"/>
  <c r="BU77" i="1"/>
  <c r="BU73" i="1"/>
  <c r="BU69" i="1"/>
  <c r="BU65" i="1"/>
  <c r="BU61" i="1"/>
  <c r="BU57" i="1"/>
  <c r="BU53" i="1"/>
  <c r="BU49" i="1"/>
  <c r="BU45" i="1"/>
  <c r="BU41" i="1"/>
  <c r="BU37" i="1"/>
  <c r="BU33" i="1"/>
  <c r="CC31" i="1"/>
  <c r="CA78" i="1"/>
  <c r="CA74" i="1"/>
  <c r="CA70" i="1"/>
  <c r="CA66" i="1"/>
  <c r="CA62" i="1"/>
  <c r="CA58" i="1"/>
  <c r="CA54" i="1"/>
  <c r="CA50" i="1"/>
  <c r="CA46" i="1"/>
  <c r="CA42" i="1"/>
  <c r="CA38" i="1"/>
  <c r="CA34" i="1"/>
  <c r="CB80" i="1"/>
  <c r="CB76" i="1"/>
  <c r="CB72" i="1"/>
  <c r="CB68" i="1"/>
  <c r="CB64" i="1"/>
  <c r="CB60" i="1"/>
  <c r="CB56" i="1"/>
  <c r="CB52" i="1"/>
  <c r="CB48" i="1"/>
  <c r="CB44" i="1"/>
  <c r="CB40" i="1"/>
  <c r="CB36" i="1"/>
  <c r="CB32" i="1"/>
  <c r="CC78" i="1"/>
  <c r="CC74" i="1"/>
  <c r="CC70" i="1"/>
  <c r="CC66" i="1"/>
  <c r="CC62" i="1"/>
  <c r="CC58" i="1"/>
  <c r="CC54" i="1"/>
  <c r="CC50" i="1"/>
  <c r="CC46" i="1"/>
  <c r="CC42" i="1"/>
  <c r="CC38" i="1"/>
  <c r="CC34" i="1"/>
  <c r="BS81" i="1"/>
  <c r="BS77" i="1"/>
  <c r="BS73" i="1"/>
  <c r="BS69" i="1"/>
  <c r="BS65" i="1"/>
  <c r="BS61" i="1"/>
  <c r="BS57" i="1"/>
  <c r="BS53" i="1"/>
  <c r="BS49" i="1"/>
  <c r="BS45" i="1"/>
  <c r="BS41" i="1"/>
  <c r="BS37" i="1"/>
  <c r="BS33" i="1"/>
  <c r="CA80" i="1"/>
  <c r="CA76" i="1"/>
  <c r="CA72" i="1"/>
  <c r="CA68" i="1"/>
  <c r="CA64" i="1"/>
  <c r="CA60" i="1"/>
  <c r="CA56" i="1"/>
  <c r="CA52" i="1"/>
  <c r="CA48" i="1"/>
  <c r="CA44" i="1"/>
  <c r="CA40" i="1"/>
  <c r="CA36" i="1"/>
  <c r="CA32" i="1"/>
</calcChain>
</file>

<file path=xl/sharedStrings.xml><?xml version="1.0" encoding="utf-8"?>
<sst xmlns="http://schemas.openxmlformats.org/spreadsheetml/2006/main" count="633" uniqueCount="363">
  <si>
    <t>Test:</t>
  </si>
  <si>
    <t>Název:</t>
  </si>
  <si>
    <t>Škála dobrodružnosti</t>
  </si>
  <si>
    <t>Autoři:</t>
  </si>
  <si>
    <t>Kristína Komersová, Veronika Kopistová, Lucie Rudolfová</t>
  </si>
  <si>
    <t>Náhled:</t>
  </si>
  <si>
    <t>www.pmlab.vyzkum-psychologie.cz/vitejte.php?nahled=136</t>
  </si>
  <si>
    <t>Stupně a položky:</t>
  </si>
  <si>
    <t>Zcela vystihuje</t>
  </si>
  <si>
    <t>Spíše vystihuje</t>
  </si>
  <si>
    <t>Nevím</t>
  </si>
  <si>
    <t>Spíše nevystihuje</t>
  </si>
  <si>
    <t>Zcela nevystihuje</t>
  </si>
  <si>
    <t>Preferuji aktivní dovolenou před pasivní (např. chytání bronzu na pláži).</t>
  </si>
  <si>
    <t>Rád cestuji a navštěvuji nová místa.</t>
  </si>
  <si>
    <t>Ráda cestuji a navštěvuji nová místa.</t>
  </si>
  <si>
    <t>Pro cestování vyhledávám i místa, která jsou méně turisticky známá.</t>
  </si>
  <si>
    <t>Šel bych do toho, kdybych měl možnost vyzkoušet si adrenalinový sport.</t>
  </si>
  <si>
    <t>Šla bych do toho, kdybych měla možnost vyzkoušet si adrenalinový sport.</t>
  </si>
  <si>
    <t>Vyhledávám aktivity, které mi zvednou adrenalin.</t>
  </si>
  <si>
    <t>Nevadí mi vystavit se nebezpečí.</t>
  </si>
  <si>
    <t>Mám odvahu zkoušet nové věci.</t>
  </si>
  <si>
    <t>Vadí mi, když mám něco ve svém životě měnit.</t>
  </si>
  <si>
    <t>Nebojím se nových výzev.</t>
  </si>
  <si>
    <t xml:space="preserve">Bojím se riskovat. </t>
  </si>
  <si>
    <t>Řídím se heslem: \Lepší vrabec v hrsti nežli holub na střeše\"."</t>
  </si>
  <si>
    <t>Řekl bych o sobě, že mám rád dobrodružství.</t>
  </si>
  <si>
    <t>Řekla bych o sobě, že mám ráda dobrodružství.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</si>
  <si>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</si>
  <si>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</si>
  <si>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</si>
  <si>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</si>
  <si>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</si>
  <si>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</si>
  <si>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</si>
  <si>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</si>
  <si>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</si>
  <si>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</si>
  <si>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</si>
  <si>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</si>
  <si>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</si>
  <si>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</si>
  <si>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</si>
  <si>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</si>
  <si>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</si>
  <si>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</si>
  <si>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</si>
  <si>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</si>
  <si>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</si>
  <si>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</si>
  <si>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</si>
  <si>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</si>
  <si>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</si>
  <si>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</si>
  <si>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</si>
  <si>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</si>
  <si>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</si>
  <si>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</si>
  <si>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</si>
  <si>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</si>
  <si>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</si>
  <si>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</si>
  <si>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</si>
  <si>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</si>
  <si>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</si>
  <si>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</si>
  <si>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</si>
  <si>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</si>
  <si>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</si>
  <si>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nekompatibilita</t>
  </si>
  <si>
    <t xml:space="preserve"> Žádný</t>
  </si>
  <si>
    <t xml:space="preserve"> </t>
  </si>
  <si>
    <t xml:space="preserve"> Žádné</t>
  </si>
  <si>
    <t xml:space="preserve"> judo,karate,vodák,motorkář,ženatý...</t>
  </si>
  <si>
    <t xml:space="preserve"> Let vrtulníkem </t>
  </si>
  <si>
    <t xml:space="preserve"> Žádný.</t>
  </si>
  <si>
    <t xml:space="preserve"> padák, </t>
  </si>
  <si>
    <t xml:space="preserve"> Je přístrojové potápění adrenalinový sport? </t>
  </si>
  <si>
    <t xml:space="preserve"> Horolezectví, pokud se tedy počítá</t>
  </si>
  <si>
    <t xml:space="preserve"> horolezectví, rafting, surf</t>
  </si>
  <si>
    <t xml:space="preserve"> paraglide, horolezectví, lezení na ledopádu, snowboard</t>
  </si>
  <si>
    <t xml:space="preserve"> zatím ne ale těším se na skok s padákem</t>
  </si>
  <si>
    <t xml:space="preserve"> padák , rafty </t>
  </si>
  <si>
    <t xml:space="preserve"> volny pad, extremni houpacka, lezeni</t>
  </si>
  <si>
    <t xml:space="preserve"> bungee jumping</t>
  </si>
  <si>
    <t xml:space="preserve"> Horolezení, canyoning, </t>
  </si>
  <si>
    <t xml:space="preserve"> Asi žádné</t>
  </si>
  <si>
    <t xml:space="preserve"> Nnemam je rada,zadne</t>
  </si>
  <si>
    <t xml:space="preserve"> Jizda v aute na 2 kolech</t>
  </si>
  <si>
    <t xml:space="preserve"> skok padakem</t>
  </si>
  <si>
    <t xml:space="preserve"> žádné. stačí posilka</t>
  </si>
  <si>
    <t xml:space="preserve"> Zadne</t>
  </si>
  <si>
    <t xml:space="preserve"> Bungee </t>
  </si>
  <si>
    <t xml:space="preserve"> Šerm, jestli je to adrenalinový sport...  Určitě čundrování po balkánských horách :D</t>
  </si>
  <si>
    <t xml:space="preserve"> Ziplining na Kostarice a jízdu na divoké rece</t>
  </si>
  <si>
    <t xml:space="preserve"> každoroční daňové přiznání :-)    (jinak žádný)</t>
  </si>
  <si>
    <t xml:space="preserve"> Potápění v mori</t>
  </si>
  <si>
    <t xml:space="preserve"> Bungee jumping, snowboard, longboard, lezeni, rafting, windsurfing</t>
  </si>
  <si>
    <t xml:space="preserve"> Horolezectví,  vysoká lana</t>
  </si>
  <si>
    <t xml:space="preserve"> double big swing v lanáči, a už nikdy více:D</t>
  </si>
  <si>
    <t xml:space="preserve"> Horolezectvi, jizda na koni, lyzovani, vysokohorska turistika</t>
  </si>
  <si>
    <t xml:space="preserve"> Surfing, jízda na koni, freeride snowboarding, střelba </t>
  </si>
  <si>
    <t xml:space="preserve"> žádný</t>
  </si>
  <si>
    <t xml:space="preserve"> Párkrát jsem lezla po skále a jezdila na raftu, ale nic příliš nebezpečného.</t>
  </si>
  <si>
    <t xml:space="preserve"> rafting  big wall lezeni  motokros  </t>
  </si>
  <si>
    <t xml:space="preserve"> patrně žádný</t>
  </si>
  <si>
    <t xml:space="preserve"> bere se lezení jako adrenalinový sport? jestli ano, tak to</t>
  </si>
  <si>
    <t xml:space="preserve"> Vysoká škola a zkouškové období.  Několikrát různé skoky v lanovém centru. </t>
  </si>
  <si>
    <t xml:space="preserve"> Potápění a ono i lyžování je již adrenalinovy sport např.na ledovcich atd:-)...</t>
  </si>
  <si>
    <t xml:space="preserve"> Nevím, jestli se úplně jedná o adrenalinový sport, každopádně zkoušela jsem horolezectví.</t>
  </si>
  <si>
    <t xml:space="preserve"> moc je nevyhledávám</t>
  </si>
  <si>
    <t xml:space="preserve"> Přemostění přehrady, paragliding, vodní lyžování</t>
  </si>
  <si>
    <t xml:space="preserve"> horolezectví v Dolomitech, box</t>
  </si>
  <si>
    <t xml:space="preserve"> Momentálně si nic nevybavuji.</t>
  </si>
  <si>
    <t xml:space="preserve"> Žádný. Pořídila jsem si tři děti - to je dostatečný adrenalin.</t>
  </si>
  <si>
    <t xml:space="preserve"> Snowboarding  skialpinismus, horolezectví, canyoning, rafting, potápění, 4 kolky...</t>
  </si>
  <si>
    <t xml:space="preserve"> let balónem</t>
  </si>
  <si>
    <t xml:space="preserve"> žádné</t>
  </si>
  <si>
    <t xml:space="preserve"> kiteboarding, snowkiting, snowboarding, wakeboarding, freediving</t>
  </si>
  <si>
    <t xml:space="preserve"> Nevím</t>
  </si>
  <si>
    <t xml:space="preserve"> Sjíždění řeky, lezení na stěny</t>
  </si>
  <si>
    <t xml:space="preserve"> Nic</t>
  </si>
  <si>
    <t xml:space="preserve"> lezení na horolezecké stěně</t>
  </si>
  <si>
    <t xml:space="preserve"> Bungee jumping, paraglading</t>
  </si>
  <si>
    <t xml:space="preserve"> rallye,paintball</t>
  </si>
  <si>
    <t xml:space="preserve"> rafting</t>
  </si>
  <si>
    <t xml:space="preserve"> Horolezení, VHT, motokáry, vysoké lanové překážky</t>
  </si>
  <si>
    <t xml:space="preserve"> Paintball, skok na laně, lanové centrum, bobová dráha,lasergame,</t>
  </si>
  <si>
    <t xml:space="preserve"> Feraty, horolezeni, volný pád </t>
  </si>
  <si>
    <t xml:space="preserve"> lanové centrum</t>
  </si>
  <si>
    <t xml:space="preserve"> parasailing (nevím jak se to píše)</t>
  </si>
  <si>
    <t xml:space="preserve"> bungee jumping, longboard jestli se to počítá, lyžování v neterénu</t>
  </si>
  <si>
    <t xml:space="preserve"> vodní/zimní skútr, downhill, akrobatické létání, parkour  </t>
  </si>
  <si>
    <t xml:space="preserve"> Nevím, co se počítá do adrenalinových sportů, ale vyzkoušela jsem Bunjee jumping, tandemový let na motorové tříkolce, ...snowboarding. </t>
  </si>
  <si>
    <t xml:space="preserve"> lezení na skálu (jištěná)</t>
  </si>
  <si>
    <t xml:space="preserve"> Nejspíš žádný </t>
  </si>
  <si>
    <t xml:space="preserve"> Bungee jumping</t>
  </si>
  <si>
    <t xml:space="preserve"> jezdectví</t>
  </si>
  <si>
    <t xml:space="preserve"> Paintball,LARP</t>
  </si>
  <si>
    <t xml:space="preserve"> lanový park</t>
  </si>
  <si>
    <t xml:space="preserve"> Jizdu na male plachetnici, potapeni</t>
  </si>
  <si>
    <t xml:space="preserve"> jízda na čtyřkolkách v písečných dunách</t>
  </si>
  <si>
    <t xml:space="preserve"> zorbing, tandemový seskok padákem, divoká voda, slaňování do jeskyně a průlez jeskyní</t>
  </si>
  <si>
    <t xml:space="preserve"> kayaking, rafting, hlídání dětí </t>
  </si>
  <si>
    <t xml:space="preserve"> bungee jumping, airsoft, paintball</t>
  </si>
  <si>
    <t xml:space="preserve"> Horolezectví, bouldering, snowboarding, windsurfing</t>
  </si>
  <si>
    <t xml:space="preserve"> paintball, airsoft, jízda ve sportovním vozech (mám ráda rychlost), horolezectví, larpové bitvy, čeká mě bungee jumping,</t>
  </si>
  <si>
    <t xml:space="preserve"> pokud se to dá požadovat za adrenalinový sport, tak horolezectví </t>
  </si>
  <si>
    <t xml:space="preserve"> Let letadlem, rychlá jízda ve ferrari na letišti, extrémní lyžování v lese.</t>
  </si>
  <si>
    <t xml:space="preserve"> nevím, jestli jsou adrenalinové, ale horolezení, lanové centrum, vodáctví(otevřená kanoi)</t>
  </si>
  <si>
    <t xml:space="preserve"> Jizdu na horske dráze </t>
  </si>
  <si>
    <t xml:space="preserve"> Airsoft, Kowboy na Bejkovi, Odmlouvání.</t>
  </si>
  <si>
    <t xml:space="preserve"> Seskok padákem</t>
  </si>
  <si>
    <t xml:space="preserve"> skákání na snowboardu?, banány na moři, lezení</t>
  </si>
  <si>
    <t xml:space="preserve"> lezení po stěně</t>
  </si>
  <si>
    <t xml:space="preserve"> Windsurfing, jízda na koni, bobová dráha, terénní koloběžky </t>
  </si>
  <si>
    <t xml:space="preserve"> Lezení po skalách. </t>
  </si>
  <si>
    <t xml:space="preserve"> Spartan Race</t>
  </si>
  <si>
    <t xml:space="preserve"> lanová centra</t>
  </si>
  <si>
    <t xml:space="preserve"> rafty, lezení na stěnu</t>
  </si>
  <si>
    <t xml:space="preserve"> bungee houpačku, přejezd na laně přes přehradu, rafting, opičí dráhu</t>
  </si>
  <si>
    <t xml:space="preserve"> Paintball,  jízda na koni </t>
  </si>
  <si>
    <t xml:space="preserve"> zorbing</t>
  </si>
  <si>
    <t xml:space="preserve"> nevím, jestli to patří mezi adrenalinové sporty, ale věnuji se akrobacii, takže visím na šále či kruhu vysoko nad zemí a dělám akrobatické kousky  </t>
  </si>
  <si>
    <t xml:space="preserve"> Slaňování, Lanový park</t>
  </si>
  <si>
    <t xml:space="preserve"> Pakliže lze považovat sjíždění českých řek za adrenalin, tak to </t>
  </si>
  <si>
    <t xml:space="preserve"> co považujete za adrenalinový sport? </t>
  </si>
  <si>
    <t xml:space="preserve"> Nějaké aktivity v lanovém centru (skok do prázdna, obří houpačka apod.)</t>
  </si>
  <si>
    <t xml:space="preserve"> NENÍ TO ÚPLNĚ VÝSTIŽNÉ SPORT.., ALE PŘECHOD PŘEZ MEXICO JENOM S BÁGLEM NA ZÁDECH...</t>
  </si>
  <si>
    <t xml:space="preserve"> zadne</t>
  </si>
  <si>
    <t xml:space="preserve"> Bungeejumping </t>
  </si>
  <si>
    <t xml:space="preserve"> Lezeni, jizdu na motorce, skakani z vysky v zatopenem lomu</t>
  </si>
  <si>
    <t xml:space="preserve"> canyoning</t>
  </si>
  <si>
    <t xml:space="preserve"> bridging, horolezectví</t>
  </si>
  <si>
    <t xml:space="preserve"> Adrenalinem pro mě bylo sjet hodně prudkou a dlouhou skluzavku v aqualandu (kamikadze v aqualandu moravia)</t>
  </si>
  <si>
    <t xml:space="preserve"> Downhill, čtyřkolky, skoky z výšky do vody</t>
  </si>
  <si>
    <t xml:space="preserve"> Lezení po horách </t>
  </si>
  <si>
    <t xml:space="preserve"> padák</t>
  </si>
  <si>
    <t xml:space="preserve"> Asi nic </t>
  </si>
  <si>
    <t xml:space="preserve"> nic</t>
  </si>
  <si>
    <t xml:space="preserve"> extreme off road</t>
  </si>
  <si>
    <t xml:space="preserve"> Parasayling</t>
  </si>
  <si>
    <t xml:space="preserve"> jeskyně, lození po skalách</t>
  </si>
  <si>
    <t xml:space="preserve"> Bungee, skok z letadla, potapeni do 18 m na sirem mori. </t>
  </si>
  <si>
    <t xml:space="preserve"> Žádné.</t>
  </si>
  <si>
    <t xml:space="preserve"> Nevim</t>
  </si>
  <si>
    <t xml:space="preserve"> Downhill biking</t>
  </si>
  <si>
    <t xml:space="preserve"> Horolezení</t>
  </si>
  <si>
    <t xml:space="preserve"> Speleologie, lezení</t>
  </si>
  <si>
    <t xml:space="preserve"> Pro mě je největší adrenalin jízda na kole - to jsem ráda, když dojedu do cíle aniž bych hodila držku.    Ale jinak mám za sebou seskok padákem. </t>
  </si>
  <si>
    <t xml:space="preserve"> horolezectví</t>
  </si>
  <si>
    <t xml:space="preserve"> Horolezectví</t>
  </si>
  <si>
    <t xml:space="preserve"> Sjizdeni divokych rek, plavbu na sportovni jachte, skok na lane, vychova ditete, manzelstvi.</t>
  </si>
  <si>
    <t xml:space="preserve"> skok z mostu, let balonem</t>
  </si>
  <si>
    <t xml:space="preserve"> nezkouším adrenalinové sporty</t>
  </si>
  <si>
    <t xml:space="preserve"> Překážkové závody </t>
  </si>
  <si>
    <t xml:space="preserve"> sjezdové lyžování</t>
  </si>
  <si>
    <t xml:space="preserve"> HMB</t>
  </si>
  <si>
    <t xml:space="preserve"> potápění, střelbu, zorbing, jízda Hummerem</t>
  </si>
  <si>
    <t xml:space="preserve"> lanové centrum (15m houpačka + překážky), zorbing</t>
  </si>
  <si>
    <t xml:space="preserve"> historický šerm</t>
  </si>
  <si>
    <t xml:space="preserve"> kromě lyžování myslím, že žádné</t>
  </si>
  <si>
    <t xml:space="preserve"> lezení</t>
  </si>
  <si>
    <t xml:space="preserve"> Box, </t>
  </si>
  <si>
    <t xml:space="preserve"> Zatím žádné</t>
  </si>
  <si>
    <t xml:space="preserve"> seskok padákem</t>
  </si>
  <si>
    <t xml:space="preserve"> Divoká voda</t>
  </si>
  <si>
    <t xml:space="preserve"> rafting na opravdu divoké řece, slaňování </t>
  </si>
  <si>
    <t xml:space="preserve"> Freeride lyžování</t>
  </si>
  <si>
    <t xml:space="preserve"> Takovy to pro kosmonauty, jak se to ruzne toci, neco jako gyroskop?! (Pardon, jestli jsem za debila)</t>
  </si>
  <si>
    <t xml:space="preserve"> RYCHLOST - provozuji lyžování, řídím auto,   NEZNÁMO - spouštěla jsem z hory zavěšená na laně          - vlečena za lodí   </t>
  </si>
  <si>
    <t xml:space="preserve"> Ne mnoho, lyzovani apod.</t>
  </si>
  <si>
    <t xml:space="preserve"> Seskok padakem, lezeni</t>
  </si>
  <si>
    <t xml:space="preserve"> Seskok z mostu na laně na tzv. “houpačce“ (ne bungee, ale nohama dolů), volný pád na kolotočích apod. atrakce, vodní banán.</t>
  </si>
  <si>
    <t xml:space="preserve"> nevím zda se to počítá ale jízda na vodním skůtru</t>
  </si>
  <si>
    <t xml:space="preserve"> Skok z výšky, vysoká lana, jeskyňářství</t>
  </si>
  <si>
    <t xml:space="preserve"> Dnes jsem sel po skle a zhavych uhlicich. Jinak seskok padakem, horolezectvi a asi i neco dalsiho.</t>
  </si>
  <si>
    <t xml:space="preserve"> bungee, ferraty, potápění, </t>
  </si>
  <si>
    <t xml:space="preserve"> Žádné </t>
  </si>
  <si>
    <t xml:space="preserve"> Asi žádný </t>
  </si>
  <si>
    <t xml:space="preserve"> Žiju už 3 roky se svým partnerem v jedne domácnosti </t>
  </si>
  <si>
    <t xml:space="preserve"> Žádný </t>
  </si>
  <si>
    <t xml:space="preserve"> Nemám ráda adrenalinové sporty</t>
  </si>
  <si>
    <t xml:space="preserve"> paragliding</t>
  </si>
  <si>
    <t xml:space="preserve"> tažení na gumovém kruhu po sněhu za čtyřkolkou</t>
  </si>
  <si>
    <t xml:space="preserve"> Moc jich není, díky fyz omezení mi dostatečně adrenalinová příjde i jízda autem, chci však zkusit seskok padákem. A navštívit džungli</t>
  </si>
  <si>
    <t xml:space="preserve"> Banjee jumping, </t>
  </si>
  <si>
    <t xml:space="preserve"> Kolotoč na hodech :D (takový ten velký - kotva?)</t>
  </si>
  <si>
    <t xml:space="preserve"> Feratta, lezení </t>
  </si>
  <si>
    <t xml:space="preserve"> Jizda na koni :-D </t>
  </si>
  <si>
    <t xml:space="preserve"> Skok padákem</t>
  </si>
  <si>
    <t xml:space="preserve"> Surfing (ve velkych vlnach je to celkem adrenalin), paragliding</t>
  </si>
  <si>
    <t xml:space="preserve"> parachute gliding, potápění</t>
  </si>
  <si>
    <t xml:space="preserve"> bouldering</t>
  </si>
  <si>
    <t xml:space="preserve"> Spartan Race, Lanový park :D</t>
  </si>
  <si>
    <t xml:space="preserve"> Potápění </t>
  </si>
  <si>
    <t xml:space="preserve"> Nelákají mě.</t>
  </si>
  <si>
    <t xml:space="preserve"> potápění.</t>
  </si>
  <si>
    <t xml:space="preserve"> nemam je rada</t>
  </si>
  <si>
    <t xml:space="preserve"> Jezdectví- parkury, snowtubing :)</t>
  </si>
  <si>
    <t xml:space="preserve"> Bungy jumping skok padakem</t>
  </si>
  <si>
    <t xml:space="preserve"> Ziplane, rafty...</t>
  </si>
  <si>
    <t xml:space="preserve"> Jízdu na horské dráze :D (nemám ráda adrenalin, ale miluju objevovat nová místa)</t>
  </si>
  <si>
    <t xml:space="preserve"> Pad do neznama</t>
  </si>
  <si>
    <t xml:space="preserve"> Sjíždění řek v Rakousku (asi to není úplně adrenalinový sport - nebyly to takové ty nejdivočejší řeky :) )</t>
  </si>
  <si>
    <t xml:space="preserve"> ještě jsem žádný nevyzkoušela</t>
  </si>
  <si>
    <t xml:space="preserve"> Motorka, motorka, motorka, dosnhill kolo</t>
  </si>
  <si>
    <t xml:space="preserve"> Raft kajak</t>
  </si>
  <si>
    <t xml:space="preserve"> nejsem na adrenalinové sporty jako takové, ale spíš na dobrodružství při cestování</t>
  </si>
  <si>
    <t xml:space="preserve"> zatím žádné</t>
  </si>
  <si>
    <t xml:space="preserve"> laser game </t>
  </si>
  <si>
    <t xml:space="preserve"> Leteckou akrobacii</t>
  </si>
  <si>
    <t xml:space="preserve"> Momentalne nevim</t>
  </si>
  <si>
    <t xml:space="preserve"> Skiing, Kite boarding, wake boarding, Snow boarding</t>
  </si>
  <si>
    <t xml:space="preserve"> To je otázka co je adrenalinový sport? Obecně miluji dobrodružství, ráda cestuji, hlavně mimo turistická místa, ale nechci se zabít :-D takže adrenalinové sporty neprovozuju, nesnáším ani rychlou jízdu v autě, protože to ohrožuje bezpečnost všech</t>
  </si>
  <si>
    <t xml:space="preserve"> Seskok z mostu na laně</t>
  </si>
  <si>
    <t xml:space="preserve"> Snowboarding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</si>
  <si>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</si>
  <si>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</si>
  <si>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</si>
  <si>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</si>
  <si>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</si>
  <si>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</si>
  <si>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</si>
  <si>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</si>
  <si>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</si>
  <si>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</si>
  <si>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</si>
  <si>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</si>
  <si>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</si>
  <si>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</si>
  <si>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</si>
  <si>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</si>
  <si>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</si>
  <si>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</si>
  <si>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</si>
  <si>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</si>
  <si>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</si>
  <si>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</si>
  <si>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</si>
  <si>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</si>
  <si>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</si>
  <si>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</si>
  <si>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</si>
  <si>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</si>
  <si>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 xml:space="preserve"> žádné :D Nebo cesta v noci přes Brno, cesta přes cigánské ulice... čundrování v horách v noci</t>
  </si>
  <si>
    <t xml:space="preserve"> double big swing v lanáči a to je asi všechno (stačilo)</t>
  </si>
  <si>
    <t xml:space="preserve"> lezení po skalách, rafting, prolézání jeskyní (nevím jak přesně se to jmenuje)</t>
  </si>
  <si>
    <t xml:space="preserve"> asi žádné..(pokud se lezení na skály nebere jako adrenalinový sport)</t>
  </si>
  <si>
    <t xml:space="preserve"> Padak za lodi, horolezeni</t>
  </si>
  <si>
    <t xml:space="preserve"> Lezeckou stěnu, seskok z věže se zpomalovacím lanem</t>
  </si>
  <si>
    <t xml:space="preserve"> bunjee jumping, let na motorové tříkolce, snowboarding,...</t>
  </si>
  <si>
    <t xml:space="preserve"> LARP, airsoft, paintball,skautský tábor</t>
  </si>
  <si>
    <t xml:space="preserve"> pořád nic :-)</t>
  </si>
  <si>
    <t xml:space="preserve"> Snowboarding, lyžování, horolezectví, windsurfing... asi toho bude ještě víc.</t>
  </si>
  <si>
    <t xml:space="preserve"> -</t>
  </si>
  <si>
    <t>polozka</t>
  </si>
  <si>
    <t>vzkaz</t>
  </si>
  <si>
    <t xml:space="preserve"> Otázka vyznívá, jakože je aktivní dovolená chytání bronzu na pláži :D</t>
  </si>
  <si>
    <t xml:space="preserve"> Líbilo by se mi mít souhlasné odpovědi napravo.</t>
  </si>
  <si>
    <t>11R</t>
  </si>
  <si>
    <t>10R</t>
  </si>
  <si>
    <t>8R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</si>
  <si>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</si>
  <si>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</si>
  <si>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</si>
  <si>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</si>
  <si>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</si>
  <si>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</si>
  <si>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</si>
  <si>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</si>
  <si>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</si>
  <si>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</si>
  <si>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</si>
  <si>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</si>
  <si>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(obrácené)</t>
  </si>
  <si>
    <t>Hrubý Skór</t>
  </si>
  <si>
    <t xml:space="preserve"> Variable</t>
  </si>
  <si>
    <t>Descriptive Statistics (Spreadsheet16)</t>
  </si>
  <si>
    <t>Valid N</t>
  </si>
  <si>
    <t>Mean</t>
  </si>
  <si>
    <t>Minimum</t>
  </si>
  <si>
    <t>Maximum</t>
  </si>
  <si>
    <t>Std.Dev.</t>
  </si>
  <si>
    <t>hruby skor</t>
  </si>
  <si>
    <t>možný HS</t>
  </si>
  <si>
    <t>T-skór</t>
  </si>
  <si>
    <t>z-skór</t>
  </si>
  <si>
    <t>Steny</t>
  </si>
  <si>
    <t>Staniny</t>
  </si>
  <si>
    <t>pohlavi=1
Descriptive Statistics (Spreadsheet16)</t>
  </si>
  <si>
    <t>pohlavi=0
Descriptive Statistics (Spreadsheet16)</t>
  </si>
  <si>
    <t>ženy</t>
  </si>
  <si>
    <t>muži</t>
  </si>
  <si>
    <t>Factor</t>
  </si>
  <si>
    <t>Expl.Var</t>
  </si>
  <si>
    <t>Prp.Totl</t>
  </si>
  <si>
    <t>(zde jsme pouze procvičovaly faktorovou analýzu s více faktory)</t>
  </si>
  <si>
    <t>z skór</t>
  </si>
  <si>
    <t>T skór</t>
  </si>
  <si>
    <t>Hrubý skór 2</t>
  </si>
  <si>
    <t>P1_2</t>
  </si>
  <si>
    <t>P2_2</t>
  </si>
  <si>
    <t>P3_2</t>
  </si>
  <si>
    <t>P4_2</t>
  </si>
  <si>
    <t>P5_2</t>
  </si>
  <si>
    <t>P6_2</t>
  </si>
  <si>
    <t>P7_2</t>
  </si>
  <si>
    <t>P9_2</t>
  </si>
  <si>
    <t>P12_2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</si>
  <si>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</si>
  <si>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</si>
  <si>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</si>
  <si>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</si>
  <si>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</si>
  <si>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</si>
  <si>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</si>
  <si>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</si>
  <si>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</si>
  <si>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</si>
  <si>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</si>
  <si>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</si>
  <si>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Hrubý skór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</si>
</sst>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1" fillId="0" borderId="0"/>
    <xf numFmtId="9" fontId="1" fillId="0" borderId="0" applyFont="0" applyFill="0" applyBorder="0" applyAlignment="0" applyProtection="0"/>
    <xf numFmtId="0" fontId="19" fillId="0" borderId="0"/>
  </cellStyleXfs>
  <cellXfs count="31">
    <xf numFmtId="0" fontId="0" fillId="0" borderId="0" xfId="0"/>
    <xf numFmtId="22" fontId="0" fillId="0" borderId="0" xfId="0" applyNumberFormat="1"/>
    <xf numFmtId="0" fontId="18" fillId="0" borderId="0" xfId="0" applyFont="1"/>
    <xf numFmtId="0" fontId="20" fillId="0" borderId="0" xfId="42" applyNumberFormat="1" applyFont="1" applyAlignment="1">
      <alignment horizontal="center" vertical="top" wrapText="1"/>
    </xf>
    <xf numFmtId="0" fontId="20" fillId="0" borderId="0" xfId="42" applyNumberFormat="1" applyFont="1" applyAlignment="1">
      <alignment horizontal="left" vertical="center"/>
    </xf>
    <xf numFmtId="0" fontId="20" fillId="0" borderId="0" xfId="42" applyNumberFormat="1" applyFont="1" applyAlignment="1">
      <alignment horizontal="right" vertical="center"/>
    </xf>
    <xf numFmtId="164" fontId="20" fillId="0" borderId="0" xfId="42" applyNumberFormat="1" applyFont="1" applyAlignment="1">
      <alignment horizontal="right" vertical="center"/>
    </xf>
    <xf numFmtId="165" fontId="20" fillId="0" borderId="0" xfId="42" applyNumberFormat="1" applyFont="1" applyAlignment="1">
      <alignment horizontal="right" vertical="center"/>
    </xf>
    <xf numFmtId="166" fontId="0" fillId="0" borderId="0" xfId="0" applyNumberFormat="1"/>
    <xf numFmtId="0" fontId="16" fillId="0" borderId="0" xfId="0" applyFont="1" applyAlignment="1">
      <alignment horizontal="center"/>
    </xf>
    <xf numFmtId="0" fontId="22" fillId="0" borderId="0" xfId="43" applyNumberFormat="1" applyFont="1" applyAlignment="1">
      <alignment horizontal="center" vertical="top" wrapText="1"/>
    </xf>
    <xf numFmtId="0" fontId="22" fillId="0" borderId="0" xfId="43" applyNumberFormat="1" applyFont="1" applyAlignment="1">
      <alignment horizontal="left" vertical="center"/>
    </xf>
    <xf numFmtId="1" fontId="22" fillId="0" borderId="0" xfId="43" applyNumberFormat="1" applyFont="1" applyAlignment="1">
      <alignment horizontal="right" vertical="center"/>
    </xf>
    <xf numFmtId="164" fontId="22" fillId="0" borderId="0" xfId="43" applyNumberFormat="1" applyFont="1" applyAlignment="1">
      <alignment horizontal="right" vertical="center"/>
    </xf>
    <xf numFmtId="165" fontId="22" fillId="0" borderId="0" xfId="43" applyNumberFormat="1" applyFont="1" applyAlignment="1">
      <alignment horizontal="right" vertical="center"/>
    </xf>
    <xf numFmtId="2" fontId="0" fillId="0" borderId="0" xfId="0" applyNumberFormat="1"/>
    <xf numFmtId="0" fontId="20" fillId="0" borderId="0" xfId="45" applyNumberFormat="1" applyFont="1" applyAlignment="1">
      <alignment horizontal="left" vertical="top"/>
    </xf>
    <xf numFmtId="0" fontId="20" fillId="0" borderId="0" xfId="45" applyNumberFormat="1" applyFont="1" applyAlignment="1">
      <alignment horizontal="center" vertical="top" wrapText="1"/>
    </xf>
    <xf numFmtId="0" fontId="20" fillId="0" borderId="0" xfId="45" applyNumberFormat="1" applyFont="1" applyAlignment="1">
      <alignment horizontal="left" vertical="center"/>
    </xf>
    <xf numFmtId="0" fontId="22" fillId="0" borderId="0" xfId="45" applyNumberFormat="1" applyFont="1" applyFill="1" applyAlignment="1">
      <alignment horizontal="left" vertical="center"/>
    </xf>
    <xf numFmtId="2" fontId="21" fillId="0" borderId="0" xfId="45" applyNumberFormat="1" applyFont="1" applyAlignment="1">
      <alignment horizontal="right" vertical="center"/>
    </xf>
    <xf numFmtId="2" fontId="20" fillId="0" borderId="0" xfId="45" applyNumberFormat="1" applyFont="1" applyAlignment="1">
      <alignment horizontal="right" vertical="center"/>
    </xf>
    <xf numFmtId="0" fontId="20" fillId="0" borderId="0" xfId="45" applyNumberFormat="1" applyFont="1" applyAlignment="1">
      <alignment horizontal="left"/>
    </xf>
    <xf numFmtId="0" fontId="19" fillId="0" borderId="0" xfId="45"/>
    <xf numFmtId="9" fontId="20" fillId="0" borderId="0" xfId="44" applyFont="1" applyAlignment="1">
      <alignment horizontal="right" vertical="center"/>
    </xf>
    <xf numFmtId="0" fontId="22" fillId="0" borderId="0" xfId="43" applyNumberFormat="1" applyFont="1" applyAlignment="1">
      <alignment horizontal="left" vertical="top"/>
    </xf>
    <xf numFmtId="0" fontId="21" fillId="0" borderId="0" xfId="43"/>
    <xf numFmtId="0" fontId="20" fillId="0" borderId="0" xfId="42" applyNumberFormat="1" applyFont="1" applyAlignment="1">
      <alignment horizontal="left"/>
    </xf>
    <xf numFmtId="0" fontId="19" fillId="0" borderId="0" xfId="42"/>
    <xf numFmtId="0" fontId="20" fillId="0" borderId="0" xfId="42" applyNumberFormat="1" applyFont="1" applyAlignment="1">
      <alignment horizontal="left" vertical="top"/>
    </xf>
    <xf numFmtId="0" fontId="22" fillId="0" borderId="0" xfId="43" applyNumberFormat="1" applyFont="1" applyAlignment="1">
      <alignment horizontal="left"/>
    </xf>
  </cellXfs>
  <cellStyles count="46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faktory" xfId="45" xr:uid="{136FD9A0-FA21-44F8-9DB9-03467DBDB743}"/>
    <cellStyle name="Normální_test0136" xfId="42" xr:uid="{00000000-0005-0000-0000-00001B000000}"/>
    <cellStyle name="Normální_test0136_1" xfId="43" xr:uid="{00000000-0005-0000-0000-00001C000000}"/>
    <cellStyle name="Poznámka" xfId="15" builtinId="10" customBuiltin="1"/>
    <cellStyle name="Procenta" xfId="44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13"/>
  <sheetViews>
    <sheetView tabSelected="1" workbookViewId="0">
      <selection activeCell="A6" sqref="A6"/>
    </sheetView>
  </sheetViews>
  <sheetFormatPr defaultRowHeight="14.5" x14ac:dyDescent="0.35"/>
  <cols>
    <col min="59" max="59" width="9.81640625" customWidth="1"/>
    <col min="63" max="63" width="8.7265625" customWidth="1"/>
  </cols>
  <sheetData>
    <row r="1" spans="1:3" x14ac:dyDescent="0.35">
      <c r="A1" t="s">
        <v>0</v>
      </c>
      <c r="B1">
        <v>136</v>
      </c>
    </row>
    <row r="2" spans="1:3" x14ac:dyDescent="0.35">
      <c r="A2" t="s">
        <v>1</v>
      </c>
      <c r="B2" t="s">
        <v>2</v>
      </c>
    </row>
    <row r="3" spans="1:3" x14ac:dyDescent="0.35">
      <c r="A3" t="s">
        <v>3</v>
      </c>
      <c r="B3" t="s">
        <v>4</v>
      </c>
    </row>
    <row r="4" spans="1:3" x14ac:dyDescent="0.35">
      <c r="A4" t="s">
        <v>5</v>
      </c>
      <c r="B4" t="s">
        <v>6</v>
      </c>
    </row>
    <row r="5" spans="1:3" x14ac:dyDescent="0.35">
      <c r="A5" t="s">
        <v>7</v>
      </c>
    </row>
    <row r="7" spans="1:3" x14ac:dyDescent="0.35">
      <c r="A7">
        <v>1</v>
      </c>
      <c r="B7" t="s">
        <v>8</v>
      </c>
    </row>
    <row r="8" spans="1:3" x14ac:dyDescent="0.35">
      <c r="A8">
        <v>2</v>
      </c>
      <c r="B8" t="s">
        <v>9</v>
      </c>
    </row>
    <row r="9" spans="1:3" x14ac:dyDescent="0.35">
      <c r="A9">
        <v>3</v>
      </c>
      <c r="B9" t="s">
        <v>10</v>
      </c>
    </row>
    <row r="10" spans="1:3" x14ac:dyDescent="0.35">
      <c r="A10">
        <v>4</v>
      </c>
      <c r="B10" t="s">
        <v>11</v>
      </c>
    </row>
    <row r="11" spans="1:3" x14ac:dyDescent="0.35">
      <c r="A11">
        <v>5</v>
      </c>
      <c r="B11" t="s">
        <v>12</v>
      </c>
    </row>
    <row r="13" spans="1:3" x14ac:dyDescent="0.35">
      <c r="A13">
        <v>2</v>
      </c>
      <c r="B13" t="s">
        <v>13</v>
      </c>
      <c r="C13" t="s">
        <v>13</v>
      </c>
    </row>
    <row r="14" spans="1:3" x14ac:dyDescent="0.35">
      <c r="A14">
        <v>1</v>
      </c>
      <c r="B14" t="s">
        <v>14</v>
      </c>
      <c r="C14" t="s">
        <v>15</v>
      </c>
    </row>
    <row r="15" spans="1:3" x14ac:dyDescent="0.35">
      <c r="A15">
        <v>3</v>
      </c>
      <c r="B15" t="s">
        <v>16</v>
      </c>
      <c r="C15" t="s">
        <v>16</v>
      </c>
    </row>
    <row r="16" spans="1:3" x14ac:dyDescent="0.35">
      <c r="A16">
        <v>4</v>
      </c>
      <c r="B16" t="s">
        <v>17</v>
      </c>
      <c r="C16" t="s">
        <v>18</v>
      </c>
    </row>
    <row r="17" spans="1:82" x14ac:dyDescent="0.35">
      <c r="A17">
        <v>5</v>
      </c>
      <c r="B17" t="s">
        <v>19</v>
      </c>
      <c r="C17" t="s">
        <v>19</v>
      </c>
    </row>
    <row r="18" spans="1:82" x14ac:dyDescent="0.35">
      <c r="A18">
        <v>6</v>
      </c>
      <c r="B18" t="s">
        <v>20</v>
      </c>
      <c r="C18" t="s">
        <v>20</v>
      </c>
    </row>
    <row r="19" spans="1:82" x14ac:dyDescent="0.35">
      <c r="A19">
        <v>7</v>
      </c>
      <c r="B19" t="s">
        <v>21</v>
      </c>
      <c r="C19" t="s">
        <v>21</v>
      </c>
    </row>
    <row r="20" spans="1:82" x14ac:dyDescent="0.35">
      <c r="A20" s="2" t="s">
        <v>302</v>
      </c>
      <c r="B20" t="s">
        <v>22</v>
      </c>
      <c r="C20" t="s">
        <v>22</v>
      </c>
    </row>
    <row r="21" spans="1:82" x14ac:dyDescent="0.35">
      <c r="A21">
        <v>9</v>
      </c>
      <c r="B21" t="s">
        <v>23</v>
      </c>
      <c r="C21" t="s">
        <v>23</v>
      </c>
    </row>
    <row r="22" spans="1:82" x14ac:dyDescent="0.35">
      <c r="A22" s="2" t="s">
        <v>301</v>
      </c>
      <c r="B22" t="s">
        <v>24</v>
      </c>
      <c r="C22" t="s">
        <v>24</v>
      </c>
    </row>
    <row r="23" spans="1:82" x14ac:dyDescent="0.35">
      <c r="A23" s="2" t="s">
        <v>300</v>
      </c>
      <c r="B23" t="s">
        <v>25</v>
      </c>
      <c r="C23" t="s">
        <v>25</v>
      </c>
    </row>
    <row r="24" spans="1:82" x14ac:dyDescent="0.35">
      <c r="A24">
        <v>12</v>
      </c>
      <c r="B24" t="s">
        <v>26</v>
      </c>
      <c r="C24" t="s">
        <v>27</v>
      </c>
    </row>
    <row r="25" spans="1:82" x14ac:dyDescent="0.35">
      <c r="AS25" t="s">
        <v>315</v>
      </c>
      <c r="BR25" t="s">
        <v>333</v>
      </c>
      <c r="BZ25" t="s">
        <v>332</v>
      </c>
    </row>
    <row r="26" spans="1:82" x14ac:dyDescent="0.35">
      <c r="A26" t="s">
        <v>28</v>
      </c>
      <c r="B26" t="s">
        <v>29</v>
      </c>
      <c r="C26" t="s">
        <v>30</v>
      </c>
      <c r="D26" t="s">
        <v>31</v>
      </c>
      <c r="E26" t="s">
        <v>32</v>
      </c>
      <c r="F26" t="s">
        <v>33</v>
      </c>
      <c r="G26" t="s">
        <v>34</v>
      </c>
      <c r="H26" t="s">
        <v>35</v>
      </c>
      <c r="I26" t="s">
        <v>36</v>
      </c>
      <c r="J26" t="s">
        <v>37</v>
      </c>
      <c r="K26" t="s">
        <v>38</v>
      </c>
      <c r="L26" t="s">
        <v>39</v>
      </c>
      <c r="M26" t="s">
        <v>40</v>
      </c>
      <c r="N26" t="s">
        <v>41</v>
      </c>
      <c r="O26" t="s">
        <v>42</v>
      </c>
      <c r="P26" t="s">
        <v>43</v>
      </c>
      <c r="Q26" t="s">
        <v>44</v>
      </c>
      <c r="R26" t="s">
        <v>45</v>
      </c>
      <c r="S26" t="s">
        <v>46</v>
      </c>
      <c r="T26" t="s">
        <v>47</v>
      </c>
      <c r="U26" t="s">
        <v>48</v>
      </c>
      <c r="V26" t="s">
        <v>49</v>
      </c>
      <c r="W26" t="s">
        <v>50</v>
      </c>
      <c r="X26" t="s">
        <v>51</v>
      </c>
      <c r="Y26" t="s">
        <v>52</v>
      </c>
      <c r="Z26" t="s">
        <v>53</v>
      </c>
      <c r="AA26" t="s">
        <v>54</v>
      </c>
      <c r="AB26" t="s">
        <v>55</v>
      </c>
      <c r="AC26" t="s">
        <v>56</v>
      </c>
      <c r="AD26" t="s">
        <v>57</v>
      </c>
      <c r="AE26" t="s">
        <v>58</v>
      </c>
      <c r="AF26" t="s">
        <v>59</v>
      </c>
      <c r="AG26" t="s">
        <v>60</v>
      </c>
      <c r="AH26" t="s">
        <v>61</v>
      </c>
      <c r="AI26" t="s">
        <v>62</v>
      </c>
      <c r="AJ26" t="s">
        <v>63</v>
      </c>
      <c r="AK26" t="s">
        <v>64</v>
      </c>
      <c r="AL26" t="s">
        <v>65</v>
      </c>
      <c r="AM26" t="s">
        <v>66</v>
      </c>
      <c r="AN26" t="s">
        <v>67</v>
      </c>
      <c r="AO26" t="s">
        <v>68</v>
      </c>
      <c r="AP26" t="s">
        <v>69</v>
      </c>
      <c r="AS26" t="s">
        <v>303</v>
      </c>
      <c r="AT26" t="s">
        <v>304</v>
      </c>
      <c r="AU26" t="s">
        <v>305</v>
      </c>
      <c r="AV26" t="s">
        <v>306</v>
      </c>
      <c r="AW26" t="s">
        <v>307</v>
      </c>
      <c r="AX26" t="s">
        <v>308</v>
      </c>
      <c r="AY26" t="s">
        <v>309</v>
      </c>
      <c r="AZ26" t="s">
        <v>310</v>
      </c>
      <c r="BA26" t="s">
        <v>311</v>
      </c>
      <c r="BB26" t="s">
        <v>312</v>
      </c>
      <c r="BC26" t="s">
        <v>313</v>
      </c>
      <c r="BD26" t="s">
        <v>314</v>
      </c>
      <c r="BG26" t="s">
        <v>316</v>
      </c>
      <c r="BI26" s="27" t="s">
        <v>317</v>
      </c>
      <c r="BJ26" s="29" t="s">
        <v>318</v>
      </c>
      <c r="BK26" s="28"/>
      <c r="BL26" s="28"/>
      <c r="BM26" s="28"/>
      <c r="BN26" s="28"/>
      <c r="BQ26" s="30" t="s">
        <v>317</v>
      </c>
      <c r="BR26" s="25" t="s">
        <v>330</v>
      </c>
      <c r="BS26" s="26"/>
      <c r="BT26" s="26"/>
      <c r="BU26" s="26"/>
      <c r="BV26" s="26"/>
      <c r="BY26" s="30" t="s">
        <v>317</v>
      </c>
      <c r="BZ26" s="25" t="s">
        <v>331</v>
      </c>
      <c r="CA26" s="26"/>
      <c r="CB26" s="26"/>
      <c r="CC26" s="26"/>
      <c r="CD26" s="26"/>
    </row>
    <row r="27" spans="1:82" x14ac:dyDescent="0.35">
      <c r="A27">
        <v>8448</v>
      </c>
      <c r="B27">
        <v>1</v>
      </c>
      <c r="C27">
        <v>1984</v>
      </c>
      <c r="D27" s="1">
        <v>43400.430810185186</v>
      </c>
      <c r="E27" t="s">
        <v>70</v>
      </c>
      <c r="F27">
        <v>2</v>
      </c>
      <c r="G27">
        <v>4</v>
      </c>
      <c r="H27">
        <v>3</v>
      </c>
      <c r="I27">
        <v>3</v>
      </c>
      <c r="J27">
        <v>3</v>
      </c>
      <c r="K27">
        <v>4</v>
      </c>
      <c r="L27">
        <v>2</v>
      </c>
      <c r="M27">
        <v>2</v>
      </c>
      <c r="N27">
        <v>2</v>
      </c>
      <c r="O27">
        <v>3</v>
      </c>
      <c r="P27">
        <v>4</v>
      </c>
      <c r="Q27">
        <v>2</v>
      </c>
      <c r="R27">
        <v>2</v>
      </c>
      <c r="S27">
        <v>4</v>
      </c>
      <c r="T27">
        <v>8</v>
      </c>
      <c r="U27">
        <v>6</v>
      </c>
      <c r="V27">
        <v>5</v>
      </c>
      <c r="W27">
        <v>3</v>
      </c>
      <c r="X27">
        <v>6</v>
      </c>
      <c r="Y27">
        <v>5</v>
      </c>
      <c r="Z27">
        <v>4</v>
      </c>
      <c r="AA27">
        <v>3</v>
      </c>
      <c r="AB27">
        <v>6</v>
      </c>
      <c r="AC27">
        <v>3</v>
      </c>
      <c r="AD27">
        <v>10</v>
      </c>
      <c r="AE27">
        <v>5</v>
      </c>
      <c r="AF27">
        <v>9</v>
      </c>
      <c r="AG27">
        <v>1</v>
      </c>
      <c r="AH27">
        <v>4</v>
      </c>
      <c r="AI27">
        <v>2</v>
      </c>
      <c r="AJ27">
        <v>8</v>
      </c>
      <c r="AK27">
        <v>12</v>
      </c>
      <c r="AL27">
        <v>6</v>
      </c>
      <c r="AM27">
        <v>11</v>
      </c>
      <c r="AN27">
        <v>7</v>
      </c>
      <c r="AO27">
        <v>3</v>
      </c>
      <c r="AP27">
        <v>-19</v>
      </c>
      <c r="AS27">
        <f>6-F27</f>
        <v>4</v>
      </c>
      <c r="AT27">
        <f t="shared" ref="AT27:BB41" si="0">6-G27</f>
        <v>2</v>
      </c>
      <c r="AU27">
        <f t="shared" si="0"/>
        <v>3</v>
      </c>
      <c r="AV27">
        <f t="shared" si="0"/>
        <v>3</v>
      </c>
      <c r="AW27">
        <f t="shared" si="0"/>
        <v>3</v>
      </c>
      <c r="AX27">
        <f t="shared" si="0"/>
        <v>2</v>
      </c>
      <c r="AY27">
        <f t="shared" si="0"/>
        <v>4</v>
      </c>
      <c r="AZ27">
        <f t="shared" si="0"/>
        <v>4</v>
      </c>
      <c r="BA27">
        <f t="shared" si="0"/>
        <v>4</v>
      </c>
      <c r="BB27">
        <f t="shared" si="0"/>
        <v>3</v>
      </c>
      <c r="BC27">
        <f t="shared" ref="BC27" si="1">6-P27</f>
        <v>2</v>
      </c>
      <c r="BD27">
        <f t="shared" ref="BD27" si="2">6-Q27</f>
        <v>4</v>
      </c>
      <c r="BG27">
        <f>SUM(AS27:AY27,BA27,BD27,M27,O27,P27)</f>
        <v>38</v>
      </c>
      <c r="BI27" s="28"/>
      <c r="BJ27" s="3" t="s">
        <v>319</v>
      </c>
      <c r="BK27" s="3" t="s">
        <v>320</v>
      </c>
      <c r="BL27" s="3" t="s">
        <v>321</v>
      </c>
      <c r="BM27" s="3" t="s">
        <v>322</v>
      </c>
      <c r="BN27" s="3" t="s">
        <v>323</v>
      </c>
      <c r="BQ27" s="26"/>
      <c r="BR27" s="10" t="s">
        <v>319</v>
      </c>
      <c r="BS27" s="10" t="s">
        <v>320</v>
      </c>
      <c r="BT27" s="10" t="s">
        <v>321</v>
      </c>
      <c r="BU27" s="10" t="s">
        <v>322</v>
      </c>
      <c r="BV27" s="10" t="s">
        <v>323</v>
      </c>
      <c r="BY27" s="26"/>
      <c r="BZ27" s="10" t="s">
        <v>319</v>
      </c>
      <c r="CA27" s="10" t="s">
        <v>320</v>
      </c>
      <c r="CB27" s="10" t="s">
        <v>321</v>
      </c>
      <c r="CC27" s="10" t="s">
        <v>322</v>
      </c>
      <c r="CD27" s="10" t="s">
        <v>323</v>
      </c>
    </row>
    <row r="28" spans="1:82" x14ac:dyDescent="0.35">
      <c r="A28">
        <v>8466</v>
      </c>
      <c r="B28">
        <v>0</v>
      </c>
      <c r="C28">
        <v>1973</v>
      </c>
      <c r="D28" s="1">
        <v>43400.490439814814</v>
      </c>
      <c r="E28" t="s">
        <v>71</v>
      </c>
      <c r="F28">
        <v>1</v>
      </c>
      <c r="G28">
        <v>4</v>
      </c>
      <c r="H28">
        <v>2</v>
      </c>
      <c r="I28">
        <v>5</v>
      </c>
      <c r="J28">
        <v>4</v>
      </c>
      <c r="K28">
        <v>4</v>
      </c>
      <c r="L28">
        <v>4</v>
      </c>
      <c r="M28">
        <v>5</v>
      </c>
      <c r="N28">
        <v>2</v>
      </c>
      <c r="O28">
        <v>4</v>
      </c>
      <c r="P28">
        <v>2</v>
      </c>
      <c r="Q28">
        <v>2</v>
      </c>
      <c r="R28">
        <v>9</v>
      </c>
      <c r="S28">
        <v>13</v>
      </c>
      <c r="T28">
        <v>8</v>
      </c>
      <c r="U28">
        <v>11</v>
      </c>
      <c r="V28">
        <v>6</v>
      </c>
      <c r="W28">
        <v>27</v>
      </c>
      <c r="X28">
        <v>10</v>
      </c>
      <c r="Y28">
        <v>11</v>
      </c>
      <c r="Z28">
        <v>6</v>
      </c>
      <c r="AA28">
        <v>7</v>
      </c>
      <c r="AB28">
        <v>9</v>
      </c>
      <c r="AC28">
        <v>8</v>
      </c>
      <c r="AD28">
        <v>2</v>
      </c>
      <c r="AE28">
        <v>12</v>
      </c>
      <c r="AF28">
        <v>6</v>
      </c>
      <c r="AG28">
        <v>9</v>
      </c>
      <c r="AH28">
        <v>4</v>
      </c>
      <c r="AI28">
        <v>1</v>
      </c>
      <c r="AJ28">
        <v>5</v>
      </c>
      <c r="AK28">
        <v>10</v>
      </c>
      <c r="AL28">
        <v>3</v>
      </c>
      <c r="AM28">
        <v>11</v>
      </c>
      <c r="AN28">
        <v>8</v>
      </c>
      <c r="AO28">
        <v>7</v>
      </c>
      <c r="AP28">
        <v>33</v>
      </c>
      <c r="AS28">
        <f t="shared" ref="AS28:AS41" si="3">6-F28</f>
        <v>5</v>
      </c>
      <c r="AT28">
        <f t="shared" si="0"/>
        <v>2</v>
      </c>
      <c r="AU28">
        <f t="shared" si="0"/>
        <v>4</v>
      </c>
      <c r="AV28">
        <f t="shared" si="0"/>
        <v>1</v>
      </c>
      <c r="AW28">
        <f t="shared" si="0"/>
        <v>2</v>
      </c>
      <c r="AX28">
        <f t="shared" si="0"/>
        <v>2</v>
      </c>
      <c r="AY28">
        <f t="shared" si="0"/>
        <v>2</v>
      </c>
      <c r="AZ28">
        <f t="shared" si="0"/>
        <v>1</v>
      </c>
      <c r="BA28">
        <f t="shared" si="0"/>
        <v>4</v>
      </c>
      <c r="BB28">
        <f t="shared" si="0"/>
        <v>2</v>
      </c>
      <c r="BC28">
        <f t="shared" ref="BC28" si="4">6-P28</f>
        <v>4</v>
      </c>
      <c r="BD28">
        <f t="shared" ref="BD28" si="5">6-Q28</f>
        <v>4</v>
      </c>
      <c r="BG28">
        <f t="shared" ref="BG28:BG91" si="6">SUM(AS28:AY28,BA28,BD28,M28,O28,P28)</f>
        <v>37</v>
      </c>
      <c r="BI28" s="4" t="s">
        <v>324</v>
      </c>
      <c r="BJ28" s="5">
        <v>361</v>
      </c>
      <c r="BK28" s="6">
        <v>40.936288088642662</v>
      </c>
      <c r="BL28" s="6">
        <v>21</v>
      </c>
      <c r="BM28" s="6">
        <v>58</v>
      </c>
      <c r="BN28" s="7">
        <v>7.9905386110419441</v>
      </c>
      <c r="BQ28" s="11" t="s">
        <v>324</v>
      </c>
      <c r="BR28" s="12">
        <v>74</v>
      </c>
      <c r="BS28" s="13">
        <v>43.202702702702695</v>
      </c>
      <c r="BT28" s="13">
        <v>21</v>
      </c>
      <c r="BU28" s="13">
        <v>58</v>
      </c>
      <c r="BV28" s="14">
        <v>7.78474048226124</v>
      </c>
      <c r="BY28" s="11" t="s">
        <v>324</v>
      </c>
      <c r="BZ28" s="12">
        <v>287</v>
      </c>
      <c r="CA28" s="13">
        <v>40.351916376306612</v>
      </c>
      <c r="CB28" s="13">
        <v>22</v>
      </c>
      <c r="CC28" s="13">
        <v>57</v>
      </c>
      <c r="CD28" s="14">
        <v>7.9516582353797949</v>
      </c>
    </row>
    <row r="29" spans="1:82" x14ac:dyDescent="0.35">
      <c r="A29">
        <v>8490</v>
      </c>
      <c r="B29">
        <v>0</v>
      </c>
      <c r="C29">
        <v>1993</v>
      </c>
      <c r="D29" s="1">
        <v>43400.513854166667</v>
      </c>
      <c r="E29" t="s">
        <v>71</v>
      </c>
      <c r="F29">
        <v>1</v>
      </c>
      <c r="G29">
        <v>4</v>
      </c>
      <c r="H29">
        <v>2</v>
      </c>
      <c r="I29">
        <v>2</v>
      </c>
      <c r="J29">
        <v>2</v>
      </c>
      <c r="K29">
        <v>2</v>
      </c>
      <c r="L29">
        <v>1</v>
      </c>
      <c r="M29">
        <v>4</v>
      </c>
      <c r="N29">
        <v>1</v>
      </c>
      <c r="O29">
        <v>4</v>
      </c>
      <c r="P29">
        <v>2</v>
      </c>
      <c r="Q29">
        <v>1</v>
      </c>
      <c r="R29">
        <v>5</v>
      </c>
      <c r="S29">
        <v>6</v>
      </c>
      <c r="T29">
        <v>5</v>
      </c>
      <c r="U29">
        <v>6</v>
      </c>
      <c r="V29">
        <v>2</v>
      </c>
      <c r="W29">
        <v>3</v>
      </c>
      <c r="X29">
        <v>4</v>
      </c>
      <c r="Y29">
        <v>6</v>
      </c>
      <c r="Z29">
        <v>4</v>
      </c>
      <c r="AA29">
        <v>5</v>
      </c>
      <c r="AB29">
        <v>10</v>
      </c>
      <c r="AC29">
        <v>3</v>
      </c>
      <c r="AD29">
        <v>12</v>
      </c>
      <c r="AE29">
        <v>9</v>
      </c>
      <c r="AF29">
        <v>7</v>
      </c>
      <c r="AG29">
        <v>1</v>
      </c>
      <c r="AH29">
        <v>3</v>
      </c>
      <c r="AI29">
        <v>4</v>
      </c>
      <c r="AJ29">
        <v>2</v>
      </c>
      <c r="AK29">
        <v>11</v>
      </c>
      <c r="AL29">
        <v>8</v>
      </c>
      <c r="AM29">
        <v>5</v>
      </c>
      <c r="AN29">
        <v>10</v>
      </c>
      <c r="AO29">
        <v>6</v>
      </c>
      <c r="AP29">
        <v>-22</v>
      </c>
      <c r="AS29">
        <f t="shared" si="3"/>
        <v>5</v>
      </c>
      <c r="AT29">
        <f t="shared" si="0"/>
        <v>2</v>
      </c>
      <c r="AU29">
        <f t="shared" si="0"/>
        <v>4</v>
      </c>
      <c r="AV29">
        <f t="shared" si="0"/>
        <v>4</v>
      </c>
      <c r="AW29">
        <f t="shared" si="0"/>
        <v>4</v>
      </c>
      <c r="AX29">
        <f t="shared" si="0"/>
        <v>4</v>
      </c>
      <c r="AY29">
        <f t="shared" si="0"/>
        <v>5</v>
      </c>
      <c r="AZ29">
        <f t="shared" si="0"/>
        <v>2</v>
      </c>
      <c r="BA29">
        <f t="shared" si="0"/>
        <v>5</v>
      </c>
      <c r="BB29">
        <f t="shared" si="0"/>
        <v>2</v>
      </c>
      <c r="BC29">
        <f t="shared" ref="BC29:BC41" si="7">6-P29</f>
        <v>4</v>
      </c>
      <c r="BD29">
        <f t="shared" ref="BD29:BD41" si="8">6-Q29</f>
        <v>5</v>
      </c>
      <c r="BG29">
        <f t="shared" si="6"/>
        <v>48</v>
      </c>
    </row>
    <row r="30" spans="1:82" x14ac:dyDescent="0.35">
      <c r="A30">
        <v>8465</v>
      </c>
      <c r="B30">
        <v>1</v>
      </c>
      <c r="C30">
        <v>1996</v>
      </c>
      <c r="D30" s="1">
        <v>43400.516574074078</v>
      </c>
      <c r="E30" t="s">
        <v>71</v>
      </c>
      <c r="F30">
        <v>2</v>
      </c>
      <c r="G30">
        <v>2</v>
      </c>
      <c r="H30">
        <v>3</v>
      </c>
      <c r="I30">
        <v>2</v>
      </c>
      <c r="J30">
        <v>4</v>
      </c>
      <c r="K30">
        <v>2</v>
      </c>
      <c r="L30">
        <v>3</v>
      </c>
      <c r="M30">
        <v>4</v>
      </c>
      <c r="N30">
        <v>2</v>
      </c>
      <c r="O30">
        <v>2</v>
      </c>
      <c r="P30">
        <v>3</v>
      </c>
      <c r="Q30">
        <v>2</v>
      </c>
      <c r="R30">
        <v>3</v>
      </c>
      <c r="S30">
        <v>5</v>
      </c>
      <c r="T30">
        <v>4</v>
      </c>
      <c r="U30">
        <v>6</v>
      </c>
      <c r="V30">
        <v>4</v>
      </c>
      <c r="W30">
        <v>3</v>
      </c>
      <c r="X30">
        <v>3</v>
      </c>
      <c r="Y30">
        <v>6</v>
      </c>
      <c r="Z30">
        <v>3</v>
      </c>
      <c r="AA30">
        <v>3</v>
      </c>
      <c r="AB30">
        <v>4</v>
      </c>
      <c r="AC30">
        <v>5</v>
      </c>
      <c r="AD30">
        <v>10</v>
      </c>
      <c r="AE30">
        <v>7</v>
      </c>
      <c r="AF30">
        <v>8</v>
      </c>
      <c r="AG30">
        <v>3</v>
      </c>
      <c r="AH30">
        <v>4</v>
      </c>
      <c r="AI30">
        <v>12</v>
      </c>
      <c r="AJ30">
        <v>5</v>
      </c>
      <c r="AK30">
        <v>2</v>
      </c>
      <c r="AL30">
        <v>11</v>
      </c>
      <c r="AM30">
        <v>6</v>
      </c>
      <c r="AN30">
        <v>9</v>
      </c>
      <c r="AO30">
        <v>1</v>
      </c>
      <c r="AP30">
        <v>-7</v>
      </c>
      <c r="AS30">
        <f t="shared" si="3"/>
        <v>4</v>
      </c>
      <c r="AT30">
        <f t="shared" si="0"/>
        <v>4</v>
      </c>
      <c r="AU30">
        <f t="shared" si="0"/>
        <v>3</v>
      </c>
      <c r="AV30">
        <f t="shared" si="0"/>
        <v>4</v>
      </c>
      <c r="AW30">
        <f t="shared" si="0"/>
        <v>2</v>
      </c>
      <c r="AX30">
        <f t="shared" si="0"/>
        <v>4</v>
      </c>
      <c r="AY30">
        <f t="shared" si="0"/>
        <v>3</v>
      </c>
      <c r="AZ30">
        <f t="shared" si="0"/>
        <v>2</v>
      </c>
      <c r="BA30">
        <f t="shared" si="0"/>
        <v>4</v>
      </c>
      <c r="BB30">
        <f t="shared" si="0"/>
        <v>4</v>
      </c>
      <c r="BC30">
        <f t="shared" si="7"/>
        <v>3</v>
      </c>
      <c r="BD30">
        <f t="shared" si="8"/>
        <v>4</v>
      </c>
      <c r="BG30">
        <f t="shared" si="6"/>
        <v>41</v>
      </c>
      <c r="BJ30" s="9" t="s">
        <v>325</v>
      </c>
      <c r="BK30" s="9" t="s">
        <v>338</v>
      </c>
      <c r="BL30" s="9" t="s">
        <v>339</v>
      </c>
      <c r="BM30" s="9" t="s">
        <v>328</v>
      </c>
      <c r="BN30" s="9" t="s">
        <v>329</v>
      </c>
      <c r="BQ30" s="9" t="s">
        <v>325</v>
      </c>
      <c r="BR30" s="9" t="s">
        <v>338</v>
      </c>
      <c r="BS30" s="9" t="s">
        <v>339</v>
      </c>
      <c r="BT30" s="9" t="s">
        <v>328</v>
      </c>
      <c r="BU30" s="9" t="s">
        <v>329</v>
      </c>
      <c r="BY30" s="9" t="s">
        <v>325</v>
      </c>
      <c r="BZ30" s="9" t="s">
        <v>327</v>
      </c>
      <c r="CA30" s="9" t="s">
        <v>326</v>
      </c>
      <c r="CB30" s="9" t="s">
        <v>328</v>
      </c>
      <c r="CC30" s="9" t="s">
        <v>329</v>
      </c>
    </row>
    <row r="31" spans="1:82" x14ac:dyDescent="0.35">
      <c r="A31">
        <v>8504</v>
      </c>
      <c r="B31">
        <v>0</v>
      </c>
      <c r="C31">
        <v>1997</v>
      </c>
      <c r="D31" s="1">
        <v>43400.538530092592</v>
      </c>
      <c r="E31" t="s">
        <v>72</v>
      </c>
      <c r="F31">
        <v>1</v>
      </c>
      <c r="G31">
        <v>1</v>
      </c>
      <c r="H31">
        <v>1</v>
      </c>
      <c r="I31">
        <v>5</v>
      </c>
      <c r="J31">
        <v>1</v>
      </c>
      <c r="K31">
        <v>1</v>
      </c>
      <c r="L31">
        <v>1</v>
      </c>
      <c r="M31">
        <v>5</v>
      </c>
      <c r="N31">
        <v>1</v>
      </c>
      <c r="O31">
        <v>4</v>
      </c>
      <c r="P31">
        <v>5</v>
      </c>
      <c r="Q31">
        <v>1</v>
      </c>
      <c r="R31">
        <v>3</v>
      </c>
      <c r="S31">
        <v>4</v>
      </c>
      <c r="T31">
        <v>11</v>
      </c>
      <c r="U31">
        <v>11</v>
      </c>
      <c r="V31">
        <v>68</v>
      </c>
      <c r="W31">
        <v>7</v>
      </c>
      <c r="X31">
        <v>3</v>
      </c>
      <c r="Y31">
        <v>5</v>
      </c>
      <c r="Z31">
        <v>4</v>
      </c>
      <c r="AA31">
        <v>4</v>
      </c>
      <c r="AB31">
        <v>37</v>
      </c>
      <c r="AC31">
        <v>3</v>
      </c>
      <c r="AD31">
        <v>2</v>
      </c>
      <c r="AE31">
        <v>4</v>
      </c>
      <c r="AF31">
        <v>9</v>
      </c>
      <c r="AG31">
        <v>3</v>
      </c>
      <c r="AH31">
        <v>10</v>
      </c>
      <c r="AI31">
        <v>1</v>
      </c>
      <c r="AJ31">
        <v>12</v>
      </c>
      <c r="AK31">
        <v>11</v>
      </c>
      <c r="AL31">
        <v>7</v>
      </c>
      <c r="AM31">
        <v>5</v>
      </c>
      <c r="AN31">
        <v>8</v>
      </c>
      <c r="AO31">
        <v>6</v>
      </c>
      <c r="AP31">
        <v>51</v>
      </c>
      <c r="AS31">
        <f t="shared" si="3"/>
        <v>5</v>
      </c>
      <c r="AT31">
        <f t="shared" si="0"/>
        <v>5</v>
      </c>
      <c r="AU31">
        <f t="shared" si="0"/>
        <v>5</v>
      </c>
      <c r="AV31">
        <f t="shared" si="0"/>
        <v>1</v>
      </c>
      <c r="AW31">
        <f t="shared" si="0"/>
        <v>5</v>
      </c>
      <c r="AX31">
        <f t="shared" si="0"/>
        <v>5</v>
      </c>
      <c r="AY31">
        <f t="shared" si="0"/>
        <v>5</v>
      </c>
      <c r="AZ31">
        <f t="shared" si="0"/>
        <v>1</v>
      </c>
      <c r="BA31">
        <f t="shared" si="0"/>
        <v>5</v>
      </c>
      <c r="BB31">
        <f t="shared" si="0"/>
        <v>2</v>
      </c>
      <c r="BC31">
        <f t="shared" si="7"/>
        <v>1</v>
      </c>
      <c r="BD31">
        <f t="shared" si="8"/>
        <v>5</v>
      </c>
      <c r="BG31">
        <f t="shared" si="6"/>
        <v>55</v>
      </c>
      <c r="BJ31">
        <v>10</v>
      </c>
      <c r="BK31" s="8">
        <f>(BJ31-$BK$28)/$BN$28</f>
        <v>-3.8716148678503983</v>
      </c>
      <c r="BL31" s="8">
        <f>(BK31*10)+50</f>
        <v>11.283851321496016</v>
      </c>
      <c r="BM31" s="8">
        <f>(BK31*2)+5.5</f>
        <v>-2.2432297357007966</v>
      </c>
      <c r="BN31" s="8">
        <f>(BK31*2)+5</f>
        <v>-2.7432297357007966</v>
      </c>
      <c r="BQ31">
        <v>10</v>
      </c>
      <c r="BR31" s="15">
        <f>(BQ31-$BS$28)/$BV$28</f>
        <v>-4.2651007799630953</v>
      </c>
      <c r="BS31" s="15">
        <f>(BR31*10)+50</f>
        <v>7.3489922003690467</v>
      </c>
      <c r="BT31" s="15">
        <f>(BR31*2)+5.5</f>
        <v>-3.0302015599261907</v>
      </c>
      <c r="BU31" s="15">
        <f>(BR31*2)+5</f>
        <v>-3.5302015599261907</v>
      </c>
      <c r="BY31">
        <v>10</v>
      </c>
      <c r="BZ31" s="15">
        <f>(BY31-$CA$28)/$CD$28</f>
        <v>-3.8170549434909051</v>
      </c>
      <c r="CA31" s="15">
        <f>(BZ31*10)+50</f>
        <v>11.829450565090951</v>
      </c>
      <c r="CB31" s="15">
        <f>(BZ31*2)+5.5</f>
        <v>-2.1341098869818103</v>
      </c>
      <c r="CC31" s="15">
        <f>(BZ31*2)+5</f>
        <v>-2.6341098869818103</v>
      </c>
    </row>
    <row r="32" spans="1:82" x14ac:dyDescent="0.35">
      <c r="A32">
        <v>8505</v>
      </c>
      <c r="B32">
        <v>0</v>
      </c>
      <c r="C32">
        <v>1981</v>
      </c>
      <c r="D32" s="1">
        <v>43400.541863425926</v>
      </c>
      <c r="E32" t="s">
        <v>71</v>
      </c>
      <c r="F32">
        <v>1</v>
      </c>
      <c r="G32">
        <v>2</v>
      </c>
      <c r="H32">
        <v>2</v>
      </c>
      <c r="I32">
        <v>2</v>
      </c>
      <c r="J32">
        <v>2</v>
      </c>
      <c r="K32">
        <v>4</v>
      </c>
      <c r="L32">
        <v>2</v>
      </c>
      <c r="M32">
        <v>3</v>
      </c>
      <c r="N32">
        <v>2</v>
      </c>
      <c r="O32">
        <v>4</v>
      </c>
      <c r="P32">
        <v>2</v>
      </c>
      <c r="Q32">
        <v>2</v>
      </c>
      <c r="R32">
        <v>3</v>
      </c>
      <c r="S32">
        <v>5</v>
      </c>
      <c r="T32">
        <v>3</v>
      </c>
      <c r="U32">
        <v>3</v>
      </c>
      <c r="V32">
        <v>3</v>
      </c>
      <c r="W32">
        <v>9</v>
      </c>
      <c r="X32">
        <v>3</v>
      </c>
      <c r="Y32">
        <v>5</v>
      </c>
      <c r="Z32">
        <v>2</v>
      </c>
      <c r="AA32">
        <v>3</v>
      </c>
      <c r="AB32">
        <v>3</v>
      </c>
      <c r="AC32">
        <v>2</v>
      </c>
      <c r="AD32">
        <v>11</v>
      </c>
      <c r="AE32">
        <v>6</v>
      </c>
      <c r="AF32">
        <v>2</v>
      </c>
      <c r="AG32">
        <v>5</v>
      </c>
      <c r="AH32">
        <v>4</v>
      </c>
      <c r="AI32">
        <v>1</v>
      </c>
      <c r="AJ32">
        <v>10</v>
      </c>
      <c r="AK32">
        <v>8</v>
      </c>
      <c r="AL32">
        <v>12</v>
      </c>
      <c r="AM32">
        <v>3</v>
      </c>
      <c r="AN32">
        <v>7</v>
      </c>
      <c r="AO32">
        <v>9</v>
      </c>
      <c r="AP32">
        <v>-29</v>
      </c>
      <c r="AS32">
        <f t="shared" si="3"/>
        <v>5</v>
      </c>
      <c r="AT32">
        <f t="shared" si="0"/>
        <v>4</v>
      </c>
      <c r="AU32">
        <f t="shared" si="0"/>
        <v>4</v>
      </c>
      <c r="AV32">
        <f t="shared" si="0"/>
        <v>4</v>
      </c>
      <c r="AW32">
        <f t="shared" si="0"/>
        <v>4</v>
      </c>
      <c r="AX32">
        <f t="shared" si="0"/>
        <v>2</v>
      </c>
      <c r="AY32">
        <f t="shared" si="0"/>
        <v>4</v>
      </c>
      <c r="AZ32">
        <f t="shared" si="0"/>
        <v>3</v>
      </c>
      <c r="BA32">
        <f t="shared" si="0"/>
        <v>4</v>
      </c>
      <c r="BB32">
        <f t="shared" si="0"/>
        <v>2</v>
      </c>
      <c r="BC32">
        <f t="shared" si="7"/>
        <v>4</v>
      </c>
      <c r="BD32">
        <f t="shared" si="8"/>
        <v>4</v>
      </c>
      <c r="BG32">
        <f t="shared" si="6"/>
        <v>44</v>
      </c>
      <c r="BJ32">
        <v>11</v>
      </c>
      <c r="BK32" s="8">
        <f>(BJ32-$BK$28)/$BN$28</f>
        <v>-3.7464668586012944</v>
      </c>
      <c r="BL32" s="8">
        <f t="shared" ref="BL32:BL81" si="9">(BK32*10)+50</f>
        <v>12.535331413987059</v>
      </c>
      <c r="BM32" s="8">
        <f t="shared" ref="BM32:BM81" si="10">(BK32*2)+5.5</f>
        <v>-1.9929337172025887</v>
      </c>
      <c r="BN32" s="8">
        <f t="shared" ref="BN32:BN81" si="11">(BK32*2)+5</f>
        <v>-2.4929337172025887</v>
      </c>
      <c r="BQ32">
        <v>11</v>
      </c>
      <c r="BR32" s="15">
        <f t="shared" ref="BR32:BR81" si="12">(BQ32-$BS$28)/$BV$28</f>
        <v>-4.136644346215733</v>
      </c>
      <c r="BS32" s="15">
        <f t="shared" ref="BS32:BS81" si="13">(BR32*10)+50</f>
        <v>8.6335565378426722</v>
      </c>
      <c r="BT32" s="15">
        <f t="shared" ref="BT32:BT81" si="14">(BR32*2)+5.5</f>
        <v>-2.7732886924314659</v>
      </c>
      <c r="BU32" s="15">
        <f t="shared" ref="BU32:BU81" si="15">(BR32*2)+5</f>
        <v>-3.2732886924314659</v>
      </c>
      <c r="BY32">
        <v>11</v>
      </c>
      <c r="BZ32" s="15">
        <f t="shared" ref="BZ32:BZ81" si="16">(BY32-$CA$28)/$CD$28</f>
        <v>-3.6912950113611966</v>
      </c>
      <c r="CA32" s="15">
        <f t="shared" ref="CA32:CA81" si="17">(BZ32*10)+50</f>
        <v>13.08704988638803</v>
      </c>
      <c r="CB32" s="15">
        <f t="shared" ref="CB32:CB81" si="18">(BZ32*2)+5.5</f>
        <v>-1.8825900227223933</v>
      </c>
      <c r="CC32" s="15">
        <f t="shared" ref="CC32:CC81" si="19">(BZ32*2)+5</f>
        <v>-2.3825900227223933</v>
      </c>
    </row>
    <row r="33" spans="1:81" x14ac:dyDescent="0.35">
      <c r="A33">
        <v>8486</v>
      </c>
      <c r="B33">
        <v>1</v>
      </c>
      <c r="C33">
        <v>1964</v>
      </c>
      <c r="D33" s="1">
        <v>43400.542511574073</v>
      </c>
      <c r="E33" t="s">
        <v>73</v>
      </c>
      <c r="F33">
        <v>2</v>
      </c>
      <c r="G33">
        <v>4</v>
      </c>
      <c r="H33">
        <v>2</v>
      </c>
      <c r="I33">
        <v>2</v>
      </c>
      <c r="J33">
        <v>1</v>
      </c>
      <c r="K33">
        <v>2</v>
      </c>
      <c r="L33">
        <v>1</v>
      </c>
      <c r="M33">
        <v>2</v>
      </c>
      <c r="N33">
        <v>1</v>
      </c>
      <c r="O33">
        <v>5</v>
      </c>
      <c r="P33">
        <v>4</v>
      </c>
      <c r="Q33">
        <v>2</v>
      </c>
      <c r="R33">
        <v>3</v>
      </c>
      <c r="S33">
        <v>7</v>
      </c>
      <c r="T33">
        <v>3</v>
      </c>
      <c r="U33">
        <v>6</v>
      </c>
      <c r="V33">
        <v>4</v>
      </c>
      <c r="W33">
        <v>5</v>
      </c>
      <c r="X33">
        <v>2</v>
      </c>
      <c r="Y33">
        <v>5</v>
      </c>
      <c r="Z33">
        <v>2</v>
      </c>
      <c r="AA33">
        <v>3</v>
      </c>
      <c r="AB33">
        <v>6</v>
      </c>
      <c r="AC33">
        <v>3</v>
      </c>
      <c r="AD33">
        <v>6</v>
      </c>
      <c r="AE33">
        <v>7</v>
      </c>
      <c r="AF33">
        <v>3</v>
      </c>
      <c r="AG33">
        <v>8</v>
      </c>
      <c r="AH33">
        <v>5</v>
      </c>
      <c r="AI33">
        <v>1</v>
      </c>
      <c r="AJ33">
        <v>10</v>
      </c>
      <c r="AK33">
        <v>2</v>
      </c>
      <c r="AL33">
        <v>9</v>
      </c>
      <c r="AM33">
        <v>11</v>
      </c>
      <c r="AN33">
        <v>12</v>
      </c>
      <c r="AO33">
        <v>4</v>
      </c>
      <c r="AP33">
        <v>11</v>
      </c>
      <c r="AS33">
        <f t="shared" si="3"/>
        <v>4</v>
      </c>
      <c r="AT33">
        <f t="shared" si="0"/>
        <v>2</v>
      </c>
      <c r="AU33">
        <f t="shared" si="0"/>
        <v>4</v>
      </c>
      <c r="AV33">
        <f t="shared" si="0"/>
        <v>4</v>
      </c>
      <c r="AW33">
        <f t="shared" si="0"/>
        <v>5</v>
      </c>
      <c r="AX33">
        <f t="shared" si="0"/>
        <v>4</v>
      </c>
      <c r="AY33">
        <f t="shared" si="0"/>
        <v>5</v>
      </c>
      <c r="AZ33">
        <f t="shared" si="0"/>
        <v>4</v>
      </c>
      <c r="BA33">
        <f t="shared" si="0"/>
        <v>5</v>
      </c>
      <c r="BB33">
        <f t="shared" si="0"/>
        <v>1</v>
      </c>
      <c r="BC33">
        <f t="shared" si="7"/>
        <v>2</v>
      </c>
      <c r="BD33">
        <f t="shared" si="8"/>
        <v>4</v>
      </c>
      <c r="BG33">
        <f t="shared" si="6"/>
        <v>48</v>
      </c>
      <c r="BJ33">
        <v>12</v>
      </c>
      <c r="BK33" s="8">
        <f t="shared" ref="BK33:BK81" si="20">(BJ33-$BK$28)/$BN$28</f>
        <v>-3.6213188493521904</v>
      </c>
      <c r="BL33" s="8">
        <f t="shared" si="9"/>
        <v>13.786811506478095</v>
      </c>
      <c r="BM33" s="8">
        <f t="shared" si="10"/>
        <v>-1.7426376987043808</v>
      </c>
      <c r="BN33" s="8">
        <f t="shared" si="11"/>
        <v>-2.2426376987043808</v>
      </c>
      <c r="BQ33">
        <v>12</v>
      </c>
      <c r="BR33" s="15">
        <f t="shared" si="12"/>
        <v>-4.0081879124683706</v>
      </c>
      <c r="BS33" s="15">
        <f t="shared" si="13"/>
        <v>9.9181208753162906</v>
      </c>
      <c r="BT33" s="15">
        <f t="shared" si="14"/>
        <v>-2.5163758249367412</v>
      </c>
      <c r="BU33" s="15">
        <f t="shared" si="15"/>
        <v>-3.0163758249367412</v>
      </c>
      <c r="BY33">
        <v>12</v>
      </c>
      <c r="BZ33" s="15">
        <f t="shared" si="16"/>
        <v>-3.5655350792314882</v>
      </c>
      <c r="CA33" s="15">
        <f t="shared" si="17"/>
        <v>14.344649207685116</v>
      </c>
      <c r="CB33" s="15">
        <f t="shared" si="18"/>
        <v>-1.6310701584629763</v>
      </c>
      <c r="CC33" s="15">
        <f t="shared" si="19"/>
        <v>-2.1310701584629763</v>
      </c>
    </row>
    <row r="34" spans="1:81" x14ac:dyDescent="0.35">
      <c r="A34">
        <v>8534</v>
      </c>
      <c r="B34">
        <v>1</v>
      </c>
      <c r="C34">
        <v>1998</v>
      </c>
      <c r="D34" s="1">
        <v>43400.595451388886</v>
      </c>
      <c r="E34" t="s">
        <v>71</v>
      </c>
      <c r="F34">
        <v>2</v>
      </c>
      <c r="G34">
        <v>3</v>
      </c>
      <c r="H34">
        <v>4</v>
      </c>
      <c r="I34">
        <v>3</v>
      </c>
      <c r="J34">
        <v>3</v>
      </c>
      <c r="K34">
        <v>3</v>
      </c>
      <c r="L34">
        <v>2</v>
      </c>
      <c r="M34">
        <v>2</v>
      </c>
      <c r="N34">
        <v>2</v>
      </c>
      <c r="O34">
        <v>2</v>
      </c>
      <c r="P34">
        <v>3</v>
      </c>
      <c r="Q34">
        <v>2</v>
      </c>
      <c r="R34">
        <v>3</v>
      </c>
      <c r="S34">
        <v>13</v>
      </c>
      <c r="T34">
        <v>10</v>
      </c>
      <c r="U34">
        <v>7</v>
      </c>
      <c r="V34">
        <v>5</v>
      </c>
      <c r="W34">
        <v>5</v>
      </c>
      <c r="X34">
        <v>5</v>
      </c>
      <c r="Y34">
        <v>8</v>
      </c>
      <c r="Z34">
        <v>4</v>
      </c>
      <c r="AA34">
        <v>3</v>
      </c>
      <c r="AB34">
        <v>11</v>
      </c>
      <c r="AC34">
        <v>5</v>
      </c>
      <c r="AD34">
        <v>10</v>
      </c>
      <c r="AE34">
        <v>2</v>
      </c>
      <c r="AF34">
        <v>6</v>
      </c>
      <c r="AG34">
        <v>5</v>
      </c>
      <c r="AH34">
        <v>12</v>
      </c>
      <c r="AI34">
        <v>8</v>
      </c>
      <c r="AJ34">
        <v>9</v>
      </c>
      <c r="AK34">
        <v>3</v>
      </c>
      <c r="AL34">
        <v>11</v>
      </c>
      <c r="AM34">
        <v>7</v>
      </c>
      <c r="AN34">
        <v>1</v>
      </c>
      <c r="AO34">
        <v>4</v>
      </c>
      <c r="AP34">
        <v>-26</v>
      </c>
      <c r="AS34">
        <f t="shared" si="3"/>
        <v>4</v>
      </c>
      <c r="AT34">
        <f t="shared" si="0"/>
        <v>3</v>
      </c>
      <c r="AU34">
        <f t="shared" si="0"/>
        <v>2</v>
      </c>
      <c r="AV34">
        <f t="shared" si="0"/>
        <v>3</v>
      </c>
      <c r="AW34">
        <f t="shared" si="0"/>
        <v>3</v>
      </c>
      <c r="AX34">
        <f t="shared" si="0"/>
        <v>3</v>
      </c>
      <c r="AY34">
        <f t="shared" si="0"/>
        <v>4</v>
      </c>
      <c r="AZ34">
        <f t="shared" si="0"/>
        <v>4</v>
      </c>
      <c r="BA34">
        <f t="shared" si="0"/>
        <v>4</v>
      </c>
      <c r="BB34">
        <f t="shared" si="0"/>
        <v>4</v>
      </c>
      <c r="BC34">
        <f t="shared" si="7"/>
        <v>3</v>
      </c>
      <c r="BD34">
        <f t="shared" si="8"/>
        <v>4</v>
      </c>
      <c r="BG34">
        <f t="shared" si="6"/>
        <v>37</v>
      </c>
      <c r="BJ34">
        <v>13</v>
      </c>
      <c r="BK34" s="8">
        <f t="shared" si="20"/>
        <v>-3.4961708401030864</v>
      </c>
      <c r="BL34" s="8">
        <f t="shared" si="9"/>
        <v>15.038291598969138</v>
      </c>
      <c r="BM34" s="8">
        <f t="shared" si="10"/>
        <v>-1.4923416802061729</v>
      </c>
      <c r="BN34" s="8">
        <f t="shared" si="11"/>
        <v>-1.9923416802061729</v>
      </c>
      <c r="BQ34">
        <v>13</v>
      </c>
      <c r="BR34" s="15">
        <f t="shared" si="12"/>
        <v>-3.8797314787210082</v>
      </c>
      <c r="BS34" s="15">
        <f t="shared" si="13"/>
        <v>11.202685212789916</v>
      </c>
      <c r="BT34" s="15">
        <f t="shared" si="14"/>
        <v>-2.2594629574420164</v>
      </c>
      <c r="BU34" s="15">
        <f t="shared" si="15"/>
        <v>-2.7594629574420164</v>
      </c>
      <c r="BY34">
        <v>13</v>
      </c>
      <c r="BZ34" s="15">
        <f t="shared" si="16"/>
        <v>-3.4397751471017797</v>
      </c>
      <c r="CA34" s="15">
        <f t="shared" si="17"/>
        <v>15.602248528982201</v>
      </c>
      <c r="CB34" s="15">
        <f t="shared" si="18"/>
        <v>-1.3795502942035593</v>
      </c>
      <c r="CC34" s="15">
        <f t="shared" si="19"/>
        <v>-1.8795502942035593</v>
      </c>
    </row>
    <row r="35" spans="1:81" x14ac:dyDescent="0.35">
      <c r="A35">
        <v>8570</v>
      </c>
      <c r="B35">
        <v>0</v>
      </c>
      <c r="C35">
        <v>1955</v>
      </c>
      <c r="D35" s="1">
        <v>43400.687314814815</v>
      </c>
      <c r="E35" t="s">
        <v>71</v>
      </c>
      <c r="F35">
        <v>2</v>
      </c>
      <c r="G35">
        <v>3</v>
      </c>
      <c r="H35">
        <v>3</v>
      </c>
      <c r="I35">
        <v>3</v>
      </c>
      <c r="J35">
        <v>2</v>
      </c>
      <c r="K35">
        <v>2</v>
      </c>
      <c r="L35">
        <v>2</v>
      </c>
      <c r="M35">
        <v>3</v>
      </c>
      <c r="N35">
        <v>2</v>
      </c>
      <c r="O35">
        <v>4</v>
      </c>
      <c r="P35">
        <v>1</v>
      </c>
      <c r="Q35">
        <v>3</v>
      </c>
      <c r="R35">
        <v>3</v>
      </c>
      <c r="S35">
        <v>3</v>
      </c>
      <c r="T35">
        <v>3</v>
      </c>
      <c r="U35">
        <v>3</v>
      </c>
      <c r="V35">
        <v>4</v>
      </c>
      <c r="W35">
        <v>4</v>
      </c>
      <c r="X35">
        <v>2</v>
      </c>
      <c r="Y35">
        <v>6</v>
      </c>
      <c r="Z35">
        <v>3</v>
      </c>
      <c r="AA35">
        <v>3</v>
      </c>
      <c r="AB35">
        <v>4</v>
      </c>
      <c r="AC35">
        <v>3</v>
      </c>
      <c r="AD35">
        <v>3</v>
      </c>
      <c r="AE35">
        <v>5</v>
      </c>
      <c r="AF35">
        <v>12</v>
      </c>
      <c r="AG35">
        <v>6</v>
      </c>
      <c r="AH35">
        <v>1</v>
      </c>
      <c r="AI35">
        <v>10</v>
      </c>
      <c r="AJ35">
        <v>2</v>
      </c>
      <c r="AK35">
        <v>11</v>
      </c>
      <c r="AL35">
        <v>8</v>
      </c>
      <c r="AM35">
        <v>9</v>
      </c>
      <c r="AN35">
        <v>4</v>
      </c>
      <c r="AO35">
        <v>7</v>
      </c>
      <c r="AP35">
        <v>-18</v>
      </c>
      <c r="AS35">
        <f t="shared" si="3"/>
        <v>4</v>
      </c>
      <c r="AT35">
        <f t="shared" si="0"/>
        <v>3</v>
      </c>
      <c r="AU35">
        <f t="shared" si="0"/>
        <v>3</v>
      </c>
      <c r="AV35">
        <f t="shared" si="0"/>
        <v>3</v>
      </c>
      <c r="AW35">
        <f t="shared" si="0"/>
        <v>4</v>
      </c>
      <c r="AX35">
        <f t="shared" si="0"/>
        <v>4</v>
      </c>
      <c r="AY35">
        <f t="shared" si="0"/>
        <v>4</v>
      </c>
      <c r="AZ35">
        <f t="shared" si="0"/>
        <v>3</v>
      </c>
      <c r="BA35">
        <f t="shared" si="0"/>
        <v>4</v>
      </c>
      <c r="BB35">
        <f t="shared" si="0"/>
        <v>2</v>
      </c>
      <c r="BC35">
        <f t="shared" si="7"/>
        <v>5</v>
      </c>
      <c r="BD35">
        <f t="shared" si="8"/>
        <v>3</v>
      </c>
      <c r="BG35">
        <f t="shared" si="6"/>
        <v>40</v>
      </c>
      <c r="BJ35">
        <v>14</v>
      </c>
      <c r="BK35" s="8">
        <f t="shared" si="20"/>
        <v>-3.3710228308539825</v>
      </c>
      <c r="BL35" s="8">
        <f t="shared" si="9"/>
        <v>16.289771691460174</v>
      </c>
      <c r="BM35" s="8">
        <f t="shared" si="10"/>
        <v>-1.2420456617079649</v>
      </c>
      <c r="BN35" s="8">
        <f t="shared" si="11"/>
        <v>-1.7420456617079649</v>
      </c>
      <c r="BQ35">
        <v>14</v>
      </c>
      <c r="BR35" s="15">
        <f t="shared" si="12"/>
        <v>-3.7512750449736458</v>
      </c>
      <c r="BS35" s="15">
        <f t="shared" si="13"/>
        <v>12.487249550263542</v>
      </c>
      <c r="BT35" s="15">
        <f t="shared" si="14"/>
        <v>-2.0025500899472917</v>
      </c>
      <c r="BU35" s="15">
        <f t="shared" si="15"/>
        <v>-2.5025500899472917</v>
      </c>
      <c r="BY35">
        <v>14</v>
      </c>
      <c r="BZ35" s="15">
        <f t="shared" si="16"/>
        <v>-3.3140152149720712</v>
      </c>
      <c r="CA35" s="15">
        <f t="shared" si="17"/>
        <v>16.859847850279287</v>
      </c>
      <c r="CB35" s="15">
        <f t="shared" si="18"/>
        <v>-1.1280304299441424</v>
      </c>
      <c r="CC35" s="15">
        <f t="shared" si="19"/>
        <v>-1.6280304299441424</v>
      </c>
    </row>
    <row r="36" spans="1:81" x14ac:dyDescent="0.35">
      <c r="A36">
        <v>8577</v>
      </c>
      <c r="B36">
        <v>0</v>
      </c>
      <c r="C36">
        <v>1962</v>
      </c>
      <c r="D36" s="1">
        <v>43400.690069444441</v>
      </c>
      <c r="E36" t="s">
        <v>71</v>
      </c>
      <c r="F36">
        <v>1</v>
      </c>
      <c r="G36">
        <v>2</v>
      </c>
      <c r="H36">
        <v>1</v>
      </c>
      <c r="I36">
        <v>2</v>
      </c>
      <c r="J36">
        <v>2</v>
      </c>
      <c r="K36">
        <v>2</v>
      </c>
      <c r="L36">
        <v>2</v>
      </c>
      <c r="M36">
        <v>3</v>
      </c>
      <c r="N36">
        <v>2</v>
      </c>
      <c r="O36">
        <v>4</v>
      </c>
      <c r="P36">
        <v>2</v>
      </c>
      <c r="Q36">
        <v>2</v>
      </c>
      <c r="R36">
        <v>3</v>
      </c>
      <c r="S36">
        <v>6</v>
      </c>
      <c r="T36">
        <v>4</v>
      </c>
      <c r="U36">
        <v>4</v>
      </c>
      <c r="V36">
        <v>6</v>
      </c>
      <c r="W36">
        <v>5</v>
      </c>
      <c r="X36">
        <v>5</v>
      </c>
      <c r="Y36">
        <v>5</v>
      </c>
      <c r="Z36">
        <v>1</v>
      </c>
      <c r="AA36">
        <v>4</v>
      </c>
      <c r="AB36">
        <v>6</v>
      </c>
      <c r="AC36">
        <v>3</v>
      </c>
      <c r="AD36">
        <v>5</v>
      </c>
      <c r="AE36">
        <v>8</v>
      </c>
      <c r="AF36">
        <v>9</v>
      </c>
      <c r="AG36">
        <v>6</v>
      </c>
      <c r="AH36">
        <v>1</v>
      </c>
      <c r="AI36">
        <v>3</v>
      </c>
      <c r="AJ36">
        <v>11</v>
      </c>
      <c r="AK36">
        <v>7</v>
      </c>
      <c r="AL36">
        <v>12</v>
      </c>
      <c r="AM36">
        <v>10</v>
      </c>
      <c r="AN36">
        <v>4</v>
      </c>
      <c r="AO36">
        <v>2</v>
      </c>
      <c r="AP36">
        <v>-36</v>
      </c>
      <c r="AS36">
        <f t="shared" si="3"/>
        <v>5</v>
      </c>
      <c r="AT36">
        <f t="shared" si="0"/>
        <v>4</v>
      </c>
      <c r="AU36">
        <f t="shared" si="0"/>
        <v>5</v>
      </c>
      <c r="AV36">
        <f t="shared" si="0"/>
        <v>4</v>
      </c>
      <c r="AW36">
        <f t="shared" si="0"/>
        <v>4</v>
      </c>
      <c r="AX36">
        <f t="shared" si="0"/>
        <v>4</v>
      </c>
      <c r="AY36">
        <f t="shared" si="0"/>
        <v>4</v>
      </c>
      <c r="AZ36">
        <f t="shared" si="0"/>
        <v>3</v>
      </c>
      <c r="BA36">
        <f t="shared" si="0"/>
        <v>4</v>
      </c>
      <c r="BB36">
        <f t="shared" si="0"/>
        <v>2</v>
      </c>
      <c r="BC36">
        <f t="shared" si="7"/>
        <v>4</v>
      </c>
      <c r="BD36">
        <f t="shared" si="8"/>
        <v>4</v>
      </c>
      <c r="BG36">
        <f t="shared" si="6"/>
        <v>47</v>
      </c>
      <c r="BJ36">
        <v>15</v>
      </c>
      <c r="BK36" s="8">
        <f t="shared" si="20"/>
        <v>-3.2458748216048785</v>
      </c>
      <c r="BL36" s="8">
        <f t="shared" si="9"/>
        <v>17.541251783951218</v>
      </c>
      <c r="BM36" s="8">
        <f t="shared" si="10"/>
        <v>-0.991749643209757</v>
      </c>
      <c r="BN36" s="8">
        <f t="shared" si="11"/>
        <v>-1.491749643209757</v>
      </c>
      <c r="BQ36">
        <v>15</v>
      </c>
      <c r="BR36" s="15">
        <f t="shared" si="12"/>
        <v>-3.6228186112262835</v>
      </c>
      <c r="BS36" s="15">
        <f t="shared" si="13"/>
        <v>13.771813887737167</v>
      </c>
      <c r="BT36" s="15">
        <f t="shared" si="14"/>
        <v>-1.7456372224525669</v>
      </c>
      <c r="BU36" s="15">
        <f t="shared" si="15"/>
        <v>-2.2456372224525669</v>
      </c>
      <c r="BY36">
        <v>15</v>
      </c>
      <c r="BZ36" s="15">
        <f t="shared" si="16"/>
        <v>-3.1882552828423627</v>
      </c>
      <c r="CA36" s="15">
        <f t="shared" si="17"/>
        <v>18.117447171576373</v>
      </c>
      <c r="CB36" s="15">
        <f t="shared" si="18"/>
        <v>-0.87651056568472541</v>
      </c>
      <c r="CC36" s="15">
        <f t="shared" si="19"/>
        <v>-1.3765105656847254</v>
      </c>
    </row>
    <row r="37" spans="1:81" x14ac:dyDescent="0.35">
      <c r="A37">
        <v>8586</v>
      </c>
      <c r="B37">
        <v>0</v>
      </c>
      <c r="C37">
        <v>1988</v>
      </c>
      <c r="D37" s="1">
        <v>43400.708657407406</v>
      </c>
      <c r="E37" t="s">
        <v>71</v>
      </c>
      <c r="F37">
        <v>2</v>
      </c>
      <c r="G37">
        <v>1</v>
      </c>
      <c r="H37">
        <v>2</v>
      </c>
      <c r="I37">
        <v>4</v>
      </c>
      <c r="J37">
        <v>3</v>
      </c>
      <c r="K37">
        <v>3</v>
      </c>
      <c r="L37">
        <v>2</v>
      </c>
      <c r="M37">
        <v>4</v>
      </c>
      <c r="N37">
        <v>2</v>
      </c>
      <c r="O37">
        <v>4</v>
      </c>
      <c r="P37">
        <v>1</v>
      </c>
      <c r="Q37">
        <v>2</v>
      </c>
      <c r="R37">
        <v>3</v>
      </c>
      <c r="S37">
        <v>7</v>
      </c>
      <c r="T37">
        <v>7</v>
      </c>
      <c r="U37">
        <v>6</v>
      </c>
      <c r="V37">
        <v>3</v>
      </c>
      <c r="W37">
        <v>3</v>
      </c>
      <c r="X37">
        <v>4</v>
      </c>
      <c r="Y37">
        <v>7</v>
      </c>
      <c r="Z37">
        <v>6</v>
      </c>
      <c r="AA37">
        <v>8</v>
      </c>
      <c r="AB37">
        <v>5</v>
      </c>
      <c r="AC37">
        <v>4</v>
      </c>
      <c r="AD37">
        <v>12</v>
      </c>
      <c r="AE37">
        <v>7</v>
      </c>
      <c r="AF37">
        <v>2</v>
      </c>
      <c r="AG37">
        <v>9</v>
      </c>
      <c r="AH37">
        <v>10</v>
      </c>
      <c r="AI37">
        <v>5</v>
      </c>
      <c r="AJ37">
        <v>6</v>
      </c>
      <c r="AK37">
        <v>1</v>
      </c>
      <c r="AL37">
        <v>11</v>
      </c>
      <c r="AM37">
        <v>4</v>
      </c>
      <c r="AN37">
        <v>8</v>
      </c>
      <c r="AO37">
        <v>3</v>
      </c>
      <c r="AP37">
        <v>-18</v>
      </c>
      <c r="AS37">
        <f t="shared" si="3"/>
        <v>4</v>
      </c>
      <c r="AT37">
        <f t="shared" si="0"/>
        <v>5</v>
      </c>
      <c r="AU37">
        <f t="shared" si="0"/>
        <v>4</v>
      </c>
      <c r="AV37">
        <f t="shared" si="0"/>
        <v>2</v>
      </c>
      <c r="AW37">
        <f t="shared" si="0"/>
        <v>3</v>
      </c>
      <c r="AX37">
        <f t="shared" si="0"/>
        <v>3</v>
      </c>
      <c r="AY37">
        <f t="shared" si="0"/>
        <v>4</v>
      </c>
      <c r="AZ37">
        <f t="shared" si="0"/>
        <v>2</v>
      </c>
      <c r="BA37">
        <f t="shared" si="0"/>
        <v>4</v>
      </c>
      <c r="BB37">
        <f t="shared" si="0"/>
        <v>2</v>
      </c>
      <c r="BC37">
        <f t="shared" si="7"/>
        <v>5</v>
      </c>
      <c r="BD37">
        <f t="shared" si="8"/>
        <v>4</v>
      </c>
      <c r="BG37">
        <f t="shared" si="6"/>
        <v>42</v>
      </c>
      <c r="BJ37">
        <v>16</v>
      </c>
      <c r="BK37" s="8">
        <f t="shared" si="20"/>
        <v>-3.1207268123557741</v>
      </c>
      <c r="BL37" s="8">
        <f t="shared" si="9"/>
        <v>18.792731876442261</v>
      </c>
      <c r="BM37" s="8">
        <f t="shared" si="10"/>
        <v>-0.74145362471154819</v>
      </c>
      <c r="BN37" s="8">
        <f t="shared" si="11"/>
        <v>-1.2414536247115482</v>
      </c>
      <c r="BQ37">
        <v>16</v>
      </c>
      <c r="BR37" s="15">
        <f t="shared" si="12"/>
        <v>-3.4943621774789211</v>
      </c>
      <c r="BS37" s="15">
        <f t="shared" si="13"/>
        <v>15.056378225210793</v>
      </c>
      <c r="BT37" s="15">
        <f t="shared" si="14"/>
        <v>-1.4887243549578422</v>
      </c>
      <c r="BU37" s="15">
        <f t="shared" si="15"/>
        <v>-1.9887243549578422</v>
      </c>
      <c r="BY37">
        <v>16</v>
      </c>
      <c r="BZ37" s="15">
        <f t="shared" si="16"/>
        <v>-3.0624953507126542</v>
      </c>
      <c r="CA37" s="15">
        <f t="shared" si="17"/>
        <v>19.375046492873459</v>
      </c>
      <c r="CB37" s="15">
        <f t="shared" si="18"/>
        <v>-0.62499070142530844</v>
      </c>
      <c r="CC37" s="15">
        <f t="shared" si="19"/>
        <v>-1.1249907014253084</v>
      </c>
    </row>
    <row r="38" spans="1:81" x14ac:dyDescent="0.35">
      <c r="A38">
        <v>8587</v>
      </c>
      <c r="B38">
        <v>0</v>
      </c>
      <c r="C38">
        <v>1977</v>
      </c>
      <c r="D38" s="1">
        <v>43400.710300925923</v>
      </c>
      <c r="E38" t="s">
        <v>74</v>
      </c>
      <c r="F38">
        <v>1</v>
      </c>
      <c r="G38">
        <v>4</v>
      </c>
      <c r="H38">
        <v>1</v>
      </c>
      <c r="I38">
        <v>2</v>
      </c>
      <c r="J38">
        <v>2</v>
      </c>
      <c r="K38">
        <v>4</v>
      </c>
      <c r="L38">
        <v>2</v>
      </c>
      <c r="M38">
        <v>2</v>
      </c>
      <c r="N38">
        <v>1</v>
      </c>
      <c r="O38">
        <v>4</v>
      </c>
      <c r="P38">
        <v>1</v>
      </c>
      <c r="Q38">
        <v>1</v>
      </c>
      <c r="R38">
        <v>5</v>
      </c>
      <c r="S38">
        <v>13</v>
      </c>
      <c r="T38">
        <v>10</v>
      </c>
      <c r="U38">
        <v>6</v>
      </c>
      <c r="V38">
        <v>10</v>
      </c>
      <c r="W38">
        <v>8</v>
      </c>
      <c r="X38">
        <v>5</v>
      </c>
      <c r="Y38">
        <v>19</v>
      </c>
      <c r="Z38">
        <v>5</v>
      </c>
      <c r="AA38">
        <v>8</v>
      </c>
      <c r="AB38">
        <v>6</v>
      </c>
      <c r="AC38">
        <v>8</v>
      </c>
      <c r="AD38">
        <v>12</v>
      </c>
      <c r="AE38">
        <v>7</v>
      </c>
      <c r="AF38">
        <v>2</v>
      </c>
      <c r="AG38">
        <v>4</v>
      </c>
      <c r="AH38">
        <v>8</v>
      </c>
      <c r="AI38">
        <v>10</v>
      </c>
      <c r="AJ38">
        <v>11</v>
      </c>
      <c r="AK38">
        <v>1</v>
      </c>
      <c r="AL38">
        <v>3</v>
      </c>
      <c r="AM38">
        <v>5</v>
      </c>
      <c r="AN38">
        <v>9</v>
      </c>
      <c r="AO38">
        <v>6</v>
      </c>
      <c r="AP38">
        <v>12</v>
      </c>
      <c r="AS38">
        <f t="shared" si="3"/>
        <v>5</v>
      </c>
      <c r="AT38">
        <f t="shared" si="0"/>
        <v>2</v>
      </c>
      <c r="AU38">
        <f t="shared" si="0"/>
        <v>5</v>
      </c>
      <c r="AV38">
        <f t="shared" si="0"/>
        <v>4</v>
      </c>
      <c r="AW38">
        <f t="shared" si="0"/>
        <v>4</v>
      </c>
      <c r="AX38">
        <f t="shared" si="0"/>
        <v>2</v>
      </c>
      <c r="AY38">
        <f t="shared" si="0"/>
        <v>4</v>
      </c>
      <c r="AZ38">
        <f t="shared" si="0"/>
        <v>4</v>
      </c>
      <c r="BA38">
        <f t="shared" si="0"/>
        <v>5</v>
      </c>
      <c r="BB38">
        <f t="shared" si="0"/>
        <v>2</v>
      </c>
      <c r="BC38">
        <f t="shared" si="7"/>
        <v>5</v>
      </c>
      <c r="BD38">
        <f t="shared" si="8"/>
        <v>5</v>
      </c>
      <c r="BG38">
        <f t="shared" si="6"/>
        <v>43</v>
      </c>
      <c r="BJ38">
        <v>17</v>
      </c>
      <c r="BK38" s="8">
        <f t="shared" si="20"/>
        <v>-2.9955788031066701</v>
      </c>
      <c r="BL38" s="8">
        <f t="shared" si="9"/>
        <v>20.044211968933297</v>
      </c>
      <c r="BM38" s="8">
        <f t="shared" si="10"/>
        <v>-0.49115760621334026</v>
      </c>
      <c r="BN38" s="8">
        <f t="shared" si="11"/>
        <v>-0.99115760621334026</v>
      </c>
      <c r="BQ38">
        <v>17</v>
      </c>
      <c r="BR38" s="15">
        <f t="shared" si="12"/>
        <v>-3.3659057437315592</v>
      </c>
      <c r="BS38" s="15">
        <f t="shared" si="13"/>
        <v>16.340942562684411</v>
      </c>
      <c r="BT38" s="15">
        <f t="shared" si="14"/>
        <v>-1.2318114874631183</v>
      </c>
      <c r="BU38" s="15">
        <f t="shared" si="15"/>
        <v>-1.7318114874631183</v>
      </c>
      <c r="BY38">
        <v>17</v>
      </c>
      <c r="BZ38" s="15">
        <f t="shared" si="16"/>
        <v>-2.9367354185829462</v>
      </c>
      <c r="CA38" s="15">
        <f t="shared" si="17"/>
        <v>20.632645814170537</v>
      </c>
      <c r="CB38" s="15">
        <f t="shared" si="18"/>
        <v>-0.37347083716589236</v>
      </c>
      <c r="CC38" s="15">
        <f t="shared" si="19"/>
        <v>-0.87347083716589236</v>
      </c>
    </row>
    <row r="39" spans="1:81" x14ac:dyDescent="0.35">
      <c r="A39">
        <v>8585</v>
      </c>
      <c r="B39">
        <v>0</v>
      </c>
      <c r="C39">
        <v>1996</v>
      </c>
      <c r="D39" s="1">
        <v>43400.719212962962</v>
      </c>
      <c r="E39" t="s">
        <v>75</v>
      </c>
      <c r="F39">
        <v>2</v>
      </c>
      <c r="G39">
        <v>1</v>
      </c>
      <c r="H39">
        <v>2</v>
      </c>
      <c r="I39">
        <v>2</v>
      </c>
      <c r="J39">
        <v>1</v>
      </c>
      <c r="K39">
        <v>2</v>
      </c>
      <c r="L39">
        <v>2</v>
      </c>
      <c r="M39">
        <v>2</v>
      </c>
      <c r="N39">
        <v>2</v>
      </c>
      <c r="O39">
        <v>2</v>
      </c>
      <c r="P39">
        <v>4</v>
      </c>
      <c r="Q39">
        <v>2</v>
      </c>
      <c r="R39">
        <v>5</v>
      </c>
      <c r="S39">
        <v>4</v>
      </c>
      <c r="T39">
        <v>4</v>
      </c>
      <c r="U39">
        <v>7</v>
      </c>
      <c r="V39">
        <v>2</v>
      </c>
      <c r="W39">
        <v>3</v>
      </c>
      <c r="X39">
        <v>2</v>
      </c>
      <c r="Y39">
        <v>7</v>
      </c>
      <c r="Z39">
        <v>3</v>
      </c>
      <c r="AA39">
        <v>11</v>
      </c>
      <c r="AB39">
        <v>5</v>
      </c>
      <c r="AC39">
        <v>4</v>
      </c>
      <c r="AD39">
        <v>1</v>
      </c>
      <c r="AE39">
        <v>12</v>
      </c>
      <c r="AF39">
        <v>3</v>
      </c>
      <c r="AG39">
        <v>6</v>
      </c>
      <c r="AH39">
        <v>2</v>
      </c>
      <c r="AI39">
        <v>5</v>
      </c>
      <c r="AJ39">
        <v>4</v>
      </c>
      <c r="AK39">
        <v>8</v>
      </c>
      <c r="AL39">
        <v>11</v>
      </c>
      <c r="AM39">
        <v>7</v>
      </c>
      <c r="AN39">
        <v>9</v>
      </c>
      <c r="AO39">
        <v>10</v>
      </c>
      <c r="AP39">
        <v>-11</v>
      </c>
      <c r="AS39">
        <f>6-F39</f>
        <v>4</v>
      </c>
      <c r="AT39">
        <f t="shared" si="0"/>
        <v>5</v>
      </c>
      <c r="AU39">
        <f t="shared" si="0"/>
        <v>4</v>
      </c>
      <c r="AV39">
        <f t="shared" si="0"/>
        <v>4</v>
      </c>
      <c r="AW39">
        <f t="shared" si="0"/>
        <v>5</v>
      </c>
      <c r="AX39">
        <f t="shared" si="0"/>
        <v>4</v>
      </c>
      <c r="AY39">
        <f t="shared" si="0"/>
        <v>4</v>
      </c>
      <c r="AZ39">
        <f t="shared" si="0"/>
        <v>4</v>
      </c>
      <c r="BA39">
        <f t="shared" si="0"/>
        <v>4</v>
      </c>
      <c r="BB39">
        <f t="shared" si="0"/>
        <v>4</v>
      </c>
      <c r="BC39">
        <f t="shared" si="7"/>
        <v>2</v>
      </c>
      <c r="BD39">
        <f t="shared" si="8"/>
        <v>4</v>
      </c>
      <c r="BG39">
        <f t="shared" si="6"/>
        <v>46</v>
      </c>
      <c r="BJ39">
        <v>18</v>
      </c>
      <c r="BK39" s="8">
        <f t="shared" si="20"/>
        <v>-2.8704307938575662</v>
      </c>
      <c r="BL39" s="8">
        <f t="shared" si="9"/>
        <v>21.29569206142434</v>
      </c>
      <c r="BM39" s="8">
        <f t="shared" si="10"/>
        <v>-0.24086158771513233</v>
      </c>
      <c r="BN39" s="8">
        <f t="shared" si="11"/>
        <v>-0.74086158771513233</v>
      </c>
      <c r="BQ39">
        <v>18</v>
      </c>
      <c r="BR39" s="15">
        <f t="shared" si="12"/>
        <v>-3.2374493099841968</v>
      </c>
      <c r="BS39" s="15">
        <f t="shared" si="13"/>
        <v>17.62550690015803</v>
      </c>
      <c r="BT39" s="15">
        <f t="shared" si="14"/>
        <v>-0.97489861996839355</v>
      </c>
      <c r="BU39" s="15">
        <f t="shared" si="15"/>
        <v>-1.4748986199683936</v>
      </c>
      <c r="BY39">
        <v>18</v>
      </c>
      <c r="BZ39" s="15">
        <f t="shared" si="16"/>
        <v>-2.8109754864532377</v>
      </c>
      <c r="CA39" s="15">
        <f t="shared" si="17"/>
        <v>21.890245135467623</v>
      </c>
      <c r="CB39" s="15">
        <f t="shared" si="18"/>
        <v>-0.12195097290647539</v>
      </c>
      <c r="CC39" s="15">
        <f t="shared" si="19"/>
        <v>-0.62195097290647539</v>
      </c>
    </row>
    <row r="40" spans="1:81" x14ac:dyDescent="0.35">
      <c r="A40">
        <v>8590</v>
      </c>
      <c r="B40">
        <v>0</v>
      </c>
      <c r="C40">
        <v>1965</v>
      </c>
      <c r="D40" s="1">
        <v>43400.736585648148</v>
      </c>
      <c r="E40" t="s">
        <v>76</v>
      </c>
      <c r="F40">
        <v>1</v>
      </c>
      <c r="G40">
        <v>4</v>
      </c>
      <c r="H40">
        <v>2</v>
      </c>
      <c r="I40">
        <v>2</v>
      </c>
      <c r="J40">
        <v>1</v>
      </c>
      <c r="K40">
        <v>2</v>
      </c>
      <c r="L40">
        <v>1</v>
      </c>
      <c r="M40">
        <v>3</v>
      </c>
      <c r="N40">
        <v>1</v>
      </c>
      <c r="O40">
        <v>2</v>
      </c>
      <c r="P40">
        <v>1</v>
      </c>
      <c r="Q40">
        <v>1</v>
      </c>
      <c r="R40">
        <v>3</v>
      </c>
      <c r="S40">
        <v>15</v>
      </c>
      <c r="T40">
        <v>5</v>
      </c>
      <c r="U40">
        <v>17</v>
      </c>
      <c r="V40">
        <v>4</v>
      </c>
      <c r="W40">
        <v>4</v>
      </c>
      <c r="X40">
        <v>5</v>
      </c>
      <c r="Y40">
        <v>10</v>
      </c>
      <c r="Z40">
        <v>3</v>
      </c>
      <c r="AA40">
        <v>3</v>
      </c>
      <c r="AB40">
        <v>7</v>
      </c>
      <c r="AC40">
        <v>19</v>
      </c>
      <c r="AD40">
        <v>5</v>
      </c>
      <c r="AE40">
        <v>8</v>
      </c>
      <c r="AF40">
        <v>6</v>
      </c>
      <c r="AG40">
        <v>1</v>
      </c>
      <c r="AH40">
        <v>4</v>
      </c>
      <c r="AI40">
        <v>12</v>
      </c>
      <c r="AJ40">
        <v>3</v>
      </c>
      <c r="AK40">
        <v>2</v>
      </c>
      <c r="AL40">
        <v>11</v>
      </c>
      <c r="AM40">
        <v>7</v>
      </c>
      <c r="AN40">
        <v>9</v>
      </c>
      <c r="AO40">
        <v>10</v>
      </c>
      <c r="AP40">
        <v>6</v>
      </c>
      <c r="AS40">
        <f t="shared" si="3"/>
        <v>5</v>
      </c>
      <c r="AT40">
        <f t="shared" si="0"/>
        <v>2</v>
      </c>
      <c r="AU40">
        <f t="shared" si="0"/>
        <v>4</v>
      </c>
      <c r="AV40">
        <f t="shared" si="0"/>
        <v>4</v>
      </c>
      <c r="AW40">
        <f t="shared" si="0"/>
        <v>5</v>
      </c>
      <c r="AX40">
        <f t="shared" si="0"/>
        <v>4</v>
      </c>
      <c r="AY40">
        <f t="shared" si="0"/>
        <v>5</v>
      </c>
      <c r="AZ40">
        <f t="shared" si="0"/>
        <v>3</v>
      </c>
      <c r="BA40">
        <f t="shared" si="0"/>
        <v>5</v>
      </c>
      <c r="BB40">
        <f t="shared" si="0"/>
        <v>4</v>
      </c>
      <c r="BC40">
        <f t="shared" si="7"/>
        <v>5</v>
      </c>
      <c r="BD40">
        <f t="shared" si="8"/>
        <v>5</v>
      </c>
      <c r="BG40">
        <f t="shared" si="6"/>
        <v>45</v>
      </c>
      <c r="BJ40">
        <v>19</v>
      </c>
      <c r="BK40" s="8">
        <f t="shared" si="20"/>
        <v>-2.7452827846084622</v>
      </c>
      <c r="BL40" s="8">
        <f t="shared" si="9"/>
        <v>22.547172153915376</v>
      </c>
      <c r="BM40" s="8">
        <f t="shared" si="10"/>
        <v>9.434430783075598E-3</v>
      </c>
      <c r="BN40" s="8">
        <f t="shared" si="11"/>
        <v>-0.4905655692169244</v>
      </c>
      <c r="BQ40">
        <v>19</v>
      </c>
      <c r="BR40" s="15">
        <f t="shared" si="12"/>
        <v>-3.1089928762368344</v>
      </c>
      <c r="BS40" s="15">
        <f t="shared" si="13"/>
        <v>18.910071237631655</v>
      </c>
      <c r="BT40" s="15">
        <f t="shared" si="14"/>
        <v>-0.7179857524736688</v>
      </c>
      <c r="BU40" s="15">
        <f t="shared" si="15"/>
        <v>-1.2179857524736688</v>
      </c>
      <c r="BY40">
        <v>19</v>
      </c>
      <c r="BZ40" s="15">
        <f t="shared" si="16"/>
        <v>-2.6852155543235292</v>
      </c>
      <c r="CA40" s="15">
        <f t="shared" si="17"/>
        <v>23.147844456764709</v>
      </c>
      <c r="CB40" s="15">
        <f t="shared" si="18"/>
        <v>0.12956889135294158</v>
      </c>
      <c r="CC40" s="15">
        <f t="shared" si="19"/>
        <v>-0.37043110864705842</v>
      </c>
    </row>
    <row r="41" spans="1:81" x14ac:dyDescent="0.35">
      <c r="A41">
        <v>8595</v>
      </c>
      <c r="B41">
        <v>0</v>
      </c>
      <c r="C41">
        <v>1977</v>
      </c>
      <c r="D41" s="1">
        <v>43400.7502662037</v>
      </c>
      <c r="E41" t="s">
        <v>77</v>
      </c>
      <c r="F41">
        <v>2</v>
      </c>
      <c r="G41">
        <v>2</v>
      </c>
      <c r="H41">
        <v>2</v>
      </c>
      <c r="I41">
        <v>4</v>
      </c>
      <c r="J41">
        <v>4</v>
      </c>
      <c r="K41">
        <v>4</v>
      </c>
      <c r="L41">
        <v>2</v>
      </c>
      <c r="M41">
        <v>4</v>
      </c>
      <c r="N41">
        <v>4</v>
      </c>
      <c r="O41">
        <v>2</v>
      </c>
      <c r="P41">
        <v>4</v>
      </c>
      <c r="Q41">
        <v>4</v>
      </c>
      <c r="R41">
        <v>2</v>
      </c>
      <c r="S41">
        <v>9</v>
      </c>
      <c r="T41">
        <v>10</v>
      </c>
      <c r="U41">
        <v>6</v>
      </c>
      <c r="V41">
        <v>4</v>
      </c>
      <c r="W41">
        <v>5</v>
      </c>
      <c r="X41">
        <v>4</v>
      </c>
      <c r="Y41">
        <v>4</v>
      </c>
      <c r="Z41">
        <v>6</v>
      </c>
      <c r="AA41">
        <v>4</v>
      </c>
      <c r="AB41">
        <v>6</v>
      </c>
      <c r="AC41">
        <v>5</v>
      </c>
      <c r="AD41">
        <v>9</v>
      </c>
      <c r="AE41">
        <v>1</v>
      </c>
      <c r="AF41">
        <v>2</v>
      </c>
      <c r="AG41">
        <v>8</v>
      </c>
      <c r="AH41">
        <v>6</v>
      </c>
      <c r="AI41">
        <v>7</v>
      </c>
      <c r="AJ41">
        <v>10</v>
      </c>
      <c r="AK41">
        <v>12</v>
      </c>
      <c r="AL41">
        <v>3</v>
      </c>
      <c r="AM41">
        <v>4</v>
      </c>
      <c r="AN41">
        <v>11</v>
      </c>
      <c r="AO41">
        <v>5</v>
      </c>
      <c r="AP41">
        <v>-5</v>
      </c>
      <c r="AS41">
        <f t="shared" si="3"/>
        <v>4</v>
      </c>
      <c r="AT41">
        <f t="shared" si="0"/>
        <v>4</v>
      </c>
      <c r="AU41">
        <f t="shared" si="0"/>
        <v>4</v>
      </c>
      <c r="AV41">
        <f t="shared" si="0"/>
        <v>2</v>
      </c>
      <c r="AW41">
        <f t="shared" si="0"/>
        <v>2</v>
      </c>
      <c r="AX41">
        <f t="shared" si="0"/>
        <v>2</v>
      </c>
      <c r="AY41">
        <f t="shared" si="0"/>
        <v>4</v>
      </c>
      <c r="AZ41">
        <f t="shared" si="0"/>
        <v>2</v>
      </c>
      <c r="BA41">
        <f t="shared" si="0"/>
        <v>2</v>
      </c>
      <c r="BB41">
        <f t="shared" si="0"/>
        <v>4</v>
      </c>
      <c r="BC41">
        <f t="shared" si="7"/>
        <v>2</v>
      </c>
      <c r="BD41">
        <f t="shared" si="8"/>
        <v>2</v>
      </c>
      <c r="BG41">
        <f t="shared" si="6"/>
        <v>36</v>
      </c>
      <c r="BJ41">
        <v>20</v>
      </c>
      <c r="BK41" s="8">
        <f t="shared" si="20"/>
        <v>-2.6201347753593582</v>
      </c>
      <c r="BL41" s="8">
        <f t="shared" si="9"/>
        <v>23.798652246406419</v>
      </c>
      <c r="BM41" s="8">
        <f t="shared" si="10"/>
        <v>0.25973044928128353</v>
      </c>
      <c r="BN41" s="8">
        <f t="shared" si="11"/>
        <v>-0.24026955071871647</v>
      </c>
      <c r="BQ41">
        <v>20</v>
      </c>
      <c r="BR41" s="15">
        <f t="shared" si="12"/>
        <v>-2.980536442489472</v>
      </c>
      <c r="BS41" s="15">
        <f t="shared" si="13"/>
        <v>20.194635575105281</v>
      </c>
      <c r="BT41" s="15">
        <f t="shared" si="14"/>
        <v>-0.46107288497894405</v>
      </c>
      <c r="BU41" s="15">
        <f t="shared" si="15"/>
        <v>-0.96107288497894405</v>
      </c>
      <c r="BY41">
        <v>20</v>
      </c>
      <c r="BZ41" s="15">
        <f t="shared" si="16"/>
        <v>-2.5594556221938207</v>
      </c>
      <c r="CA41" s="15">
        <f t="shared" si="17"/>
        <v>24.405443778061795</v>
      </c>
      <c r="CB41" s="15">
        <f t="shared" si="18"/>
        <v>0.38108875561235855</v>
      </c>
      <c r="CC41" s="15">
        <f t="shared" si="19"/>
        <v>-0.11891124438764145</v>
      </c>
    </row>
    <row r="42" spans="1:81" x14ac:dyDescent="0.35">
      <c r="A42">
        <v>8604</v>
      </c>
      <c r="B42">
        <v>1</v>
      </c>
      <c r="C42">
        <v>1997</v>
      </c>
      <c r="D42" s="1">
        <v>43400.767789351848</v>
      </c>
      <c r="E42" t="s">
        <v>78</v>
      </c>
      <c r="F42">
        <v>2</v>
      </c>
      <c r="G42">
        <v>1</v>
      </c>
      <c r="H42">
        <v>4</v>
      </c>
      <c r="I42">
        <v>2</v>
      </c>
      <c r="J42">
        <v>2</v>
      </c>
      <c r="K42">
        <v>2</v>
      </c>
      <c r="L42">
        <v>2</v>
      </c>
      <c r="M42">
        <v>4</v>
      </c>
      <c r="N42">
        <v>2</v>
      </c>
      <c r="O42">
        <v>3</v>
      </c>
      <c r="P42">
        <v>5</v>
      </c>
      <c r="Q42">
        <v>2</v>
      </c>
      <c r="R42">
        <v>7</v>
      </c>
      <c r="S42">
        <v>5</v>
      </c>
      <c r="T42">
        <v>20</v>
      </c>
      <c r="U42">
        <v>4</v>
      </c>
      <c r="V42">
        <v>8</v>
      </c>
      <c r="W42">
        <v>7</v>
      </c>
      <c r="X42">
        <v>2</v>
      </c>
      <c r="Y42">
        <v>7</v>
      </c>
      <c r="Z42">
        <v>5</v>
      </c>
      <c r="AA42">
        <v>10</v>
      </c>
      <c r="AB42">
        <v>10</v>
      </c>
      <c r="AC42">
        <v>3</v>
      </c>
      <c r="AD42">
        <v>3</v>
      </c>
      <c r="AE42">
        <v>4</v>
      </c>
      <c r="AF42">
        <v>6</v>
      </c>
      <c r="AG42">
        <v>7</v>
      </c>
      <c r="AH42">
        <v>1</v>
      </c>
      <c r="AI42">
        <v>10</v>
      </c>
      <c r="AJ42">
        <v>9</v>
      </c>
      <c r="AK42">
        <v>12</v>
      </c>
      <c r="AL42">
        <v>11</v>
      </c>
      <c r="AM42">
        <v>2</v>
      </c>
      <c r="AN42">
        <v>5</v>
      </c>
      <c r="AO42">
        <v>8</v>
      </c>
      <c r="AP42">
        <v>-6</v>
      </c>
      <c r="AS42">
        <f t="shared" ref="AS42:AS105" si="21">6-F42</f>
        <v>4</v>
      </c>
      <c r="AT42">
        <f t="shared" ref="AT42:AT105" si="22">6-G42</f>
        <v>5</v>
      </c>
      <c r="AU42">
        <f t="shared" ref="AU42:AU105" si="23">6-H42</f>
        <v>2</v>
      </c>
      <c r="AV42">
        <f t="shared" ref="AV42:AV105" si="24">6-I42</f>
        <v>4</v>
      </c>
      <c r="AW42">
        <f t="shared" ref="AW42:AW105" si="25">6-J42</f>
        <v>4</v>
      </c>
      <c r="AX42">
        <f t="shared" ref="AX42:AX105" si="26">6-K42</f>
        <v>4</v>
      </c>
      <c r="AY42">
        <f t="shared" ref="AY42:AY105" si="27">6-L42</f>
        <v>4</v>
      </c>
      <c r="AZ42">
        <f t="shared" ref="AZ42:AZ105" si="28">6-M42</f>
        <v>2</v>
      </c>
      <c r="BA42">
        <f t="shared" ref="BA42:BA105" si="29">6-N42</f>
        <v>4</v>
      </c>
      <c r="BB42">
        <f t="shared" ref="BB42:BB105" si="30">6-O42</f>
        <v>3</v>
      </c>
      <c r="BC42">
        <f t="shared" ref="BC42:BC105" si="31">6-P42</f>
        <v>1</v>
      </c>
      <c r="BD42">
        <f t="shared" ref="BD42:BD105" si="32">6-Q42</f>
        <v>4</v>
      </c>
      <c r="BG42">
        <f t="shared" si="6"/>
        <v>47</v>
      </c>
      <c r="BJ42">
        <v>21</v>
      </c>
      <c r="BK42" s="8">
        <f t="shared" si="20"/>
        <v>-2.4949867661102543</v>
      </c>
      <c r="BL42" s="8">
        <f t="shared" si="9"/>
        <v>25.050132338897455</v>
      </c>
      <c r="BM42" s="8">
        <f t="shared" si="10"/>
        <v>0.51002646777949145</v>
      </c>
      <c r="BN42" s="8">
        <f t="shared" si="11"/>
        <v>1.0026467779491455E-2</v>
      </c>
      <c r="BQ42">
        <v>21</v>
      </c>
      <c r="BR42" s="15">
        <f t="shared" si="12"/>
        <v>-2.8520800087421101</v>
      </c>
      <c r="BS42" s="15">
        <f t="shared" si="13"/>
        <v>21.479199912578899</v>
      </c>
      <c r="BT42" s="15">
        <f t="shared" si="14"/>
        <v>-0.20416001748422019</v>
      </c>
      <c r="BU42" s="15">
        <f t="shared" si="15"/>
        <v>-0.70416001748422019</v>
      </c>
      <c r="BY42">
        <v>21</v>
      </c>
      <c r="BZ42" s="15">
        <f t="shared" si="16"/>
        <v>-2.4336956900641122</v>
      </c>
      <c r="CA42" s="15">
        <f t="shared" si="17"/>
        <v>25.663043099358877</v>
      </c>
      <c r="CB42" s="15">
        <f t="shared" si="18"/>
        <v>0.63260861987177552</v>
      </c>
      <c r="CC42" s="15">
        <f t="shared" si="19"/>
        <v>0.13260861987177552</v>
      </c>
    </row>
    <row r="43" spans="1:81" x14ac:dyDescent="0.35">
      <c r="A43">
        <v>8603</v>
      </c>
      <c r="B43">
        <v>0</v>
      </c>
      <c r="C43">
        <v>1992</v>
      </c>
      <c r="D43" s="1">
        <v>43400.781342592592</v>
      </c>
      <c r="E43" t="s">
        <v>79</v>
      </c>
      <c r="F43">
        <v>1</v>
      </c>
      <c r="G43">
        <v>2</v>
      </c>
      <c r="H43">
        <v>1</v>
      </c>
      <c r="I43">
        <v>2</v>
      </c>
      <c r="J43">
        <v>3</v>
      </c>
      <c r="K43">
        <v>2</v>
      </c>
      <c r="L43">
        <v>1</v>
      </c>
      <c r="M43">
        <v>4</v>
      </c>
      <c r="N43">
        <v>2</v>
      </c>
      <c r="O43">
        <v>5</v>
      </c>
      <c r="P43">
        <v>4</v>
      </c>
      <c r="Q43">
        <v>1</v>
      </c>
      <c r="R43">
        <v>3</v>
      </c>
      <c r="S43">
        <v>5</v>
      </c>
      <c r="T43">
        <v>4</v>
      </c>
      <c r="U43">
        <v>5</v>
      </c>
      <c r="V43">
        <v>3</v>
      </c>
      <c r="W43">
        <v>3</v>
      </c>
      <c r="X43">
        <v>1</v>
      </c>
      <c r="Y43">
        <v>6</v>
      </c>
      <c r="Z43">
        <v>3</v>
      </c>
      <c r="AA43">
        <v>2</v>
      </c>
      <c r="AB43">
        <v>3</v>
      </c>
      <c r="AC43">
        <v>11</v>
      </c>
      <c r="AD43">
        <v>2</v>
      </c>
      <c r="AE43">
        <v>7</v>
      </c>
      <c r="AF43">
        <v>3</v>
      </c>
      <c r="AG43">
        <v>11</v>
      </c>
      <c r="AH43">
        <v>12</v>
      </c>
      <c r="AI43">
        <v>9</v>
      </c>
      <c r="AJ43">
        <v>4</v>
      </c>
      <c r="AK43">
        <v>5</v>
      </c>
      <c r="AL43">
        <v>8</v>
      </c>
      <c r="AM43">
        <v>6</v>
      </c>
      <c r="AN43">
        <v>10</v>
      </c>
      <c r="AO43">
        <v>1</v>
      </c>
      <c r="AP43">
        <v>-22</v>
      </c>
      <c r="AS43">
        <f t="shared" si="21"/>
        <v>5</v>
      </c>
      <c r="AT43">
        <f t="shared" si="22"/>
        <v>4</v>
      </c>
      <c r="AU43">
        <f t="shared" si="23"/>
        <v>5</v>
      </c>
      <c r="AV43">
        <f t="shared" si="24"/>
        <v>4</v>
      </c>
      <c r="AW43">
        <f t="shared" si="25"/>
        <v>3</v>
      </c>
      <c r="AX43">
        <f t="shared" si="26"/>
        <v>4</v>
      </c>
      <c r="AY43">
        <f t="shared" si="27"/>
        <v>5</v>
      </c>
      <c r="AZ43">
        <f t="shared" si="28"/>
        <v>2</v>
      </c>
      <c r="BA43">
        <f t="shared" si="29"/>
        <v>4</v>
      </c>
      <c r="BB43">
        <f t="shared" si="30"/>
        <v>1</v>
      </c>
      <c r="BC43">
        <f t="shared" si="31"/>
        <v>2</v>
      </c>
      <c r="BD43">
        <f t="shared" si="32"/>
        <v>5</v>
      </c>
      <c r="BG43">
        <f t="shared" si="6"/>
        <v>52</v>
      </c>
      <c r="BJ43">
        <v>22</v>
      </c>
      <c r="BK43" s="8">
        <f t="shared" si="20"/>
        <v>-2.3698387568611503</v>
      </c>
      <c r="BL43" s="8">
        <f t="shared" si="9"/>
        <v>26.301612431388499</v>
      </c>
      <c r="BM43" s="8">
        <f t="shared" si="10"/>
        <v>0.76032248627769938</v>
      </c>
      <c r="BN43" s="8">
        <f t="shared" si="11"/>
        <v>0.26032248627769938</v>
      </c>
      <c r="BQ43">
        <v>22</v>
      </c>
      <c r="BR43" s="15">
        <f t="shared" si="12"/>
        <v>-2.7236235749947477</v>
      </c>
      <c r="BS43" s="15">
        <f t="shared" si="13"/>
        <v>22.763764250052525</v>
      </c>
      <c r="BT43" s="15">
        <f t="shared" si="14"/>
        <v>5.2752850010504559E-2</v>
      </c>
      <c r="BU43" s="15">
        <f t="shared" si="15"/>
        <v>-0.44724714998949544</v>
      </c>
      <c r="BY43">
        <v>22</v>
      </c>
      <c r="BZ43" s="15">
        <f t="shared" si="16"/>
        <v>-2.3079357579344038</v>
      </c>
      <c r="CA43" s="15">
        <f t="shared" si="17"/>
        <v>26.920642420655962</v>
      </c>
      <c r="CB43" s="15">
        <f t="shared" si="18"/>
        <v>0.88412848413119249</v>
      </c>
      <c r="CC43" s="15">
        <f t="shared" si="19"/>
        <v>0.38412848413119249</v>
      </c>
    </row>
    <row r="44" spans="1:81" x14ac:dyDescent="0.35">
      <c r="A44">
        <v>8623</v>
      </c>
      <c r="B44">
        <v>0</v>
      </c>
      <c r="C44">
        <v>1985</v>
      </c>
      <c r="D44" s="1">
        <v>43400.858946759261</v>
      </c>
      <c r="E44" t="s">
        <v>80</v>
      </c>
      <c r="F44">
        <v>1</v>
      </c>
      <c r="G44">
        <v>1</v>
      </c>
      <c r="H44">
        <v>2</v>
      </c>
      <c r="I44">
        <v>2</v>
      </c>
      <c r="J44">
        <v>4</v>
      </c>
      <c r="K44">
        <v>3</v>
      </c>
      <c r="L44">
        <v>2</v>
      </c>
      <c r="M44">
        <v>4</v>
      </c>
      <c r="N44">
        <v>3</v>
      </c>
      <c r="O44">
        <v>2</v>
      </c>
      <c r="P44">
        <v>2</v>
      </c>
      <c r="Q44">
        <v>2</v>
      </c>
      <c r="R44">
        <v>25</v>
      </c>
      <c r="S44">
        <v>7</v>
      </c>
      <c r="T44">
        <v>103</v>
      </c>
      <c r="U44">
        <v>4</v>
      </c>
      <c r="V44">
        <v>14</v>
      </c>
      <c r="W44">
        <v>3</v>
      </c>
      <c r="X44">
        <v>20</v>
      </c>
      <c r="Y44">
        <v>122</v>
      </c>
      <c r="Z44">
        <v>22</v>
      </c>
      <c r="AA44">
        <v>4</v>
      </c>
      <c r="AB44">
        <v>5</v>
      </c>
      <c r="AC44">
        <v>3</v>
      </c>
      <c r="AD44">
        <v>7</v>
      </c>
      <c r="AE44">
        <v>2</v>
      </c>
      <c r="AF44">
        <v>5</v>
      </c>
      <c r="AG44">
        <v>12</v>
      </c>
      <c r="AH44">
        <v>4</v>
      </c>
      <c r="AI44">
        <v>8</v>
      </c>
      <c r="AJ44">
        <v>3</v>
      </c>
      <c r="AK44">
        <v>1</v>
      </c>
      <c r="AL44">
        <v>10</v>
      </c>
      <c r="AM44">
        <v>6</v>
      </c>
      <c r="AN44">
        <v>11</v>
      </c>
      <c r="AO44">
        <v>9</v>
      </c>
      <c r="AP44">
        <v>-18</v>
      </c>
      <c r="AS44">
        <f t="shared" si="21"/>
        <v>5</v>
      </c>
      <c r="AT44">
        <f t="shared" si="22"/>
        <v>5</v>
      </c>
      <c r="AU44">
        <f t="shared" si="23"/>
        <v>4</v>
      </c>
      <c r="AV44">
        <f t="shared" si="24"/>
        <v>4</v>
      </c>
      <c r="AW44">
        <f t="shared" si="25"/>
        <v>2</v>
      </c>
      <c r="AX44">
        <f t="shared" si="26"/>
        <v>3</v>
      </c>
      <c r="AY44">
        <f t="shared" si="27"/>
        <v>4</v>
      </c>
      <c r="AZ44">
        <f t="shared" si="28"/>
        <v>2</v>
      </c>
      <c r="BA44">
        <f t="shared" si="29"/>
        <v>3</v>
      </c>
      <c r="BB44">
        <f t="shared" si="30"/>
        <v>4</v>
      </c>
      <c r="BC44">
        <f t="shared" si="31"/>
        <v>4</v>
      </c>
      <c r="BD44">
        <f t="shared" si="32"/>
        <v>4</v>
      </c>
      <c r="BG44">
        <f t="shared" si="6"/>
        <v>42</v>
      </c>
      <c r="BJ44">
        <v>23</v>
      </c>
      <c r="BK44" s="8">
        <f t="shared" si="20"/>
        <v>-2.2446907476120463</v>
      </c>
      <c r="BL44" s="8">
        <f t="shared" si="9"/>
        <v>27.553092523879535</v>
      </c>
      <c r="BM44" s="8">
        <f t="shared" si="10"/>
        <v>1.0106185047759073</v>
      </c>
      <c r="BN44" s="8">
        <f t="shared" si="11"/>
        <v>0.51061850477590731</v>
      </c>
      <c r="BQ44">
        <v>23</v>
      </c>
      <c r="BR44" s="15">
        <f t="shared" si="12"/>
        <v>-2.5951671412473853</v>
      </c>
      <c r="BS44" s="15">
        <f t="shared" si="13"/>
        <v>24.048328587526147</v>
      </c>
      <c r="BT44" s="15">
        <f t="shared" si="14"/>
        <v>0.30966571750522931</v>
      </c>
      <c r="BU44" s="15">
        <f t="shared" si="15"/>
        <v>-0.19033428249477069</v>
      </c>
      <c r="BY44">
        <v>23</v>
      </c>
      <c r="BZ44" s="15">
        <f t="shared" si="16"/>
        <v>-2.1821758258046957</v>
      </c>
      <c r="CA44" s="15">
        <f t="shared" si="17"/>
        <v>28.178241741953045</v>
      </c>
      <c r="CB44" s="15">
        <f t="shared" si="18"/>
        <v>1.1356483483906086</v>
      </c>
      <c r="CC44" s="15">
        <f t="shared" si="19"/>
        <v>0.63564834839060858</v>
      </c>
    </row>
    <row r="45" spans="1:81" x14ac:dyDescent="0.35">
      <c r="A45">
        <v>8671</v>
      </c>
      <c r="B45">
        <v>0</v>
      </c>
      <c r="C45">
        <v>1986</v>
      </c>
      <c r="D45" s="1">
        <v>43401.01489583333</v>
      </c>
      <c r="E45" t="s">
        <v>71</v>
      </c>
      <c r="F45">
        <v>2</v>
      </c>
      <c r="G45">
        <v>3</v>
      </c>
      <c r="H45">
        <v>2</v>
      </c>
      <c r="I45">
        <v>4</v>
      </c>
      <c r="J45">
        <v>4</v>
      </c>
      <c r="K45">
        <v>4</v>
      </c>
      <c r="L45">
        <v>2</v>
      </c>
      <c r="M45">
        <v>2</v>
      </c>
      <c r="N45">
        <v>3</v>
      </c>
      <c r="O45">
        <v>3</v>
      </c>
      <c r="P45">
        <v>4</v>
      </c>
      <c r="Q45">
        <v>2</v>
      </c>
      <c r="R45">
        <v>3</v>
      </c>
      <c r="S45">
        <v>4</v>
      </c>
      <c r="T45">
        <v>3</v>
      </c>
      <c r="U45">
        <v>3</v>
      </c>
      <c r="V45">
        <v>2</v>
      </c>
      <c r="W45">
        <v>4</v>
      </c>
      <c r="X45">
        <v>2</v>
      </c>
      <c r="Y45">
        <v>5</v>
      </c>
      <c r="Z45">
        <v>2</v>
      </c>
      <c r="AA45">
        <v>3</v>
      </c>
      <c r="AB45">
        <v>4</v>
      </c>
      <c r="AC45">
        <v>2</v>
      </c>
      <c r="AD45">
        <v>8</v>
      </c>
      <c r="AE45">
        <v>6</v>
      </c>
      <c r="AF45">
        <v>2</v>
      </c>
      <c r="AG45">
        <v>7</v>
      </c>
      <c r="AH45">
        <v>3</v>
      </c>
      <c r="AI45">
        <v>10</v>
      </c>
      <c r="AJ45">
        <v>4</v>
      </c>
      <c r="AK45">
        <v>1</v>
      </c>
      <c r="AL45">
        <v>9</v>
      </c>
      <c r="AM45">
        <v>5</v>
      </c>
      <c r="AN45">
        <v>11</v>
      </c>
      <c r="AO45">
        <v>12</v>
      </c>
      <c r="AP45">
        <v>-24</v>
      </c>
      <c r="AS45">
        <f t="shared" si="21"/>
        <v>4</v>
      </c>
      <c r="AT45">
        <f t="shared" si="22"/>
        <v>3</v>
      </c>
      <c r="AU45">
        <f t="shared" si="23"/>
        <v>4</v>
      </c>
      <c r="AV45">
        <f t="shared" si="24"/>
        <v>2</v>
      </c>
      <c r="AW45">
        <f t="shared" si="25"/>
        <v>2</v>
      </c>
      <c r="AX45">
        <f t="shared" si="26"/>
        <v>2</v>
      </c>
      <c r="AY45">
        <f t="shared" si="27"/>
        <v>4</v>
      </c>
      <c r="AZ45">
        <f t="shared" si="28"/>
        <v>4</v>
      </c>
      <c r="BA45">
        <f t="shared" si="29"/>
        <v>3</v>
      </c>
      <c r="BB45">
        <f t="shared" si="30"/>
        <v>3</v>
      </c>
      <c r="BC45">
        <f t="shared" si="31"/>
        <v>2</v>
      </c>
      <c r="BD45">
        <f t="shared" si="32"/>
        <v>4</v>
      </c>
      <c r="BG45">
        <f t="shared" si="6"/>
        <v>37</v>
      </c>
      <c r="BJ45">
        <v>24</v>
      </c>
      <c r="BK45" s="8">
        <f t="shared" si="20"/>
        <v>-2.1195427383629419</v>
      </c>
      <c r="BL45" s="8">
        <f t="shared" si="9"/>
        <v>28.804572616370582</v>
      </c>
      <c r="BM45" s="8">
        <f t="shared" si="10"/>
        <v>1.2609145232741161</v>
      </c>
      <c r="BN45" s="8">
        <f t="shared" si="11"/>
        <v>0.76091452327411613</v>
      </c>
      <c r="BQ45">
        <v>24</v>
      </c>
      <c r="BR45" s="15">
        <f t="shared" si="12"/>
        <v>-2.466710707500023</v>
      </c>
      <c r="BS45" s="15">
        <f t="shared" si="13"/>
        <v>25.332892924999769</v>
      </c>
      <c r="BT45" s="15">
        <f t="shared" si="14"/>
        <v>0.56657858499995406</v>
      </c>
      <c r="BU45" s="15">
        <f t="shared" si="15"/>
        <v>6.657858499995406E-2</v>
      </c>
      <c r="BY45">
        <v>24</v>
      </c>
      <c r="BZ45" s="15">
        <f t="shared" si="16"/>
        <v>-2.0564158936749872</v>
      </c>
      <c r="CA45" s="15">
        <f t="shared" si="17"/>
        <v>29.435841063250127</v>
      </c>
      <c r="CB45" s="15">
        <f t="shared" si="18"/>
        <v>1.3871682126500255</v>
      </c>
      <c r="CC45" s="15">
        <f t="shared" si="19"/>
        <v>0.88716821265002554</v>
      </c>
    </row>
    <row r="46" spans="1:81" x14ac:dyDescent="0.35">
      <c r="A46">
        <v>8675</v>
      </c>
      <c r="B46">
        <v>1</v>
      </c>
      <c r="C46">
        <v>1992</v>
      </c>
      <c r="D46" s="1">
        <v>43401.086342592593</v>
      </c>
      <c r="E46" t="s">
        <v>81</v>
      </c>
      <c r="F46">
        <v>1</v>
      </c>
      <c r="G46">
        <v>2</v>
      </c>
      <c r="H46">
        <v>1</v>
      </c>
      <c r="I46">
        <v>2</v>
      </c>
      <c r="J46">
        <v>3</v>
      </c>
      <c r="K46">
        <v>4</v>
      </c>
      <c r="L46">
        <v>1</v>
      </c>
      <c r="M46">
        <v>4</v>
      </c>
      <c r="N46">
        <v>1</v>
      </c>
      <c r="O46">
        <v>5</v>
      </c>
      <c r="P46">
        <v>2</v>
      </c>
      <c r="Q46">
        <v>1</v>
      </c>
      <c r="R46">
        <v>1</v>
      </c>
      <c r="S46">
        <v>13</v>
      </c>
      <c r="T46">
        <v>5</v>
      </c>
      <c r="U46">
        <v>12</v>
      </c>
      <c r="V46">
        <v>5</v>
      </c>
      <c r="W46">
        <v>6</v>
      </c>
      <c r="X46">
        <v>2</v>
      </c>
      <c r="Y46">
        <v>10</v>
      </c>
      <c r="Z46">
        <v>5</v>
      </c>
      <c r="AA46">
        <v>3</v>
      </c>
      <c r="AB46">
        <v>14</v>
      </c>
      <c r="AC46">
        <v>5</v>
      </c>
      <c r="AD46">
        <v>6</v>
      </c>
      <c r="AE46">
        <v>12</v>
      </c>
      <c r="AF46">
        <v>5</v>
      </c>
      <c r="AG46">
        <v>7</v>
      </c>
      <c r="AH46">
        <v>11</v>
      </c>
      <c r="AI46">
        <v>8</v>
      </c>
      <c r="AJ46">
        <v>3</v>
      </c>
      <c r="AK46">
        <v>10</v>
      </c>
      <c r="AL46">
        <v>9</v>
      </c>
      <c r="AM46">
        <v>4</v>
      </c>
      <c r="AN46">
        <v>2</v>
      </c>
      <c r="AO46">
        <v>1</v>
      </c>
      <c r="AP46">
        <v>-14</v>
      </c>
      <c r="AS46">
        <f t="shared" si="21"/>
        <v>5</v>
      </c>
      <c r="AT46">
        <f t="shared" si="22"/>
        <v>4</v>
      </c>
      <c r="AU46">
        <f t="shared" si="23"/>
        <v>5</v>
      </c>
      <c r="AV46">
        <f t="shared" si="24"/>
        <v>4</v>
      </c>
      <c r="AW46">
        <f t="shared" si="25"/>
        <v>3</v>
      </c>
      <c r="AX46">
        <f t="shared" si="26"/>
        <v>2</v>
      </c>
      <c r="AY46">
        <f t="shared" si="27"/>
        <v>5</v>
      </c>
      <c r="AZ46">
        <f t="shared" si="28"/>
        <v>2</v>
      </c>
      <c r="BA46">
        <f t="shared" si="29"/>
        <v>5</v>
      </c>
      <c r="BB46">
        <f t="shared" si="30"/>
        <v>1</v>
      </c>
      <c r="BC46">
        <f t="shared" si="31"/>
        <v>4</v>
      </c>
      <c r="BD46">
        <f t="shared" si="32"/>
        <v>5</v>
      </c>
      <c r="BG46">
        <f t="shared" si="6"/>
        <v>49</v>
      </c>
      <c r="BJ46">
        <v>25</v>
      </c>
      <c r="BK46" s="8">
        <f t="shared" si="20"/>
        <v>-1.9943947291138382</v>
      </c>
      <c r="BL46" s="8">
        <f t="shared" si="9"/>
        <v>30.056052708861618</v>
      </c>
      <c r="BM46" s="8">
        <f t="shared" si="10"/>
        <v>1.5112105417723236</v>
      </c>
      <c r="BN46" s="8">
        <f t="shared" si="11"/>
        <v>1.0112105417723236</v>
      </c>
      <c r="BQ46">
        <v>25</v>
      </c>
      <c r="BR46" s="15">
        <f t="shared" si="12"/>
        <v>-2.338254273752661</v>
      </c>
      <c r="BS46" s="15">
        <f t="shared" si="13"/>
        <v>26.617457262473391</v>
      </c>
      <c r="BT46" s="15">
        <f t="shared" si="14"/>
        <v>0.82349145249467792</v>
      </c>
      <c r="BU46" s="15">
        <f t="shared" si="15"/>
        <v>0.32349145249467792</v>
      </c>
      <c r="BY46">
        <v>25</v>
      </c>
      <c r="BZ46" s="15">
        <f t="shared" si="16"/>
        <v>-1.9306559615452787</v>
      </c>
      <c r="CA46" s="15">
        <f t="shared" si="17"/>
        <v>30.693440384547213</v>
      </c>
      <c r="CB46" s="15">
        <f t="shared" si="18"/>
        <v>1.6386880769094425</v>
      </c>
      <c r="CC46" s="15">
        <f t="shared" si="19"/>
        <v>1.1386880769094425</v>
      </c>
    </row>
    <row r="47" spans="1:81" x14ac:dyDescent="0.35">
      <c r="A47">
        <v>8689</v>
      </c>
      <c r="B47">
        <v>0</v>
      </c>
      <c r="C47">
        <v>1956</v>
      </c>
      <c r="D47" s="1">
        <v>43401.362905092596</v>
      </c>
      <c r="E47" t="s">
        <v>82</v>
      </c>
      <c r="F47">
        <v>1</v>
      </c>
      <c r="G47">
        <v>3</v>
      </c>
      <c r="H47">
        <v>3</v>
      </c>
      <c r="I47">
        <v>1</v>
      </c>
      <c r="J47">
        <v>1</v>
      </c>
      <c r="K47">
        <v>2</v>
      </c>
      <c r="L47">
        <v>2</v>
      </c>
      <c r="M47">
        <v>2</v>
      </c>
      <c r="N47">
        <v>2</v>
      </c>
      <c r="O47">
        <v>2</v>
      </c>
      <c r="P47">
        <v>1</v>
      </c>
      <c r="Q47">
        <v>1</v>
      </c>
      <c r="R47">
        <v>3</v>
      </c>
      <c r="S47">
        <v>8</v>
      </c>
      <c r="T47">
        <v>5</v>
      </c>
      <c r="U47">
        <v>7</v>
      </c>
      <c r="V47">
        <v>2</v>
      </c>
      <c r="W47">
        <v>7</v>
      </c>
      <c r="X47">
        <v>3</v>
      </c>
      <c r="Y47">
        <v>12</v>
      </c>
      <c r="Z47">
        <v>4</v>
      </c>
      <c r="AA47">
        <v>2</v>
      </c>
      <c r="AB47">
        <v>6</v>
      </c>
      <c r="AC47">
        <v>2</v>
      </c>
      <c r="AD47">
        <v>8</v>
      </c>
      <c r="AE47">
        <v>2</v>
      </c>
      <c r="AF47">
        <v>7</v>
      </c>
      <c r="AG47">
        <v>5</v>
      </c>
      <c r="AH47">
        <v>11</v>
      </c>
      <c r="AI47">
        <v>3</v>
      </c>
      <c r="AJ47">
        <v>9</v>
      </c>
      <c r="AK47">
        <v>1</v>
      </c>
      <c r="AL47">
        <v>6</v>
      </c>
      <c r="AM47">
        <v>4</v>
      </c>
      <c r="AN47">
        <v>10</v>
      </c>
      <c r="AO47">
        <v>12</v>
      </c>
      <c r="AP47">
        <v>-3</v>
      </c>
      <c r="AS47">
        <f t="shared" si="21"/>
        <v>5</v>
      </c>
      <c r="AT47">
        <f t="shared" si="22"/>
        <v>3</v>
      </c>
      <c r="AU47">
        <f t="shared" si="23"/>
        <v>3</v>
      </c>
      <c r="AV47">
        <f t="shared" si="24"/>
        <v>5</v>
      </c>
      <c r="AW47">
        <f t="shared" si="25"/>
        <v>5</v>
      </c>
      <c r="AX47">
        <f t="shared" si="26"/>
        <v>4</v>
      </c>
      <c r="AY47">
        <f t="shared" si="27"/>
        <v>4</v>
      </c>
      <c r="AZ47">
        <f t="shared" si="28"/>
        <v>4</v>
      </c>
      <c r="BA47">
        <f t="shared" si="29"/>
        <v>4</v>
      </c>
      <c r="BB47">
        <f t="shared" si="30"/>
        <v>4</v>
      </c>
      <c r="BC47">
        <f t="shared" si="31"/>
        <v>5</v>
      </c>
      <c r="BD47">
        <f t="shared" si="32"/>
        <v>5</v>
      </c>
      <c r="BG47">
        <f t="shared" si="6"/>
        <v>43</v>
      </c>
      <c r="BJ47">
        <v>26</v>
      </c>
      <c r="BK47" s="8">
        <f t="shared" si="20"/>
        <v>-1.869246719864734</v>
      </c>
      <c r="BL47" s="8">
        <f t="shared" si="9"/>
        <v>31.307532801352661</v>
      </c>
      <c r="BM47" s="8">
        <f t="shared" si="10"/>
        <v>1.761506560270532</v>
      </c>
      <c r="BN47" s="8">
        <f t="shared" si="11"/>
        <v>1.261506560270532</v>
      </c>
      <c r="BQ47">
        <v>26</v>
      </c>
      <c r="BR47" s="15">
        <f t="shared" si="12"/>
        <v>-2.2097978400052987</v>
      </c>
      <c r="BS47" s="15">
        <f t="shared" si="13"/>
        <v>27.902021599947012</v>
      </c>
      <c r="BT47" s="15">
        <f t="shared" si="14"/>
        <v>1.0804043199894027</v>
      </c>
      <c r="BU47" s="15">
        <f t="shared" si="15"/>
        <v>0.58040431998940267</v>
      </c>
      <c r="BY47">
        <v>26</v>
      </c>
      <c r="BZ47" s="15">
        <f t="shared" si="16"/>
        <v>-1.8048960294155703</v>
      </c>
      <c r="CA47" s="15">
        <f t="shared" si="17"/>
        <v>31.951039705844298</v>
      </c>
      <c r="CB47" s="15">
        <f t="shared" si="18"/>
        <v>1.8902079411688595</v>
      </c>
      <c r="CC47" s="15">
        <f t="shared" si="19"/>
        <v>1.3902079411688595</v>
      </c>
    </row>
    <row r="48" spans="1:81" x14ac:dyDescent="0.35">
      <c r="A48">
        <v>8698</v>
      </c>
      <c r="B48">
        <v>1</v>
      </c>
      <c r="C48">
        <v>1984</v>
      </c>
      <c r="D48" s="1">
        <v>43401.402858796297</v>
      </c>
      <c r="E48" t="s">
        <v>83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1</v>
      </c>
      <c r="M48">
        <v>4</v>
      </c>
      <c r="N48">
        <v>2</v>
      </c>
      <c r="O48">
        <v>4</v>
      </c>
      <c r="P48">
        <v>4</v>
      </c>
      <c r="Q48">
        <v>2</v>
      </c>
      <c r="R48">
        <v>11</v>
      </c>
      <c r="S48">
        <v>3</v>
      </c>
      <c r="T48">
        <v>5</v>
      </c>
      <c r="U48">
        <v>61</v>
      </c>
      <c r="V48">
        <v>4</v>
      </c>
      <c r="W48">
        <v>3</v>
      </c>
      <c r="X48">
        <v>5</v>
      </c>
      <c r="Y48">
        <v>4</v>
      </c>
      <c r="Z48">
        <v>3</v>
      </c>
      <c r="AA48">
        <v>3</v>
      </c>
      <c r="AB48">
        <v>202</v>
      </c>
      <c r="AC48">
        <v>28</v>
      </c>
      <c r="AD48">
        <v>5</v>
      </c>
      <c r="AE48">
        <v>3</v>
      </c>
      <c r="AF48">
        <v>2</v>
      </c>
      <c r="AG48">
        <v>8</v>
      </c>
      <c r="AH48">
        <v>12</v>
      </c>
      <c r="AI48">
        <v>11</v>
      </c>
      <c r="AJ48">
        <v>1</v>
      </c>
      <c r="AK48">
        <v>10</v>
      </c>
      <c r="AL48">
        <v>9</v>
      </c>
      <c r="AM48">
        <v>6</v>
      </c>
      <c r="AN48">
        <v>4</v>
      </c>
      <c r="AO48">
        <v>7</v>
      </c>
      <c r="AP48">
        <v>-31</v>
      </c>
      <c r="AS48">
        <f t="shared" si="21"/>
        <v>4</v>
      </c>
      <c r="AT48">
        <f t="shared" si="22"/>
        <v>4</v>
      </c>
      <c r="AU48">
        <f t="shared" si="23"/>
        <v>4</v>
      </c>
      <c r="AV48">
        <f t="shared" si="24"/>
        <v>4</v>
      </c>
      <c r="AW48">
        <f t="shared" si="25"/>
        <v>4</v>
      </c>
      <c r="AX48">
        <f t="shared" si="26"/>
        <v>4</v>
      </c>
      <c r="AY48">
        <f t="shared" si="27"/>
        <v>5</v>
      </c>
      <c r="AZ48">
        <f t="shared" si="28"/>
        <v>2</v>
      </c>
      <c r="BA48">
        <f t="shared" si="29"/>
        <v>4</v>
      </c>
      <c r="BB48">
        <f t="shared" si="30"/>
        <v>2</v>
      </c>
      <c r="BC48">
        <f t="shared" si="31"/>
        <v>2</v>
      </c>
      <c r="BD48">
        <f t="shared" si="32"/>
        <v>4</v>
      </c>
      <c r="BG48">
        <f t="shared" si="6"/>
        <v>49</v>
      </c>
      <c r="BJ48">
        <v>27</v>
      </c>
      <c r="BK48" s="8">
        <f t="shared" si="20"/>
        <v>-1.74409871061563</v>
      </c>
      <c r="BL48" s="8">
        <f t="shared" si="9"/>
        <v>32.5590128938437</v>
      </c>
      <c r="BM48" s="8">
        <f t="shared" si="10"/>
        <v>2.0118025787687399</v>
      </c>
      <c r="BN48" s="8">
        <f t="shared" si="11"/>
        <v>1.5118025787687399</v>
      </c>
      <c r="BQ48">
        <v>27</v>
      </c>
      <c r="BR48" s="15">
        <f t="shared" si="12"/>
        <v>-2.0813414062579363</v>
      </c>
      <c r="BS48" s="15">
        <f t="shared" si="13"/>
        <v>29.186585937420638</v>
      </c>
      <c r="BT48" s="15">
        <f t="shared" si="14"/>
        <v>1.3373171874841274</v>
      </c>
      <c r="BU48" s="15">
        <f t="shared" si="15"/>
        <v>0.83731718748412742</v>
      </c>
      <c r="BY48">
        <v>27</v>
      </c>
      <c r="BZ48" s="15">
        <f t="shared" si="16"/>
        <v>-1.6791360972858618</v>
      </c>
      <c r="CA48" s="15">
        <f t="shared" si="17"/>
        <v>33.20863902714138</v>
      </c>
      <c r="CB48" s="15">
        <f t="shared" si="18"/>
        <v>2.1417278054282765</v>
      </c>
      <c r="CC48" s="15">
        <f t="shared" si="19"/>
        <v>1.6417278054282765</v>
      </c>
    </row>
    <row r="49" spans="1:81" x14ac:dyDescent="0.35">
      <c r="A49">
        <v>8725</v>
      </c>
      <c r="B49">
        <v>0</v>
      </c>
      <c r="C49">
        <v>1994</v>
      </c>
      <c r="D49" s="1">
        <v>43401.483495370368</v>
      </c>
      <c r="E49" t="s">
        <v>84</v>
      </c>
      <c r="F49">
        <v>2</v>
      </c>
      <c r="G49">
        <v>1</v>
      </c>
      <c r="H49">
        <v>4</v>
      </c>
      <c r="I49">
        <v>3</v>
      </c>
      <c r="J49">
        <v>4</v>
      </c>
      <c r="K49">
        <v>4</v>
      </c>
      <c r="L49">
        <v>4</v>
      </c>
      <c r="M49">
        <v>2</v>
      </c>
      <c r="N49">
        <v>4</v>
      </c>
      <c r="O49">
        <v>2</v>
      </c>
      <c r="P49">
        <v>3</v>
      </c>
      <c r="Q49">
        <v>4</v>
      </c>
      <c r="R49">
        <v>3</v>
      </c>
      <c r="S49">
        <v>2</v>
      </c>
      <c r="T49">
        <v>4</v>
      </c>
      <c r="U49">
        <v>3</v>
      </c>
      <c r="V49">
        <v>2</v>
      </c>
      <c r="W49">
        <v>2</v>
      </c>
      <c r="X49">
        <v>5</v>
      </c>
      <c r="Y49">
        <v>4</v>
      </c>
      <c r="Z49">
        <v>3</v>
      </c>
      <c r="AA49">
        <v>2</v>
      </c>
      <c r="AB49">
        <v>4</v>
      </c>
      <c r="AC49">
        <v>3</v>
      </c>
      <c r="AD49">
        <v>5</v>
      </c>
      <c r="AE49">
        <v>6</v>
      </c>
      <c r="AF49">
        <v>9</v>
      </c>
      <c r="AG49">
        <v>11</v>
      </c>
      <c r="AH49">
        <v>12</v>
      </c>
      <c r="AI49">
        <v>10</v>
      </c>
      <c r="AJ49">
        <v>8</v>
      </c>
      <c r="AK49">
        <v>2</v>
      </c>
      <c r="AL49">
        <v>3</v>
      </c>
      <c r="AM49">
        <v>1</v>
      </c>
      <c r="AN49">
        <v>7</v>
      </c>
      <c r="AO49">
        <v>4</v>
      </c>
      <c r="AP49">
        <v>-17</v>
      </c>
      <c r="AS49">
        <f t="shared" si="21"/>
        <v>4</v>
      </c>
      <c r="AT49">
        <f t="shared" si="22"/>
        <v>5</v>
      </c>
      <c r="AU49">
        <f t="shared" si="23"/>
        <v>2</v>
      </c>
      <c r="AV49">
        <f t="shared" si="24"/>
        <v>3</v>
      </c>
      <c r="AW49">
        <f t="shared" si="25"/>
        <v>2</v>
      </c>
      <c r="AX49">
        <f t="shared" si="26"/>
        <v>2</v>
      </c>
      <c r="AY49">
        <f t="shared" si="27"/>
        <v>2</v>
      </c>
      <c r="AZ49">
        <f t="shared" si="28"/>
        <v>4</v>
      </c>
      <c r="BA49">
        <f t="shared" si="29"/>
        <v>2</v>
      </c>
      <c r="BB49">
        <f t="shared" si="30"/>
        <v>4</v>
      </c>
      <c r="BC49">
        <f t="shared" si="31"/>
        <v>3</v>
      </c>
      <c r="BD49">
        <f t="shared" si="32"/>
        <v>2</v>
      </c>
      <c r="BG49">
        <f t="shared" si="6"/>
        <v>31</v>
      </c>
      <c r="BJ49">
        <v>28</v>
      </c>
      <c r="BK49" s="8">
        <f t="shared" si="20"/>
        <v>-1.6189507013665261</v>
      </c>
      <c r="BL49" s="8">
        <f t="shared" si="9"/>
        <v>33.810492986334737</v>
      </c>
      <c r="BM49" s="8">
        <f t="shared" si="10"/>
        <v>2.2620985972669478</v>
      </c>
      <c r="BN49" s="8">
        <f t="shared" si="11"/>
        <v>1.7620985972669478</v>
      </c>
      <c r="BQ49">
        <v>28</v>
      </c>
      <c r="BR49" s="15">
        <f t="shared" si="12"/>
        <v>-1.9528849725105741</v>
      </c>
      <c r="BS49" s="15">
        <f t="shared" si="13"/>
        <v>30.47115027489426</v>
      </c>
      <c r="BT49" s="15">
        <f t="shared" si="14"/>
        <v>1.5942300549788517</v>
      </c>
      <c r="BU49" s="15">
        <f t="shared" si="15"/>
        <v>1.0942300549788517</v>
      </c>
      <c r="BY49">
        <v>28</v>
      </c>
      <c r="BZ49" s="15">
        <f t="shared" si="16"/>
        <v>-1.5533761651561535</v>
      </c>
      <c r="CA49" s="15">
        <f t="shared" si="17"/>
        <v>34.466238348438466</v>
      </c>
      <c r="CB49" s="15">
        <f t="shared" si="18"/>
        <v>2.393247669687693</v>
      </c>
      <c r="CC49" s="15">
        <f t="shared" si="19"/>
        <v>1.893247669687693</v>
      </c>
    </row>
    <row r="50" spans="1:81" x14ac:dyDescent="0.35">
      <c r="A50">
        <v>8732</v>
      </c>
      <c r="B50">
        <v>0</v>
      </c>
      <c r="C50">
        <v>1996</v>
      </c>
      <c r="D50" s="1">
        <v>43401.492893518516</v>
      </c>
      <c r="E50" t="s">
        <v>71</v>
      </c>
      <c r="F50">
        <v>1</v>
      </c>
      <c r="G50">
        <v>1</v>
      </c>
      <c r="H50">
        <v>5</v>
      </c>
      <c r="I50">
        <v>5</v>
      </c>
      <c r="J50">
        <v>3</v>
      </c>
      <c r="K50">
        <v>5</v>
      </c>
      <c r="L50">
        <v>5</v>
      </c>
      <c r="M50">
        <v>5</v>
      </c>
      <c r="N50">
        <v>5</v>
      </c>
      <c r="O50">
        <v>1</v>
      </c>
      <c r="P50">
        <v>3</v>
      </c>
      <c r="Q50">
        <v>5</v>
      </c>
      <c r="R50">
        <v>2</v>
      </c>
      <c r="S50">
        <v>4</v>
      </c>
      <c r="T50">
        <v>3</v>
      </c>
      <c r="U50">
        <v>2</v>
      </c>
      <c r="V50">
        <v>3</v>
      </c>
      <c r="W50">
        <v>3</v>
      </c>
      <c r="X50">
        <v>2</v>
      </c>
      <c r="Y50">
        <v>2</v>
      </c>
      <c r="Z50">
        <v>99</v>
      </c>
      <c r="AA50">
        <v>3</v>
      </c>
      <c r="AB50">
        <v>3</v>
      </c>
      <c r="AC50">
        <v>3</v>
      </c>
      <c r="AD50">
        <v>4</v>
      </c>
      <c r="AE50">
        <v>5</v>
      </c>
      <c r="AF50">
        <v>10</v>
      </c>
      <c r="AG50">
        <v>11</v>
      </c>
      <c r="AH50">
        <v>3</v>
      </c>
      <c r="AI50">
        <v>8</v>
      </c>
      <c r="AJ50">
        <v>9</v>
      </c>
      <c r="AK50">
        <v>2</v>
      </c>
      <c r="AL50">
        <v>1</v>
      </c>
      <c r="AM50">
        <v>12</v>
      </c>
      <c r="AN50">
        <v>7</v>
      </c>
      <c r="AO50">
        <v>6</v>
      </c>
      <c r="AP50">
        <v>71</v>
      </c>
      <c r="AS50">
        <f t="shared" si="21"/>
        <v>5</v>
      </c>
      <c r="AT50">
        <f t="shared" si="22"/>
        <v>5</v>
      </c>
      <c r="AU50">
        <f t="shared" si="23"/>
        <v>1</v>
      </c>
      <c r="AV50">
        <f t="shared" si="24"/>
        <v>1</v>
      </c>
      <c r="AW50">
        <f t="shared" si="25"/>
        <v>3</v>
      </c>
      <c r="AX50">
        <f t="shared" si="26"/>
        <v>1</v>
      </c>
      <c r="AY50">
        <f t="shared" si="27"/>
        <v>1</v>
      </c>
      <c r="AZ50">
        <f t="shared" si="28"/>
        <v>1</v>
      </c>
      <c r="BA50">
        <f t="shared" si="29"/>
        <v>1</v>
      </c>
      <c r="BB50">
        <f t="shared" si="30"/>
        <v>5</v>
      </c>
      <c r="BC50">
        <f t="shared" si="31"/>
        <v>3</v>
      </c>
      <c r="BD50">
        <f t="shared" si="32"/>
        <v>1</v>
      </c>
      <c r="BG50">
        <f t="shared" si="6"/>
        <v>28</v>
      </c>
      <c r="BJ50">
        <v>29</v>
      </c>
      <c r="BK50" s="8">
        <f t="shared" si="20"/>
        <v>-1.4938026921174221</v>
      </c>
      <c r="BL50" s="8">
        <f t="shared" si="9"/>
        <v>35.06197307882578</v>
      </c>
      <c r="BM50" s="8">
        <f t="shared" si="10"/>
        <v>2.5123946157651558</v>
      </c>
      <c r="BN50" s="8">
        <f t="shared" si="11"/>
        <v>2.0123946157651558</v>
      </c>
      <c r="BQ50">
        <v>29</v>
      </c>
      <c r="BR50" s="15">
        <f t="shared" si="12"/>
        <v>-1.8244285387632118</v>
      </c>
      <c r="BS50" s="15">
        <f t="shared" si="13"/>
        <v>31.755714612367882</v>
      </c>
      <c r="BT50" s="15">
        <f t="shared" si="14"/>
        <v>1.8511429224735765</v>
      </c>
      <c r="BU50" s="15">
        <f t="shared" si="15"/>
        <v>1.3511429224735765</v>
      </c>
      <c r="BY50">
        <v>29</v>
      </c>
      <c r="BZ50" s="15">
        <f t="shared" si="16"/>
        <v>-1.427616233026445</v>
      </c>
      <c r="CA50" s="15">
        <f t="shared" si="17"/>
        <v>35.723837669735552</v>
      </c>
      <c r="CB50" s="15">
        <f t="shared" si="18"/>
        <v>2.6447675339471099</v>
      </c>
      <c r="CC50" s="15">
        <f t="shared" si="19"/>
        <v>2.1447675339471099</v>
      </c>
    </row>
    <row r="51" spans="1:81" x14ac:dyDescent="0.35">
      <c r="A51">
        <v>8716</v>
      </c>
      <c r="B51">
        <v>0</v>
      </c>
      <c r="C51">
        <v>1997</v>
      </c>
      <c r="D51" s="1">
        <v>43401.524583333332</v>
      </c>
      <c r="E51" t="s">
        <v>70</v>
      </c>
      <c r="F51">
        <v>2</v>
      </c>
      <c r="G51">
        <v>5</v>
      </c>
      <c r="H51">
        <v>2</v>
      </c>
      <c r="I51">
        <v>4</v>
      </c>
      <c r="J51">
        <v>5</v>
      </c>
      <c r="K51">
        <v>5</v>
      </c>
      <c r="L51">
        <v>2</v>
      </c>
      <c r="M51">
        <v>2</v>
      </c>
      <c r="N51">
        <v>4</v>
      </c>
      <c r="O51">
        <v>1</v>
      </c>
      <c r="P51">
        <v>2</v>
      </c>
      <c r="Q51">
        <v>4</v>
      </c>
      <c r="R51">
        <v>2</v>
      </c>
      <c r="S51">
        <v>5</v>
      </c>
      <c r="T51">
        <v>4</v>
      </c>
      <c r="U51">
        <v>7</v>
      </c>
      <c r="V51">
        <v>4</v>
      </c>
      <c r="W51">
        <v>4</v>
      </c>
      <c r="X51">
        <v>3</v>
      </c>
      <c r="Y51">
        <v>3</v>
      </c>
      <c r="Z51">
        <v>6</v>
      </c>
      <c r="AA51">
        <v>2</v>
      </c>
      <c r="AB51">
        <v>3</v>
      </c>
      <c r="AC51">
        <v>3</v>
      </c>
      <c r="AD51">
        <v>2</v>
      </c>
      <c r="AE51">
        <v>6</v>
      </c>
      <c r="AF51">
        <v>7</v>
      </c>
      <c r="AG51">
        <v>4</v>
      </c>
      <c r="AH51">
        <v>5</v>
      </c>
      <c r="AI51">
        <v>1</v>
      </c>
      <c r="AJ51">
        <v>12</v>
      </c>
      <c r="AK51">
        <v>8</v>
      </c>
      <c r="AL51">
        <v>11</v>
      </c>
      <c r="AM51">
        <v>9</v>
      </c>
      <c r="AN51">
        <v>3</v>
      </c>
      <c r="AO51">
        <v>10</v>
      </c>
      <c r="AP51">
        <v>10</v>
      </c>
      <c r="AS51">
        <f t="shared" si="21"/>
        <v>4</v>
      </c>
      <c r="AT51">
        <f t="shared" si="22"/>
        <v>1</v>
      </c>
      <c r="AU51">
        <f t="shared" si="23"/>
        <v>4</v>
      </c>
      <c r="AV51">
        <f t="shared" si="24"/>
        <v>2</v>
      </c>
      <c r="AW51">
        <f t="shared" si="25"/>
        <v>1</v>
      </c>
      <c r="AX51">
        <f t="shared" si="26"/>
        <v>1</v>
      </c>
      <c r="AY51">
        <f t="shared" si="27"/>
        <v>4</v>
      </c>
      <c r="AZ51">
        <f t="shared" si="28"/>
        <v>4</v>
      </c>
      <c r="BA51">
        <f t="shared" si="29"/>
        <v>2</v>
      </c>
      <c r="BB51">
        <f t="shared" si="30"/>
        <v>5</v>
      </c>
      <c r="BC51">
        <f t="shared" si="31"/>
        <v>4</v>
      </c>
      <c r="BD51">
        <f t="shared" si="32"/>
        <v>2</v>
      </c>
      <c r="BG51">
        <f t="shared" si="6"/>
        <v>26</v>
      </c>
      <c r="BJ51">
        <v>30</v>
      </c>
      <c r="BK51" s="8">
        <f t="shared" si="20"/>
        <v>-1.3686546828683179</v>
      </c>
      <c r="BL51" s="8">
        <f t="shared" si="9"/>
        <v>36.313453171316823</v>
      </c>
      <c r="BM51" s="8">
        <f t="shared" si="10"/>
        <v>2.7626906342633641</v>
      </c>
      <c r="BN51" s="8">
        <f t="shared" si="11"/>
        <v>2.2626906342633641</v>
      </c>
      <c r="BQ51">
        <v>30</v>
      </c>
      <c r="BR51" s="15">
        <f t="shared" si="12"/>
        <v>-1.6959721050158494</v>
      </c>
      <c r="BS51" s="15">
        <f t="shared" si="13"/>
        <v>33.040278949841507</v>
      </c>
      <c r="BT51" s="15">
        <f t="shared" si="14"/>
        <v>2.1080557899683012</v>
      </c>
      <c r="BU51" s="15">
        <f t="shared" si="15"/>
        <v>1.6080557899683012</v>
      </c>
      <c r="BY51">
        <v>30</v>
      </c>
      <c r="BZ51" s="15">
        <f t="shared" si="16"/>
        <v>-1.3018563008967365</v>
      </c>
      <c r="CA51" s="15">
        <f t="shared" si="17"/>
        <v>36.981436991032638</v>
      </c>
      <c r="CB51" s="15">
        <f t="shared" si="18"/>
        <v>2.8962873982065269</v>
      </c>
      <c r="CC51" s="15">
        <f t="shared" si="19"/>
        <v>2.3962873982065269</v>
      </c>
    </row>
    <row r="52" spans="1:81" x14ac:dyDescent="0.35">
      <c r="A52">
        <v>8799</v>
      </c>
      <c r="B52">
        <v>0</v>
      </c>
      <c r="C52">
        <v>1992</v>
      </c>
      <c r="D52" s="1">
        <v>43401.589201388888</v>
      </c>
      <c r="E52" t="s">
        <v>85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4</v>
      </c>
      <c r="N52">
        <v>1</v>
      </c>
      <c r="O52">
        <v>4</v>
      </c>
      <c r="P52">
        <v>4</v>
      </c>
      <c r="Q52">
        <v>1</v>
      </c>
      <c r="R52">
        <v>2</v>
      </c>
      <c r="S52">
        <v>2</v>
      </c>
      <c r="T52">
        <v>18</v>
      </c>
      <c r="U52">
        <v>4</v>
      </c>
      <c r="V52">
        <v>2</v>
      </c>
      <c r="W52">
        <v>1</v>
      </c>
      <c r="X52">
        <v>2</v>
      </c>
      <c r="Y52">
        <v>4</v>
      </c>
      <c r="Z52">
        <v>2</v>
      </c>
      <c r="AA52">
        <v>5</v>
      </c>
      <c r="AB52">
        <v>4</v>
      </c>
      <c r="AC52">
        <v>1</v>
      </c>
      <c r="AD52">
        <v>12</v>
      </c>
      <c r="AE52">
        <v>3</v>
      </c>
      <c r="AF52">
        <v>1</v>
      </c>
      <c r="AG52">
        <v>7</v>
      </c>
      <c r="AH52">
        <v>9</v>
      </c>
      <c r="AI52">
        <v>4</v>
      </c>
      <c r="AJ52">
        <v>6</v>
      </c>
      <c r="AK52">
        <v>10</v>
      </c>
      <c r="AL52">
        <v>11</v>
      </c>
      <c r="AM52">
        <v>5</v>
      </c>
      <c r="AN52">
        <v>8</v>
      </c>
      <c r="AO52">
        <v>2</v>
      </c>
      <c r="AP52">
        <v>-28</v>
      </c>
      <c r="AS52">
        <f t="shared" si="21"/>
        <v>5</v>
      </c>
      <c r="AT52">
        <f t="shared" si="22"/>
        <v>5</v>
      </c>
      <c r="AU52">
        <f t="shared" si="23"/>
        <v>5</v>
      </c>
      <c r="AV52">
        <f t="shared" si="24"/>
        <v>5</v>
      </c>
      <c r="AW52">
        <f t="shared" si="25"/>
        <v>5</v>
      </c>
      <c r="AX52">
        <f t="shared" si="26"/>
        <v>5</v>
      </c>
      <c r="AY52">
        <f t="shared" si="27"/>
        <v>5</v>
      </c>
      <c r="AZ52">
        <f t="shared" si="28"/>
        <v>2</v>
      </c>
      <c r="BA52">
        <f t="shared" si="29"/>
        <v>5</v>
      </c>
      <c r="BB52">
        <f t="shared" si="30"/>
        <v>2</v>
      </c>
      <c r="BC52">
        <f t="shared" si="31"/>
        <v>2</v>
      </c>
      <c r="BD52">
        <f t="shared" si="32"/>
        <v>5</v>
      </c>
      <c r="BG52">
        <f t="shared" si="6"/>
        <v>57</v>
      </c>
      <c r="BJ52">
        <v>31</v>
      </c>
      <c r="BK52" s="8">
        <f t="shared" si="20"/>
        <v>-1.243506673619214</v>
      </c>
      <c r="BL52" s="8">
        <f t="shared" si="9"/>
        <v>37.564933263807859</v>
      </c>
      <c r="BM52" s="8">
        <f t="shared" si="10"/>
        <v>3.0129866527615721</v>
      </c>
      <c r="BN52" s="8">
        <f t="shared" si="11"/>
        <v>2.5129866527615721</v>
      </c>
      <c r="BQ52">
        <v>31</v>
      </c>
      <c r="BR52" s="15">
        <f t="shared" si="12"/>
        <v>-1.5675156712684872</v>
      </c>
      <c r="BS52" s="15">
        <f t="shared" si="13"/>
        <v>34.324843287315126</v>
      </c>
      <c r="BT52" s="15">
        <f t="shared" si="14"/>
        <v>2.3649686574630255</v>
      </c>
      <c r="BU52" s="15">
        <f t="shared" si="15"/>
        <v>1.8649686574630255</v>
      </c>
      <c r="BY52">
        <v>31</v>
      </c>
      <c r="BZ52" s="15">
        <f t="shared" si="16"/>
        <v>-1.1760963687670283</v>
      </c>
      <c r="CA52" s="15">
        <f t="shared" si="17"/>
        <v>38.239036312329716</v>
      </c>
      <c r="CB52" s="15">
        <f t="shared" si="18"/>
        <v>3.1478072624659434</v>
      </c>
      <c r="CC52" s="15">
        <f t="shared" si="19"/>
        <v>2.6478072624659434</v>
      </c>
    </row>
    <row r="53" spans="1:81" x14ac:dyDescent="0.35">
      <c r="A53">
        <v>8812</v>
      </c>
      <c r="B53">
        <v>0</v>
      </c>
      <c r="C53">
        <v>1998</v>
      </c>
      <c r="D53" s="1">
        <v>43401.590567129628</v>
      </c>
      <c r="E53" t="s">
        <v>86</v>
      </c>
      <c r="F53">
        <v>1</v>
      </c>
      <c r="G53">
        <v>2</v>
      </c>
      <c r="H53">
        <v>1</v>
      </c>
      <c r="I53">
        <v>2</v>
      </c>
      <c r="J53">
        <v>4</v>
      </c>
      <c r="K53">
        <v>2</v>
      </c>
      <c r="L53">
        <v>3</v>
      </c>
      <c r="M53">
        <v>3</v>
      </c>
      <c r="N53">
        <v>1</v>
      </c>
      <c r="O53">
        <v>3</v>
      </c>
      <c r="P53">
        <v>3</v>
      </c>
      <c r="Q53">
        <v>2</v>
      </c>
      <c r="R53">
        <v>3</v>
      </c>
      <c r="S53">
        <v>16</v>
      </c>
      <c r="T53">
        <v>6</v>
      </c>
      <c r="U53">
        <v>8</v>
      </c>
      <c r="V53">
        <v>13</v>
      </c>
      <c r="W53">
        <v>5</v>
      </c>
      <c r="X53">
        <v>4</v>
      </c>
      <c r="Y53">
        <v>9</v>
      </c>
      <c r="Z53">
        <v>5</v>
      </c>
      <c r="AA53">
        <v>4</v>
      </c>
      <c r="AB53">
        <v>4</v>
      </c>
      <c r="AC53">
        <v>4</v>
      </c>
      <c r="AD53">
        <v>10</v>
      </c>
      <c r="AE53">
        <v>4</v>
      </c>
      <c r="AF53">
        <v>3</v>
      </c>
      <c r="AG53">
        <v>12</v>
      </c>
      <c r="AH53">
        <v>1</v>
      </c>
      <c r="AI53">
        <v>5</v>
      </c>
      <c r="AJ53">
        <v>11</v>
      </c>
      <c r="AK53">
        <v>2</v>
      </c>
      <c r="AL53">
        <v>9</v>
      </c>
      <c r="AM53">
        <v>6</v>
      </c>
      <c r="AN53">
        <v>7</v>
      </c>
      <c r="AO53">
        <v>8</v>
      </c>
      <c r="AP53">
        <v>-2</v>
      </c>
      <c r="AS53">
        <f t="shared" si="21"/>
        <v>5</v>
      </c>
      <c r="AT53">
        <f t="shared" si="22"/>
        <v>4</v>
      </c>
      <c r="AU53">
        <f t="shared" si="23"/>
        <v>5</v>
      </c>
      <c r="AV53">
        <f t="shared" si="24"/>
        <v>4</v>
      </c>
      <c r="AW53">
        <f t="shared" si="25"/>
        <v>2</v>
      </c>
      <c r="AX53">
        <f t="shared" si="26"/>
        <v>4</v>
      </c>
      <c r="AY53">
        <f t="shared" si="27"/>
        <v>3</v>
      </c>
      <c r="AZ53">
        <f t="shared" si="28"/>
        <v>3</v>
      </c>
      <c r="BA53">
        <f t="shared" si="29"/>
        <v>5</v>
      </c>
      <c r="BB53">
        <f t="shared" si="30"/>
        <v>3</v>
      </c>
      <c r="BC53">
        <f t="shared" si="31"/>
        <v>3</v>
      </c>
      <c r="BD53">
        <f t="shared" si="32"/>
        <v>4</v>
      </c>
      <c r="BG53">
        <f t="shared" si="6"/>
        <v>45</v>
      </c>
      <c r="BJ53">
        <v>32</v>
      </c>
      <c r="BK53" s="8">
        <f t="shared" si="20"/>
        <v>-1.11835866437011</v>
      </c>
      <c r="BL53" s="8">
        <f t="shared" si="9"/>
        <v>38.816413356298902</v>
      </c>
      <c r="BM53" s="8">
        <f t="shared" si="10"/>
        <v>3.26328267125978</v>
      </c>
      <c r="BN53" s="8">
        <f t="shared" si="11"/>
        <v>2.76328267125978</v>
      </c>
      <c r="BQ53">
        <v>32</v>
      </c>
      <c r="BR53" s="15">
        <f t="shared" si="12"/>
        <v>-1.4390592375211249</v>
      </c>
      <c r="BS53" s="15">
        <f t="shared" si="13"/>
        <v>35.609407624788751</v>
      </c>
      <c r="BT53" s="15">
        <f t="shared" si="14"/>
        <v>2.6218815249577503</v>
      </c>
      <c r="BU53" s="15">
        <f t="shared" si="15"/>
        <v>2.1218815249577503</v>
      </c>
      <c r="BY53">
        <v>32</v>
      </c>
      <c r="BZ53" s="15">
        <f t="shared" si="16"/>
        <v>-1.0503364366373198</v>
      </c>
      <c r="CA53" s="15">
        <f t="shared" si="17"/>
        <v>39.496635633626802</v>
      </c>
      <c r="CB53" s="15">
        <f t="shared" si="18"/>
        <v>3.3993271267253604</v>
      </c>
      <c r="CC53" s="15">
        <f t="shared" si="19"/>
        <v>2.8993271267253604</v>
      </c>
    </row>
    <row r="54" spans="1:81" x14ac:dyDescent="0.35">
      <c r="A54">
        <v>8828</v>
      </c>
      <c r="B54">
        <v>0</v>
      </c>
      <c r="C54">
        <v>1958</v>
      </c>
      <c r="D54" s="1">
        <v>43401.591423611113</v>
      </c>
      <c r="E54" t="s">
        <v>87</v>
      </c>
      <c r="F54">
        <v>2</v>
      </c>
      <c r="G54">
        <v>1</v>
      </c>
      <c r="H54">
        <v>4</v>
      </c>
      <c r="I54">
        <v>5</v>
      </c>
      <c r="J54">
        <v>5</v>
      </c>
      <c r="K54">
        <v>5</v>
      </c>
      <c r="L54">
        <v>4</v>
      </c>
      <c r="M54">
        <v>2</v>
      </c>
      <c r="N54">
        <v>4</v>
      </c>
      <c r="O54">
        <v>1</v>
      </c>
      <c r="P54">
        <v>4</v>
      </c>
      <c r="Q54">
        <v>4</v>
      </c>
      <c r="R54">
        <v>5</v>
      </c>
      <c r="S54">
        <v>6</v>
      </c>
      <c r="T54">
        <v>13</v>
      </c>
      <c r="U54">
        <v>4</v>
      </c>
      <c r="V54">
        <v>13</v>
      </c>
      <c r="W54">
        <v>17</v>
      </c>
      <c r="X54">
        <v>6</v>
      </c>
      <c r="Y54">
        <v>8</v>
      </c>
      <c r="Z54">
        <v>7</v>
      </c>
      <c r="AA54">
        <v>5</v>
      </c>
      <c r="AB54">
        <v>6</v>
      </c>
      <c r="AC54">
        <v>4</v>
      </c>
      <c r="AD54">
        <v>5</v>
      </c>
      <c r="AE54">
        <v>7</v>
      </c>
      <c r="AF54">
        <v>2</v>
      </c>
      <c r="AG54">
        <v>12</v>
      </c>
      <c r="AH54">
        <v>4</v>
      </c>
      <c r="AI54">
        <v>1</v>
      </c>
      <c r="AJ54">
        <v>9</v>
      </c>
      <c r="AK54">
        <v>8</v>
      </c>
      <c r="AL54">
        <v>10</v>
      </c>
      <c r="AM54">
        <v>3</v>
      </c>
      <c r="AN54">
        <v>6</v>
      </c>
      <c r="AO54">
        <v>11</v>
      </c>
      <c r="AP54">
        <v>-8</v>
      </c>
      <c r="AS54">
        <f t="shared" si="21"/>
        <v>4</v>
      </c>
      <c r="AT54">
        <f t="shared" si="22"/>
        <v>5</v>
      </c>
      <c r="AU54">
        <f t="shared" si="23"/>
        <v>2</v>
      </c>
      <c r="AV54">
        <f t="shared" si="24"/>
        <v>1</v>
      </c>
      <c r="AW54">
        <f t="shared" si="25"/>
        <v>1</v>
      </c>
      <c r="AX54">
        <f t="shared" si="26"/>
        <v>1</v>
      </c>
      <c r="AY54">
        <f t="shared" si="27"/>
        <v>2</v>
      </c>
      <c r="AZ54">
        <f t="shared" si="28"/>
        <v>4</v>
      </c>
      <c r="BA54">
        <f t="shared" si="29"/>
        <v>2</v>
      </c>
      <c r="BB54">
        <f t="shared" si="30"/>
        <v>5</v>
      </c>
      <c r="BC54">
        <f t="shared" si="31"/>
        <v>2</v>
      </c>
      <c r="BD54">
        <f t="shared" si="32"/>
        <v>2</v>
      </c>
      <c r="BG54">
        <f t="shared" si="6"/>
        <v>27</v>
      </c>
      <c r="BJ54">
        <v>33</v>
      </c>
      <c r="BK54" s="8">
        <f t="shared" si="20"/>
        <v>-0.99321065512100593</v>
      </c>
      <c r="BL54" s="8">
        <f t="shared" si="9"/>
        <v>40.067893448789938</v>
      </c>
      <c r="BM54" s="8">
        <f t="shared" si="10"/>
        <v>3.5135786897579884</v>
      </c>
      <c r="BN54" s="8">
        <f t="shared" si="11"/>
        <v>3.0135786897579884</v>
      </c>
      <c r="BQ54">
        <v>33</v>
      </c>
      <c r="BR54" s="15">
        <f t="shared" si="12"/>
        <v>-1.3106028037737627</v>
      </c>
      <c r="BS54" s="15">
        <f t="shared" si="13"/>
        <v>36.89397196226237</v>
      </c>
      <c r="BT54" s="15">
        <f t="shared" si="14"/>
        <v>2.8787943924524746</v>
      </c>
      <c r="BU54" s="15">
        <f t="shared" si="15"/>
        <v>2.3787943924524746</v>
      </c>
      <c r="BY54">
        <v>33</v>
      </c>
      <c r="BZ54" s="15">
        <f t="shared" si="16"/>
        <v>-0.92457650450761131</v>
      </c>
      <c r="CA54" s="15">
        <f t="shared" si="17"/>
        <v>40.754234954923888</v>
      </c>
      <c r="CB54" s="15">
        <f t="shared" si="18"/>
        <v>3.6508469909847774</v>
      </c>
      <c r="CC54" s="15">
        <f t="shared" si="19"/>
        <v>3.1508469909847774</v>
      </c>
    </row>
    <row r="55" spans="1:81" x14ac:dyDescent="0.35">
      <c r="A55">
        <v>8827</v>
      </c>
      <c r="B55">
        <v>1</v>
      </c>
      <c r="C55">
        <v>1991</v>
      </c>
      <c r="D55" s="1">
        <v>43401.600891203707</v>
      </c>
      <c r="E55" t="s">
        <v>71</v>
      </c>
      <c r="F55">
        <v>1</v>
      </c>
      <c r="G55">
        <v>2</v>
      </c>
      <c r="H55">
        <v>2</v>
      </c>
      <c r="I55">
        <v>2</v>
      </c>
      <c r="J55">
        <v>3</v>
      </c>
      <c r="K55">
        <v>3</v>
      </c>
      <c r="L55">
        <v>2</v>
      </c>
      <c r="M55">
        <v>2</v>
      </c>
      <c r="N55">
        <v>2</v>
      </c>
      <c r="O55">
        <v>2</v>
      </c>
      <c r="P55">
        <v>3</v>
      </c>
      <c r="Q55">
        <v>2</v>
      </c>
      <c r="R55">
        <v>2</v>
      </c>
      <c r="S55">
        <v>99</v>
      </c>
      <c r="T55">
        <v>13</v>
      </c>
      <c r="U55">
        <v>8</v>
      </c>
      <c r="V55">
        <v>3</v>
      </c>
      <c r="W55">
        <v>137</v>
      </c>
      <c r="X55">
        <v>3</v>
      </c>
      <c r="Y55">
        <v>5</v>
      </c>
      <c r="Z55">
        <v>2</v>
      </c>
      <c r="AA55">
        <v>2</v>
      </c>
      <c r="AB55">
        <v>5</v>
      </c>
      <c r="AC55">
        <v>4</v>
      </c>
      <c r="AD55">
        <v>6</v>
      </c>
      <c r="AE55">
        <v>2</v>
      </c>
      <c r="AF55">
        <v>11</v>
      </c>
      <c r="AG55">
        <v>1</v>
      </c>
      <c r="AH55">
        <v>3</v>
      </c>
      <c r="AI55">
        <v>12</v>
      </c>
      <c r="AJ55">
        <v>8</v>
      </c>
      <c r="AK55">
        <v>7</v>
      </c>
      <c r="AL55">
        <v>9</v>
      </c>
      <c r="AM55">
        <v>10</v>
      </c>
      <c r="AN55">
        <v>4</v>
      </c>
      <c r="AO55">
        <v>5</v>
      </c>
      <c r="AP55">
        <v>-36</v>
      </c>
      <c r="AS55">
        <f t="shared" si="21"/>
        <v>5</v>
      </c>
      <c r="AT55">
        <f t="shared" si="22"/>
        <v>4</v>
      </c>
      <c r="AU55">
        <f t="shared" si="23"/>
        <v>4</v>
      </c>
      <c r="AV55">
        <f t="shared" si="24"/>
        <v>4</v>
      </c>
      <c r="AW55">
        <f t="shared" si="25"/>
        <v>3</v>
      </c>
      <c r="AX55">
        <f t="shared" si="26"/>
        <v>3</v>
      </c>
      <c r="AY55">
        <f t="shared" si="27"/>
        <v>4</v>
      </c>
      <c r="AZ55">
        <f t="shared" si="28"/>
        <v>4</v>
      </c>
      <c r="BA55">
        <f t="shared" si="29"/>
        <v>4</v>
      </c>
      <c r="BB55">
        <f t="shared" si="30"/>
        <v>4</v>
      </c>
      <c r="BC55">
        <f t="shared" si="31"/>
        <v>3</v>
      </c>
      <c r="BD55">
        <f t="shared" si="32"/>
        <v>4</v>
      </c>
      <c r="BG55">
        <f t="shared" si="6"/>
        <v>42</v>
      </c>
      <c r="BJ55">
        <v>34</v>
      </c>
      <c r="BK55" s="8">
        <f t="shared" si="20"/>
        <v>-0.86806264587190196</v>
      </c>
      <c r="BL55" s="8">
        <f t="shared" si="9"/>
        <v>41.319373541280981</v>
      </c>
      <c r="BM55" s="8">
        <f t="shared" si="10"/>
        <v>3.7638747082561963</v>
      </c>
      <c r="BN55" s="8">
        <f t="shared" si="11"/>
        <v>3.2638747082561963</v>
      </c>
      <c r="BQ55">
        <v>34</v>
      </c>
      <c r="BR55" s="15">
        <f t="shared" si="12"/>
        <v>-1.1821463700264003</v>
      </c>
      <c r="BS55" s="15">
        <f t="shared" si="13"/>
        <v>38.178536299735995</v>
      </c>
      <c r="BT55" s="15">
        <f t="shared" si="14"/>
        <v>3.1357072599471993</v>
      </c>
      <c r="BU55" s="15">
        <f t="shared" si="15"/>
        <v>2.6357072599471993</v>
      </c>
      <c r="BY55">
        <v>34</v>
      </c>
      <c r="BZ55" s="15">
        <f t="shared" si="16"/>
        <v>-0.79881657237790293</v>
      </c>
      <c r="CA55" s="15">
        <f t="shared" si="17"/>
        <v>42.011834276220974</v>
      </c>
      <c r="CB55" s="15">
        <f t="shared" si="18"/>
        <v>3.9023668552441944</v>
      </c>
      <c r="CC55" s="15">
        <f t="shared" si="19"/>
        <v>3.4023668552441944</v>
      </c>
    </row>
    <row r="56" spans="1:81" x14ac:dyDescent="0.35">
      <c r="A56">
        <v>8825</v>
      </c>
      <c r="B56">
        <v>0</v>
      </c>
      <c r="C56">
        <v>1944</v>
      </c>
      <c r="D56" s="1">
        <v>43401.602199074077</v>
      </c>
      <c r="E56" t="s">
        <v>71</v>
      </c>
      <c r="F56">
        <v>1</v>
      </c>
      <c r="G56">
        <v>1</v>
      </c>
      <c r="H56">
        <v>4</v>
      </c>
      <c r="I56">
        <v>3</v>
      </c>
      <c r="J56">
        <v>3</v>
      </c>
      <c r="K56">
        <v>3</v>
      </c>
      <c r="L56">
        <v>2</v>
      </c>
      <c r="M56">
        <v>4</v>
      </c>
      <c r="N56">
        <v>2</v>
      </c>
      <c r="O56">
        <v>4</v>
      </c>
      <c r="P56">
        <v>2</v>
      </c>
      <c r="Q56">
        <v>4</v>
      </c>
      <c r="R56">
        <v>4</v>
      </c>
      <c r="S56">
        <v>8</v>
      </c>
      <c r="T56">
        <v>7</v>
      </c>
      <c r="U56">
        <v>6</v>
      </c>
      <c r="V56">
        <v>22</v>
      </c>
      <c r="W56">
        <v>7</v>
      </c>
      <c r="X56">
        <v>12</v>
      </c>
      <c r="Y56">
        <v>8</v>
      </c>
      <c r="Z56">
        <v>8</v>
      </c>
      <c r="AA56">
        <v>6</v>
      </c>
      <c r="AB56">
        <v>7</v>
      </c>
      <c r="AC56">
        <v>5</v>
      </c>
      <c r="AD56">
        <v>9</v>
      </c>
      <c r="AE56">
        <v>6</v>
      </c>
      <c r="AF56">
        <v>12</v>
      </c>
      <c r="AG56">
        <v>7</v>
      </c>
      <c r="AH56">
        <v>1</v>
      </c>
      <c r="AI56">
        <v>4</v>
      </c>
      <c r="AJ56">
        <v>3</v>
      </c>
      <c r="AK56">
        <v>2</v>
      </c>
      <c r="AL56">
        <v>10</v>
      </c>
      <c r="AM56">
        <v>5</v>
      </c>
      <c r="AN56">
        <v>11</v>
      </c>
      <c r="AO56">
        <v>8</v>
      </c>
      <c r="AP56">
        <v>-3</v>
      </c>
      <c r="AS56">
        <f t="shared" si="21"/>
        <v>5</v>
      </c>
      <c r="AT56">
        <f t="shared" si="22"/>
        <v>5</v>
      </c>
      <c r="AU56">
        <f t="shared" si="23"/>
        <v>2</v>
      </c>
      <c r="AV56">
        <f t="shared" si="24"/>
        <v>3</v>
      </c>
      <c r="AW56">
        <f t="shared" si="25"/>
        <v>3</v>
      </c>
      <c r="AX56">
        <f t="shared" si="26"/>
        <v>3</v>
      </c>
      <c r="AY56">
        <f t="shared" si="27"/>
        <v>4</v>
      </c>
      <c r="AZ56">
        <f t="shared" si="28"/>
        <v>2</v>
      </c>
      <c r="BA56">
        <f t="shared" si="29"/>
        <v>4</v>
      </c>
      <c r="BB56">
        <f t="shared" si="30"/>
        <v>2</v>
      </c>
      <c r="BC56">
        <f t="shared" si="31"/>
        <v>4</v>
      </c>
      <c r="BD56">
        <f t="shared" si="32"/>
        <v>2</v>
      </c>
      <c r="BG56">
        <f t="shared" si="6"/>
        <v>41</v>
      </c>
      <c r="BJ56">
        <v>35</v>
      </c>
      <c r="BK56" s="8">
        <f t="shared" si="20"/>
        <v>-0.74291463662279789</v>
      </c>
      <c r="BL56" s="8">
        <f t="shared" si="9"/>
        <v>42.570853633772018</v>
      </c>
      <c r="BM56" s="8">
        <f t="shared" si="10"/>
        <v>4.0141707267544042</v>
      </c>
      <c r="BN56" s="8">
        <f t="shared" si="11"/>
        <v>3.5141707267544042</v>
      </c>
      <c r="BQ56">
        <v>35</v>
      </c>
      <c r="BR56" s="15">
        <f t="shared" si="12"/>
        <v>-1.0536899362790382</v>
      </c>
      <c r="BS56" s="15">
        <f t="shared" si="13"/>
        <v>39.463100637209621</v>
      </c>
      <c r="BT56" s="15">
        <f t="shared" si="14"/>
        <v>3.3926201274419236</v>
      </c>
      <c r="BU56" s="15">
        <f t="shared" si="15"/>
        <v>2.8926201274419236</v>
      </c>
      <c r="BY56">
        <v>35</v>
      </c>
      <c r="BZ56" s="15">
        <f t="shared" si="16"/>
        <v>-0.67305664024819456</v>
      </c>
      <c r="CA56" s="15">
        <f t="shared" si="17"/>
        <v>43.269433597518052</v>
      </c>
      <c r="CB56" s="15">
        <f t="shared" si="18"/>
        <v>4.1538867195036104</v>
      </c>
      <c r="CC56" s="15">
        <f t="shared" si="19"/>
        <v>3.6538867195036109</v>
      </c>
    </row>
    <row r="57" spans="1:81" x14ac:dyDescent="0.35">
      <c r="A57">
        <v>8823</v>
      </c>
      <c r="B57">
        <v>0</v>
      </c>
      <c r="C57">
        <v>1956</v>
      </c>
      <c r="D57" s="1">
        <v>43401.606828703705</v>
      </c>
      <c r="E57" t="s">
        <v>88</v>
      </c>
      <c r="F57">
        <v>2</v>
      </c>
      <c r="G57">
        <v>2</v>
      </c>
      <c r="H57">
        <v>4</v>
      </c>
      <c r="I57">
        <v>4</v>
      </c>
      <c r="J57">
        <v>4</v>
      </c>
      <c r="K57">
        <v>4</v>
      </c>
      <c r="L57">
        <v>2</v>
      </c>
      <c r="M57">
        <v>2</v>
      </c>
      <c r="N57">
        <v>2</v>
      </c>
      <c r="O57">
        <v>4</v>
      </c>
      <c r="P57">
        <v>2</v>
      </c>
      <c r="Q57">
        <v>4</v>
      </c>
      <c r="R57">
        <v>3</v>
      </c>
      <c r="S57">
        <v>13</v>
      </c>
      <c r="T57">
        <v>4</v>
      </c>
      <c r="U57">
        <v>8</v>
      </c>
      <c r="V57">
        <v>4</v>
      </c>
      <c r="W57">
        <v>4</v>
      </c>
      <c r="X57">
        <v>5</v>
      </c>
      <c r="Y57">
        <v>6</v>
      </c>
      <c r="Z57">
        <v>4</v>
      </c>
      <c r="AA57">
        <v>3</v>
      </c>
      <c r="AB57">
        <v>6</v>
      </c>
      <c r="AC57">
        <v>4</v>
      </c>
      <c r="AD57">
        <v>8</v>
      </c>
      <c r="AE57">
        <v>7</v>
      </c>
      <c r="AF57">
        <v>11</v>
      </c>
      <c r="AG57">
        <v>1</v>
      </c>
      <c r="AH57">
        <v>10</v>
      </c>
      <c r="AI57">
        <v>12</v>
      </c>
      <c r="AJ57">
        <v>3</v>
      </c>
      <c r="AK57">
        <v>5</v>
      </c>
      <c r="AL57">
        <v>4</v>
      </c>
      <c r="AM57">
        <v>6</v>
      </c>
      <c r="AN57">
        <v>2</v>
      </c>
      <c r="AO57">
        <v>9</v>
      </c>
      <c r="AP57">
        <v>-9</v>
      </c>
      <c r="AS57">
        <f t="shared" si="21"/>
        <v>4</v>
      </c>
      <c r="AT57">
        <f t="shared" si="22"/>
        <v>4</v>
      </c>
      <c r="AU57">
        <f t="shared" si="23"/>
        <v>2</v>
      </c>
      <c r="AV57">
        <f t="shared" si="24"/>
        <v>2</v>
      </c>
      <c r="AW57">
        <f t="shared" si="25"/>
        <v>2</v>
      </c>
      <c r="AX57">
        <f t="shared" si="26"/>
        <v>2</v>
      </c>
      <c r="AY57">
        <f t="shared" si="27"/>
        <v>4</v>
      </c>
      <c r="AZ57">
        <f t="shared" si="28"/>
        <v>4</v>
      </c>
      <c r="BA57">
        <f t="shared" si="29"/>
        <v>4</v>
      </c>
      <c r="BB57">
        <f t="shared" si="30"/>
        <v>2</v>
      </c>
      <c r="BC57">
        <f t="shared" si="31"/>
        <v>4</v>
      </c>
      <c r="BD57">
        <f t="shared" si="32"/>
        <v>2</v>
      </c>
      <c r="BG57">
        <f t="shared" si="6"/>
        <v>34</v>
      </c>
      <c r="BJ57">
        <v>36</v>
      </c>
      <c r="BK57" s="8">
        <f t="shared" si="20"/>
        <v>-0.61776662737369392</v>
      </c>
      <c r="BL57" s="8">
        <f t="shared" si="9"/>
        <v>43.822333726263061</v>
      </c>
      <c r="BM57" s="8">
        <f t="shared" si="10"/>
        <v>4.2644667452526122</v>
      </c>
      <c r="BN57" s="8">
        <f t="shared" si="11"/>
        <v>3.7644667452526122</v>
      </c>
      <c r="BQ57">
        <v>36</v>
      </c>
      <c r="BR57" s="15">
        <f t="shared" si="12"/>
        <v>-0.92523350253167591</v>
      </c>
      <c r="BS57" s="15">
        <f t="shared" si="13"/>
        <v>40.747664974683239</v>
      </c>
      <c r="BT57" s="15">
        <f t="shared" si="14"/>
        <v>3.6495329949366484</v>
      </c>
      <c r="BU57" s="15">
        <f t="shared" si="15"/>
        <v>3.1495329949366484</v>
      </c>
      <c r="BY57">
        <v>36</v>
      </c>
      <c r="BZ57" s="15">
        <f t="shared" si="16"/>
        <v>-0.54729670811848607</v>
      </c>
      <c r="CA57" s="15">
        <f t="shared" si="17"/>
        <v>44.527032918815138</v>
      </c>
      <c r="CB57" s="15">
        <f t="shared" si="18"/>
        <v>4.4054065837630283</v>
      </c>
      <c r="CC57" s="15">
        <f t="shared" si="19"/>
        <v>3.9054065837630279</v>
      </c>
    </row>
    <row r="58" spans="1:81" x14ac:dyDescent="0.35">
      <c r="A58">
        <v>8849</v>
      </c>
      <c r="B58">
        <v>0</v>
      </c>
      <c r="C58">
        <v>1977</v>
      </c>
      <c r="D58" s="1">
        <v>43401.646064814813</v>
      </c>
      <c r="E58" t="s">
        <v>71</v>
      </c>
      <c r="F58">
        <v>1</v>
      </c>
      <c r="G58">
        <v>1</v>
      </c>
      <c r="H58">
        <v>2</v>
      </c>
      <c r="I58">
        <v>2</v>
      </c>
      <c r="J58">
        <v>2</v>
      </c>
      <c r="K58">
        <v>2</v>
      </c>
      <c r="L58">
        <v>2</v>
      </c>
      <c r="M58">
        <v>4</v>
      </c>
      <c r="N58">
        <v>2</v>
      </c>
      <c r="O58">
        <v>4</v>
      </c>
      <c r="P58">
        <v>2</v>
      </c>
      <c r="Q58">
        <v>2</v>
      </c>
      <c r="R58">
        <v>6</v>
      </c>
      <c r="S58">
        <v>3</v>
      </c>
      <c r="T58">
        <v>3</v>
      </c>
      <c r="U58">
        <v>4</v>
      </c>
      <c r="V58">
        <v>2</v>
      </c>
      <c r="W58">
        <v>5</v>
      </c>
      <c r="X58">
        <v>2</v>
      </c>
      <c r="Y58">
        <v>7</v>
      </c>
      <c r="Z58">
        <v>3</v>
      </c>
      <c r="AA58">
        <v>2</v>
      </c>
      <c r="AB58">
        <v>4</v>
      </c>
      <c r="AC58">
        <v>2</v>
      </c>
      <c r="AD58">
        <v>1</v>
      </c>
      <c r="AE58">
        <v>4</v>
      </c>
      <c r="AF58">
        <v>12</v>
      </c>
      <c r="AG58">
        <v>8</v>
      </c>
      <c r="AH58">
        <v>6</v>
      </c>
      <c r="AI58">
        <v>2</v>
      </c>
      <c r="AJ58">
        <v>10</v>
      </c>
      <c r="AK58">
        <v>5</v>
      </c>
      <c r="AL58">
        <v>3</v>
      </c>
      <c r="AM58">
        <v>11</v>
      </c>
      <c r="AN58">
        <v>7</v>
      </c>
      <c r="AO58">
        <v>9</v>
      </c>
      <c r="AP58">
        <v>-35</v>
      </c>
      <c r="AS58">
        <f t="shared" si="21"/>
        <v>5</v>
      </c>
      <c r="AT58">
        <f t="shared" si="22"/>
        <v>5</v>
      </c>
      <c r="AU58">
        <f t="shared" si="23"/>
        <v>4</v>
      </c>
      <c r="AV58">
        <f t="shared" si="24"/>
        <v>4</v>
      </c>
      <c r="AW58">
        <f t="shared" si="25"/>
        <v>4</v>
      </c>
      <c r="AX58">
        <f t="shared" si="26"/>
        <v>4</v>
      </c>
      <c r="AY58">
        <f t="shared" si="27"/>
        <v>4</v>
      </c>
      <c r="AZ58">
        <f t="shared" si="28"/>
        <v>2</v>
      </c>
      <c r="BA58">
        <f t="shared" si="29"/>
        <v>4</v>
      </c>
      <c r="BB58">
        <f t="shared" si="30"/>
        <v>2</v>
      </c>
      <c r="BC58">
        <f t="shared" si="31"/>
        <v>4</v>
      </c>
      <c r="BD58">
        <f t="shared" si="32"/>
        <v>4</v>
      </c>
      <c r="BG58">
        <f t="shared" si="6"/>
        <v>48</v>
      </c>
      <c r="BJ58">
        <v>37</v>
      </c>
      <c r="BK58" s="8">
        <f t="shared" si="20"/>
        <v>-0.4926186181245899</v>
      </c>
      <c r="BL58" s="8">
        <f t="shared" si="9"/>
        <v>45.073813818754104</v>
      </c>
      <c r="BM58" s="8">
        <f t="shared" si="10"/>
        <v>4.5147627637508201</v>
      </c>
      <c r="BN58" s="8">
        <f t="shared" si="11"/>
        <v>4.0147627637508201</v>
      </c>
      <c r="BQ58">
        <v>37</v>
      </c>
      <c r="BR58" s="15">
        <f t="shared" si="12"/>
        <v>-0.79677706878431365</v>
      </c>
      <c r="BS58" s="15">
        <f t="shared" si="13"/>
        <v>42.032229312156865</v>
      </c>
      <c r="BT58" s="15">
        <f t="shared" si="14"/>
        <v>3.9064458624313727</v>
      </c>
      <c r="BU58" s="15">
        <f t="shared" si="15"/>
        <v>3.4064458624313727</v>
      </c>
      <c r="BY58">
        <v>37</v>
      </c>
      <c r="BZ58" s="15">
        <f t="shared" si="16"/>
        <v>-0.4215367759887777</v>
      </c>
      <c r="CA58" s="15">
        <f t="shared" si="17"/>
        <v>45.784632240112224</v>
      </c>
      <c r="CB58" s="15">
        <f t="shared" si="18"/>
        <v>4.6569264480224444</v>
      </c>
      <c r="CC58" s="15">
        <f t="shared" si="19"/>
        <v>4.1569264480224444</v>
      </c>
    </row>
    <row r="59" spans="1:81" x14ac:dyDescent="0.35">
      <c r="A59">
        <v>8853</v>
      </c>
      <c r="B59">
        <v>0</v>
      </c>
      <c r="C59">
        <v>1997</v>
      </c>
      <c r="D59" s="1">
        <v>43401.665682870371</v>
      </c>
      <c r="E59" t="s">
        <v>71</v>
      </c>
      <c r="F59">
        <v>2</v>
      </c>
      <c r="G59">
        <v>4</v>
      </c>
      <c r="H59">
        <v>3</v>
      </c>
      <c r="I59">
        <v>2</v>
      </c>
      <c r="J59">
        <v>4</v>
      </c>
      <c r="K59">
        <v>4</v>
      </c>
      <c r="L59">
        <v>3</v>
      </c>
      <c r="M59">
        <v>2</v>
      </c>
      <c r="N59">
        <v>3</v>
      </c>
      <c r="O59">
        <v>2</v>
      </c>
      <c r="P59">
        <v>4</v>
      </c>
      <c r="Q59">
        <v>2</v>
      </c>
      <c r="R59">
        <v>4</v>
      </c>
      <c r="S59">
        <v>4</v>
      </c>
      <c r="T59">
        <v>6</v>
      </c>
      <c r="U59">
        <v>4</v>
      </c>
      <c r="V59">
        <v>32</v>
      </c>
      <c r="W59">
        <v>9</v>
      </c>
      <c r="X59">
        <v>4</v>
      </c>
      <c r="Y59">
        <v>4</v>
      </c>
      <c r="Z59">
        <v>3</v>
      </c>
      <c r="AA59">
        <v>3</v>
      </c>
      <c r="AB59">
        <v>2</v>
      </c>
      <c r="AC59">
        <v>5</v>
      </c>
      <c r="AD59">
        <v>6</v>
      </c>
      <c r="AE59">
        <v>3</v>
      </c>
      <c r="AF59">
        <v>9</v>
      </c>
      <c r="AG59">
        <v>11</v>
      </c>
      <c r="AH59">
        <v>1</v>
      </c>
      <c r="AI59">
        <v>8</v>
      </c>
      <c r="AJ59">
        <v>4</v>
      </c>
      <c r="AK59">
        <v>7</v>
      </c>
      <c r="AL59">
        <v>12</v>
      </c>
      <c r="AM59">
        <v>5</v>
      </c>
      <c r="AN59">
        <v>2</v>
      </c>
      <c r="AO59">
        <v>10</v>
      </c>
      <c r="AP59">
        <v>-18</v>
      </c>
      <c r="AS59">
        <f t="shared" si="21"/>
        <v>4</v>
      </c>
      <c r="AT59">
        <f t="shared" si="22"/>
        <v>2</v>
      </c>
      <c r="AU59">
        <f t="shared" si="23"/>
        <v>3</v>
      </c>
      <c r="AV59">
        <f t="shared" si="24"/>
        <v>4</v>
      </c>
      <c r="AW59">
        <f t="shared" si="25"/>
        <v>2</v>
      </c>
      <c r="AX59">
        <f t="shared" si="26"/>
        <v>2</v>
      </c>
      <c r="AY59">
        <f t="shared" si="27"/>
        <v>3</v>
      </c>
      <c r="AZ59">
        <f t="shared" si="28"/>
        <v>4</v>
      </c>
      <c r="BA59">
        <f t="shared" si="29"/>
        <v>3</v>
      </c>
      <c r="BB59">
        <f t="shared" si="30"/>
        <v>4</v>
      </c>
      <c r="BC59">
        <f t="shared" si="31"/>
        <v>2</v>
      </c>
      <c r="BD59">
        <f t="shared" si="32"/>
        <v>4</v>
      </c>
      <c r="BG59">
        <f t="shared" si="6"/>
        <v>35</v>
      </c>
      <c r="BJ59">
        <v>38</v>
      </c>
      <c r="BK59" s="8">
        <f t="shared" si="20"/>
        <v>-0.36747060887548588</v>
      </c>
      <c r="BL59" s="8">
        <f t="shared" si="9"/>
        <v>46.32529391124514</v>
      </c>
      <c r="BM59" s="8">
        <f t="shared" si="10"/>
        <v>4.765058782249028</v>
      </c>
      <c r="BN59" s="8">
        <f t="shared" si="11"/>
        <v>4.265058782249028</v>
      </c>
      <c r="BQ59">
        <v>38</v>
      </c>
      <c r="BR59" s="15">
        <f t="shared" si="12"/>
        <v>-0.66832063503695127</v>
      </c>
      <c r="BS59" s="15">
        <f t="shared" si="13"/>
        <v>43.316793649630483</v>
      </c>
      <c r="BT59" s="15">
        <f t="shared" si="14"/>
        <v>4.163358729926097</v>
      </c>
      <c r="BU59" s="15">
        <f t="shared" si="15"/>
        <v>3.6633587299260975</v>
      </c>
      <c r="BY59">
        <v>38</v>
      </c>
      <c r="BZ59" s="15">
        <f t="shared" si="16"/>
        <v>-0.29577684385906927</v>
      </c>
      <c r="CA59" s="15">
        <f t="shared" si="17"/>
        <v>47.042231561409309</v>
      </c>
      <c r="CB59" s="15">
        <f t="shared" si="18"/>
        <v>4.9084463122818613</v>
      </c>
      <c r="CC59" s="15">
        <f t="shared" si="19"/>
        <v>4.4084463122818613</v>
      </c>
    </row>
    <row r="60" spans="1:81" x14ac:dyDescent="0.35">
      <c r="A60">
        <v>8883</v>
      </c>
      <c r="B60">
        <v>1</v>
      </c>
      <c r="C60">
        <v>1961</v>
      </c>
      <c r="D60" s="1">
        <v>43401.757268518515</v>
      </c>
      <c r="E60" t="s">
        <v>71</v>
      </c>
      <c r="F60">
        <v>2</v>
      </c>
      <c r="G60">
        <v>3</v>
      </c>
      <c r="H60">
        <v>2</v>
      </c>
      <c r="I60">
        <v>4</v>
      </c>
      <c r="J60">
        <v>4</v>
      </c>
      <c r="K60">
        <v>4</v>
      </c>
      <c r="L60">
        <v>3</v>
      </c>
      <c r="M60">
        <v>3</v>
      </c>
      <c r="N60">
        <v>2</v>
      </c>
      <c r="O60">
        <v>4</v>
      </c>
      <c r="P60">
        <v>4</v>
      </c>
      <c r="Q60">
        <v>4</v>
      </c>
      <c r="R60">
        <v>4</v>
      </c>
      <c r="S60">
        <v>5</v>
      </c>
      <c r="T60">
        <v>3</v>
      </c>
      <c r="U60">
        <v>4</v>
      </c>
      <c r="V60">
        <v>3</v>
      </c>
      <c r="W60">
        <v>4</v>
      </c>
      <c r="X60">
        <v>2</v>
      </c>
      <c r="Y60">
        <v>3</v>
      </c>
      <c r="Z60">
        <v>2</v>
      </c>
      <c r="AA60">
        <v>4</v>
      </c>
      <c r="AB60">
        <v>4</v>
      </c>
      <c r="AC60">
        <v>4</v>
      </c>
      <c r="AD60">
        <v>1</v>
      </c>
      <c r="AE60">
        <v>5</v>
      </c>
      <c r="AF60">
        <v>6</v>
      </c>
      <c r="AG60">
        <v>9</v>
      </c>
      <c r="AH60">
        <v>2</v>
      </c>
      <c r="AI60">
        <v>3</v>
      </c>
      <c r="AJ60">
        <v>4</v>
      </c>
      <c r="AK60">
        <v>8</v>
      </c>
      <c r="AL60">
        <v>7</v>
      </c>
      <c r="AM60">
        <v>12</v>
      </c>
      <c r="AN60">
        <v>11</v>
      </c>
      <c r="AO60">
        <v>10</v>
      </c>
      <c r="AP60">
        <v>-9</v>
      </c>
      <c r="AS60">
        <f t="shared" si="21"/>
        <v>4</v>
      </c>
      <c r="AT60">
        <f t="shared" si="22"/>
        <v>3</v>
      </c>
      <c r="AU60">
        <f t="shared" si="23"/>
        <v>4</v>
      </c>
      <c r="AV60">
        <f t="shared" si="24"/>
        <v>2</v>
      </c>
      <c r="AW60">
        <f t="shared" si="25"/>
        <v>2</v>
      </c>
      <c r="AX60">
        <f t="shared" si="26"/>
        <v>2</v>
      </c>
      <c r="AY60">
        <f t="shared" si="27"/>
        <v>3</v>
      </c>
      <c r="AZ60">
        <f t="shared" si="28"/>
        <v>3</v>
      </c>
      <c r="BA60">
        <f t="shared" si="29"/>
        <v>4</v>
      </c>
      <c r="BB60">
        <f t="shared" si="30"/>
        <v>2</v>
      </c>
      <c r="BC60">
        <f t="shared" si="31"/>
        <v>2</v>
      </c>
      <c r="BD60">
        <f t="shared" si="32"/>
        <v>2</v>
      </c>
      <c r="BG60">
        <f t="shared" si="6"/>
        <v>37</v>
      </c>
      <c r="BJ60">
        <v>39</v>
      </c>
      <c r="BK60" s="8">
        <f t="shared" si="20"/>
        <v>-0.24232259962638183</v>
      </c>
      <c r="BL60" s="8">
        <f t="shared" si="9"/>
        <v>47.576774003736183</v>
      </c>
      <c r="BM60" s="8">
        <f t="shared" si="10"/>
        <v>5.0153548007472359</v>
      </c>
      <c r="BN60" s="8">
        <f t="shared" si="11"/>
        <v>4.5153548007472359</v>
      </c>
      <c r="BQ60">
        <v>39</v>
      </c>
      <c r="BR60" s="15">
        <f t="shared" si="12"/>
        <v>-0.53986420128958901</v>
      </c>
      <c r="BS60" s="15">
        <f t="shared" si="13"/>
        <v>44.601357987104109</v>
      </c>
      <c r="BT60" s="15">
        <f t="shared" si="14"/>
        <v>4.4202715974208218</v>
      </c>
      <c r="BU60" s="15">
        <f t="shared" si="15"/>
        <v>3.9202715974208218</v>
      </c>
      <c r="BY60">
        <v>39</v>
      </c>
      <c r="BZ60" s="15">
        <f t="shared" si="16"/>
        <v>-0.17001691172936084</v>
      </c>
      <c r="CA60" s="15">
        <f t="shared" si="17"/>
        <v>48.299830882706388</v>
      </c>
      <c r="CB60" s="15">
        <f t="shared" si="18"/>
        <v>5.1599661765412783</v>
      </c>
      <c r="CC60" s="15">
        <f t="shared" si="19"/>
        <v>4.6599661765412783</v>
      </c>
    </row>
    <row r="61" spans="1:81" x14ac:dyDescent="0.35">
      <c r="A61">
        <v>8896</v>
      </c>
      <c r="B61">
        <v>0</v>
      </c>
      <c r="C61">
        <v>1996</v>
      </c>
      <c r="D61" s="1">
        <v>43401.782453703701</v>
      </c>
      <c r="E61" t="s">
        <v>89</v>
      </c>
      <c r="F61">
        <v>1</v>
      </c>
      <c r="G61">
        <v>1</v>
      </c>
      <c r="H61">
        <v>2</v>
      </c>
      <c r="I61">
        <v>3</v>
      </c>
      <c r="J61">
        <v>4</v>
      </c>
      <c r="K61">
        <v>4</v>
      </c>
      <c r="L61">
        <v>3</v>
      </c>
      <c r="M61">
        <v>2</v>
      </c>
      <c r="N61">
        <v>3</v>
      </c>
      <c r="O61">
        <v>2</v>
      </c>
      <c r="P61">
        <v>4</v>
      </c>
      <c r="Q61">
        <v>2</v>
      </c>
      <c r="R61">
        <v>2</v>
      </c>
      <c r="S61">
        <v>5</v>
      </c>
      <c r="T61">
        <v>5</v>
      </c>
      <c r="U61">
        <v>5</v>
      </c>
      <c r="V61">
        <v>5</v>
      </c>
      <c r="W61">
        <v>7</v>
      </c>
      <c r="X61">
        <v>4</v>
      </c>
      <c r="Y61">
        <v>5</v>
      </c>
      <c r="Z61">
        <v>2</v>
      </c>
      <c r="AA61">
        <v>1</v>
      </c>
      <c r="AB61">
        <v>6</v>
      </c>
      <c r="AC61">
        <v>5</v>
      </c>
      <c r="AD61">
        <v>11</v>
      </c>
      <c r="AE61">
        <v>7</v>
      </c>
      <c r="AF61">
        <v>2</v>
      </c>
      <c r="AG61">
        <v>10</v>
      </c>
      <c r="AH61">
        <v>12</v>
      </c>
      <c r="AI61">
        <v>1</v>
      </c>
      <c r="AJ61">
        <v>8</v>
      </c>
      <c r="AK61">
        <v>5</v>
      </c>
      <c r="AL61">
        <v>4</v>
      </c>
      <c r="AM61">
        <v>6</v>
      </c>
      <c r="AN61">
        <v>3</v>
      </c>
      <c r="AO61">
        <v>9</v>
      </c>
      <c r="AP61">
        <v>-25</v>
      </c>
      <c r="AS61">
        <f t="shared" si="21"/>
        <v>5</v>
      </c>
      <c r="AT61">
        <f t="shared" si="22"/>
        <v>5</v>
      </c>
      <c r="AU61">
        <f t="shared" si="23"/>
        <v>4</v>
      </c>
      <c r="AV61">
        <f t="shared" si="24"/>
        <v>3</v>
      </c>
      <c r="AW61">
        <f t="shared" si="25"/>
        <v>2</v>
      </c>
      <c r="AX61">
        <f t="shared" si="26"/>
        <v>2</v>
      </c>
      <c r="AY61">
        <f t="shared" si="27"/>
        <v>3</v>
      </c>
      <c r="AZ61">
        <f t="shared" si="28"/>
        <v>4</v>
      </c>
      <c r="BA61">
        <f t="shared" si="29"/>
        <v>3</v>
      </c>
      <c r="BB61">
        <f t="shared" si="30"/>
        <v>4</v>
      </c>
      <c r="BC61">
        <f t="shared" si="31"/>
        <v>2</v>
      </c>
      <c r="BD61">
        <f t="shared" si="32"/>
        <v>4</v>
      </c>
      <c r="BG61">
        <f t="shared" si="6"/>
        <v>39</v>
      </c>
      <c r="BJ61">
        <v>40</v>
      </c>
      <c r="BK61" s="8">
        <f t="shared" si="20"/>
        <v>-0.11717459037727783</v>
      </c>
      <c r="BL61" s="8">
        <f t="shared" si="9"/>
        <v>48.828254096227219</v>
      </c>
      <c r="BM61" s="8">
        <f t="shared" si="10"/>
        <v>5.2656508192454448</v>
      </c>
      <c r="BN61" s="8">
        <f t="shared" si="11"/>
        <v>4.7656508192454448</v>
      </c>
      <c r="BQ61">
        <v>40</v>
      </c>
      <c r="BR61" s="15">
        <f t="shared" si="12"/>
        <v>-0.4114077675422268</v>
      </c>
      <c r="BS61" s="15">
        <f t="shared" si="13"/>
        <v>45.885922324577734</v>
      </c>
      <c r="BT61" s="15">
        <f t="shared" si="14"/>
        <v>4.6771844649155465</v>
      </c>
      <c r="BU61" s="15">
        <f t="shared" si="15"/>
        <v>4.1771844649155465</v>
      </c>
      <c r="BY61">
        <v>40</v>
      </c>
      <c r="BZ61" s="15">
        <f t="shared" si="16"/>
        <v>-4.425697959965242E-2</v>
      </c>
      <c r="CA61" s="15">
        <f t="shared" si="17"/>
        <v>49.557430204003474</v>
      </c>
      <c r="CB61" s="15">
        <f t="shared" si="18"/>
        <v>5.4114860408006953</v>
      </c>
      <c r="CC61" s="15">
        <f t="shared" si="19"/>
        <v>4.9114860408006953</v>
      </c>
    </row>
    <row r="62" spans="1:81" x14ac:dyDescent="0.35">
      <c r="A62">
        <v>8893</v>
      </c>
      <c r="B62">
        <v>0</v>
      </c>
      <c r="C62">
        <v>1984</v>
      </c>
      <c r="D62" s="1">
        <v>43401.798368055555</v>
      </c>
      <c r="E62" t="s">
        <v>90</v>
      </c>
      <c r="F62">
        <v>1</v>
      </c>
      <c r="G62">
        <v>1</v>
      </c>
      <c r="H62">
        <v>2</v>
      </c>
      <c r="I62">
        <v>5</v>
      </c>
      <c r="J62">
        <v>4</v>
      </c>
      <c r="K62">
        <v>4</v>
      </c>
      <c r="L62">
        <v>4</v>
      </c>
      <c r="M62">
        <v>2</v>
      </c>
      <c r="N62">
        <v>4</v>
      </c>
      <c r="O62">
        <v>2</v>
      </c>
      <c r="P62">
        <v>2</v>
      </c>
      <c r="Q62">
        <v>5</v>
      </c>
      <c r="R62">
        <v>4</v>
      </c>
      <c r="S62">
        <v>6</v>
      </c>
      <c r="T62">
        <v>6</v>
      </c>
      <c r="U62">
        <v>5</v>
      </c>
      <c r="V62">
        <v>3</v>
      </c>
      <c r="W62">
        <v>5</v>
      </c>
      <c r="X62">
        <v>5</v>
      </c>
      <c r="Y62">
        <v>4</v>
      </c>
      <c r="Z62">
        <v>3</v>
      </c>
      <c r="AA62">
        <v>2</v>
      </c>
      <c r="AB62">
        <v>4</v>
      </c>
      <c r="AC62">
        <v>2</v>
      </c>
      <c r="AD62">
        <v>6</v>
      </c>
      <c r="AE62">
        <v>10</v>
      </c>
      <c r="AF62">
        <v>12</v>
      </c>
      <c r="AG62">
        <v>8</v>
      </c>
      <c r="AH62">
        <v>7</v>
      </c>
      <c r="AI62">
        <v>3</v>
      </c>
      <c r="AJ62">
        <v>2</v>
      </c>
      <c r="AK62">
        <v>1</v>
      </c>
      <c r="AL62">
        <v>11</v>
      </c>
      <c r="AM62">
        <v>4</v>
      </c>
      <c r="AN62">
        <v>5</v>
      </c>
      <c r="AO62">
        <v>9</v>
      </c>
      <c r="AP62">
        <v>3</v>
      </c>
      <c r="AS62">
        <f t="shared" si="21"/>
        <v>5</v>
      </c>
      <c r="AT62">
        <f t="shared" si="22"/>
        <v>5</v>
      </c>
      <c r="AU62">
        <f t="shared" si="23"/>
        <v>4</v>
      </c>
      <c r="AV62">
        <f t="shared" si="24"/>
        <v>1</v>
      </c>
      <c r="AW62">
        <f t="shared" si="25"/>
        <v>2</v>
      </c>
      <c r="AX62">
        <f t="shared" si="26"/>
        <v>2</v>
      </c>
      <c r="AY62">
        <f t="shared" si="27"/>
        <v>2</v>
      </c>
      <c r="AZ62">
        <f t="shared" si="28"/>
        <v>4</v>
      </c>
      <c r="BA62">
        <f t="shared" si="29"/>
        <v>2</v>
      </c>
      <c r="BB62">
        <f t="shared" si="30"/>
        <v>4</v>
      </c>
      <c r="BC62">
        <f t="shared" si="31"/>
        <v>4</v>
      </c>
      <c r="BD62">
        <f t="shared" si="32"/>
        <v>1</v>
      </c>
      <c r="BG62">
        <f t="shared" si="6"/>
        <v>30</v>
      </c>
      <c r="BJ62">
        <v>41</v>
      </c>
      <c r="BK62" s="8">
        <f t="shared" si="20"/>
        <v>7.9734188718261906E-3</v>
      </c>
      <c r="BL62" s="8">
        <f t="shared" si="9"/>
        <v>50.079734188718263</v>
      </c>
      <c r="BM62" s="8">
        <f t="shared" si="10"/>
        <v>5.5159468377436527</v>
      </c>
      <c r="BN62" s="8">
        <f t="shared" si="11"/>
        <v>5.0159468377436527</v>
      </c>
      <c r="BQ62">
        <v>41</v>
      </c>
      <c r="BR62" s="15">
        <f t="shared" si="12"/>
        <v>-0.28295133379486453</v>
      </c>
      <c r="BS62" s="15">
        <f t="shared" si="13"/>
        <v>47.170486662051353</v>
      </c>
      <c r="BT62" s="15">
        <f t="shared" si="14"/>
        <v>4.9340973324102713</v>
      </c>
      <c r="BU62" s="15">
        <f t="shared" si="15"/>
        <v>4.4340973324102713</v>
      </c>
      <c r="BY62">
        <v>41</v>
      </c>
      <c r="BZ62" s="15">
        <f t="shared" si="16"/>
        <v>8.1502952530055989E-2</v>
      </c>
      <c r="CA62" s="15">
        <f t="shared" si="17"/>
        <v>50.815029525300559</v>
      </c>
      <c r="CB62" s="15">
        <f t="shared" si="18"/>
        <v>5.6630059050601123</v>
      </c>
      <c r="CC62" s="15">
        <f t="shared" si="19"/>
        <v>5.1630059050601123</v>
      </c>
    </row>
    <row r="63" spans="1:81" x14ac:dyDescent="0.35">
      <c r="A63">
        <v>8906</v>
      </c>
      <c r="B63">
        <v>1</v>
      </c>
      <c r="C63">
        <v>1983</v>
      </c>
      <c r="D63" s="1">
        <v>43401.802164351851</v>
      </c>
      <c r="E63" t="s">
        <v>71</v>
      </c>
      <c r="F63">
        <v>4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2</v>
      </c>
      <c r="N63">
        <v>1</v>
      </c>
      <c r="O63">
        <v>5</v>
      </c>
      <c r="P63">
        <v>5</v>
      </c>
      <c r="Q63">
        <v>1</v>
      </c>
      <c r="R63">
        <v>7</v>
      </c>
      <c r="S63">
        <v>7</v>
      </c>
      <c r="T63">
        <v>6</v>
      </c>
      <c r="U63">
        <v>6</v>
      </c>
      <c r="V63">
        <v>12</v>
      </c>
      <c r="W63">
        <v>6</v>
      </c>
      <c r="X63">
        <v>3</v>
      </c>
      <c r="Y63">
        <v>10</v>
      </c>
      <c r="Z63">
        <v>13</v>
      </c>
      <c r="AA63">
        <v>3</v>
      </c>
      <c r="AB63">
        <v>7</v>
      </c>
      <c r="AC63">
        <v>3</v>
      </c>
      <c r="AD63">
        <v>10</v>
      </c>
      <c r="AE63">
        <v>6</v>
      </c>
      <c r="AF63">
        <v>8</v>
      </c>
      <c r="AG63">
        <v>7</v>
      </c>
      <c r="AH63">
        <v>5</v>
      </c>
      <c r="AI63">
        <v>9</v>
      </c>
      <c r="AJ63">
        <v>2</v>
      </c>
      <c r="AK63">
        <v>12</v>
      </c>
      <c r="AL63">
        <v>1</v>
      </c>
      <c r="AM63">
        <v>11</v>
      </c>
      <c r="AN63">
        <v>3</v>
      </c>
      <c r="AO63">
        <v>4</v>
      </c>
      <c r="AP63">
        <v>41</v>
      </c>
      <c r="AS63">
        <f t="shared" si="21"/>
        <v>2</v>
      </c>
      <c r="AT63">
        <f t="shared" si="22"/>
        <v>5</v>
      </c>
      <c r="AU63">
        <f t="shared" si="23"/>
        <v>5</v>
      </c>
      <c r="AV63">
        <f t="shared" si="24"/>
        <v>5</v>
      </c>
      <c r="AW63">
        <f t="shared" si="25"/>
        <v>5</v>
      </c>
      <c r="AX63">
        <f t="shared" si="26"/>
        <v>5</v>
      </c>
      <c r="AY63">
        <f t="shared" si="27"/>
        <v>5</v>
      </c>
      <c r="AZ63">
        <f t="shared" si="28"/>
        <v>4</v>
      </c>
      <c r="BA63">
        <f t="shared" si="29"/>
        <v>5</v>
      </c>
      <c r="BB63">
        <f t="shared" si="30"/>
        <v>1</v>
      </c>
      <c r="BC63">
        <f t="shared" si="31"/>
        <v>1</v>
      </c>
      <c r="BD63">
        <f t="shared" si="32"/>
        <v>5</v>
      </c>
      <c r="BG63">
        <f t="shared" si="6"/>
        <v>54</v>
      </c>
      <c r="BJ63">
        <v>42</v>
      </c>
      <c r="BK63" s="8">
        <f t="shared" si="20"/>
        <v>0.1331214281209302</v>
      </c>
      <c r="BL63" s="8">
        <f t="shared" si="9"/>
        <v>51.331214281209299</v>
      </c>
      <c r="BM63" s="8">
        <f t="shared" si="10"/>
        <v>5.7662428562418606</v>
      </c>
      <c r="BN63" s="8">
        <f t="shared" si="11"/>
        <v>5.2662428562418606</v>
      </c>
      <c r="BQ63">
        <v>42</v>
      </c>
      <c r="BR63" s="15">
        <f t="shared" si="12"/>
        <v>-0.15449490004750224</v>
      </c>
      <c r="BS63" s="15">
        <f t="shared" si="13"/>
        <v>48.455050999524978</v>
      </c>
      <c r="BT63" s="15">
        <f t="shared" si="14"/>
        <v>5.1910101999049951</v>
      </c>
      <c r="BU63" s="15">
        <f t="shared" si="15"/>
        <v>4.6910101999049951</v>
      </c>
      <c r="BY63">
        <v>42</v>
      </c>
      <c r="BZ63" s="15">
        <f t="shared" si="16"/>
        <v>0.20726288465976442</v>
      </c>
      <c r="CA63" s="15">
        <f t="shared" si="17"/>
        <v>52.072628846597645</v>
      </c>
      <c r="CB63" s="15">
        <f t="shared" si="18"/>
        <v>5.9145257693195292</v>
      </c>
      <c r="CC63" s="15">
        <f t="shared" si="19"/>
        <v>5.4145257693195292</v>
      </c>
    </row>
    <row r="64" spans="1:81" x14ac:dyDescent="0.35">
      <c r="A64">
        <v>8905</v>
      </c>
      <c r="B64">
        <v>0</v>
      </c>
      <c r="C64">
        <v>1961</v>
      </c>
      <c r="D64" s="1">
        <v>43401.805567129632</v>
      </c>
      <c r="E64" t="s">
        <v>91</v>
      </c>
      <c r="F64">
        <v>1</v>
      </c>
      <c r="G64">
        <v>2</v>
      </c>
      <c r="H64">
        <v>2</v>
      </c>
      <c r="I64">
        <v>5</v>
      </c>
      <c r="J64">
        <v>5</v>
      </c>
      <c r="K64">
        <v>4</v>
      </c>
      <c r="L64">
        <v>2</v>
      </c>
      <c r="M64">
        <v>4</v>
      </c>
      <c r="N64">
        <v>2</v>
      </c>
      <c r="O64">
        <v>2</v>
      </c>
      <c r="P64">
        <v>1</v>
      </c>
      <c r="Q64">
        <v>3</v>
      </c>
      <c r="R64">
        <v>8</v>
      </c>
      <c r="S64">
        <v>8</v>
      </c>
      <c r="T64">
        <v>9</v>
      </c>
      <c r="U64">
        <v>9</v>
      </c>
      <c r="V64">
        <v>10</v>
      </c>
      <c r="W64">
        <v>12</v>
      </c>
      <c r="X64">
        <v>5</v>
      </c>
      <c r="Y64">
        <v>12</v>
      </c>
      <c r="Z64">
        <v>5</v>
      </c>
      <c r="AA64">
        <v>20</v>
      </c>
      <c r="AB64">
        <v>8</v>
      </c>
      <c r="AC64">
        <v>16</v>
      </c>
      <c r="AD64">
        <v>1</v>
      </c>
      <c r="AE64">
        <v>8</v>
      </c>
      <c r="AF64">
        <v>9</v>
      </c>
      <c r="AG64">
        <v>11</v>
      </c>
      <c r="AH64">
        <v>3</v>
      </c>
      <c r="AI64">
        <v>7</v>
      </c>
      <c r="AJ64">
        <v>4</v>
      </c>
      <c r="AK64">
        <v>6</v>
      </c>
      <c r="AL64">
        <v>2</v>
      </c>
      <c r="AM64">
        <v>10</v>
      </c>
      <c r="AN64">
        <v>5</v>
      </c>
      <c r="AO64">
        <v>12</v>
      </c>
      <c r="AP64">
        <v>-8</v>
      </c>
      <c r="AS64">
        <f t="shared" si="21"/>
        <v>5</v>
      </c>
      <c r="AT64">
        <f t="shared" si="22"/>
        <v>4</v>
      </c>
      <c r="AU64">
        <f t="shared" si="23"/>
        <v>4</v>
      </c>
      <c r="AV64">
        <f t="shared" si="24"/>
        <v>1</v>
      </c>
      <c r="AW64">
        <f t="shared" si="25"/>
        <v>1</v>
      </c>
      <c r="AX64">
        <f t="shared" si="26"/>
        <v>2</v>
      </c>
      <c r="AY64">
        <f t="shared" si="27"/>
        <v>4</v>
      </c>
      <c r="AZ64">
        <f t="shared" si="28"/>
        <v>2</v>
      </c>
      <c r="BA64">
        <f t="shared" si="29"/>
        <v>4</v>
      </c>
      <c r="BB64">
        <f t="shared" si="30"/>
        <v>4</v>
      </c>
      <c r="BC64">
        <f t="shared" si="31"/>
        <v>5</v>
      </c>
      <c r="BD64">
        <f t="shared" si="32"/>
        <v>3</v>
      </c>
      <c r="BG64">
        <f t="shared" si="6"/>
        <v>35</v>
      </c>
      <c r="BJ64">
        <v>43</v>
      </c>
      <c r="BK64" s="8">
        <f t="shared" si="20"/>
        <v>0.25826943737003422</v>
      </c>
      <c r="BL64" s="8">
        <f t="shared" si="9"/>
        <v>52.582694373700342</v>
      </c>
      <c r="BM64" s="8">
        <f t="shared" si="10"/>
        <v>6.0165388747400685</v>
      </c>
      <c r="BN64" s="8">
        <f t="shared" si="11"/>
        <v>5.5165388747400685</v>
      </c>
      <c r="BQ64">
        <v>43</v>
      </c>
      <c r="BR64" s="15">
        <f t="shared" si="12"/>
        <v>-2.6038466300139965E-2</v>
      </c>
      <c r="BS64" s="15">
        <f t="shared" si="13"/>
        <v>49.739615336998604</v>
      </c>
      <c r="BT64" s="15">
        <f t="shared" si="14"/>
        <v>5.4479230673997199</v>
      </c>
      <c r="BU64" s="15">
        <f t="shared" si="15"/>
        <v>4.9479230673997199</v>
      </c>
      <c r="BY64">
        <v>43</v>
      </c>
      <c r="BZ64" s="15">
        <f t="shared" si="16"/>
        <v>0.33302281678947282</v>
      </c>
      <c r="CA64" s="15">
        <f t="shared" si="17"/>
        <v>53.330228167894731</v>
      </c>
      <c r="CB64" s="15">
        <f t="shared" si="18"/>
        <v>6.1660456335789453</v>
      </c>
      <c r="CC64" s="15">
        <f t="shared" si="19"/>
        <v>5.6660456335789453</v>
      </c>
    </row>
    <row r="65" spans="1:81" x14ac:dyDescent="0.35">
      <c r="A65">
        <v>8902</v>
      </c>
      <c r="B65">
        <v>0</v>
      </c>
      <c r="C65">
        <v>1986</v>
      </c>
      <c r="D65" s="1">
        <v>43401.82298611111</v>
      </c>
      <c r="E65" t="s">
        <v>92</v>
      </c>
      <c r="F65">
        <v>2</v>
      </c>
      <c r="G65">
        <v>1</v>
      </c>
      <c r="H65">
        <v>2</v>
      </c>
      <c r="I65">
        <v>1</v>
      </c>
      <c r="J65">
        <v>2</v>
      </c>
      <c r="K65">
        <v>2</v>
      </c>
      <c r="L65">
        <v>2</v>
      </c>
      <c r="M65">
        <v>4</v>
      </c>
      <c r="N65">
        <v>2</v>
      </c>
      <c r="O65">
        <v>4</v>
      </c>
      <c r="P65">
        <v>2</v>
      </c>
      <c r="Q65">
        <v>2</v>
      </c>
      <c r="R65">
        <v>6</v>
      </c>
      <c r="S65">
        <v>11</v>
      </c>
      <c r="T65">
        <v>5</v>
      </c>
      <c r="U65">
        <v>4</v>
      </c>
      <c r="V65">
        <v>4</v>
      </c>
      <c r="W65">
        <v>5</v>
      </c>
      <c r="X65">
        <v>2</v>
      </c>
      <c r="Y65">
        <v>5</v>
      </c>
      <c r="Z65">
        <v>2</v>
      </c>
      <c r="AA65">
        <v>7</v>
      </c>
      <c r="AB65">
        <v>4</v>
      </c>
      <c r="AC65">
        <v>4</v>
      </c>
      <c r="AD65">
        <v>3</v>
      </c>
      <c r="AE65">
        <v>1</v>
      </c>
      <c r="AF65">
        <v>6</v>
      </c>
      <c r="AG65">
        <v>10</v>
      </c>
      <c r="AH65">
        <v>7</v>
      </c>
      <c r="AI65">
        <v>12</v>
      </c>
      <c r="AJ65">
        <v>5</v>
      </c>
      <c r="AK65">
        <v>11</v>
      </c>
      <c r="AL65">
        <v>8</v>
      </c>
      <c r="AM65">
        <v>2</v>
      </c>
      <c r="AN65">
        <v>9</v>
      </c>
      <c r="AO65">
        <v>4</v>
      </c>
      <c r="AP65">
        <v>-31</v>
      </c>
      <c r="AS65">
        <f t="shared" si="21"/>
        <v>4</v>
      </c>
      <c r="AT65">
        <f t="shared" si="22"/>
        <v>5</v>
      </c>
      <c r="AU65">
        <f t="shared" si="23"/>
        <v>4</v>
      </c>
      <c r="AV65">
        <f t="shared" si="24"/>
        <v>5</v>
      </c>
      <c r="AW65">
        <f t="shared" si="25"/>
        <v>4</v>
      </c>
      <c r="AX65">
        <f t="shared" si="26"/>
        <v>4</v>
      </c>
      <c r="AY65">
        <f t="shared" si="27"/>
        <v>4</v>
      </c>
      <c r="AZ65">
        <f t="shared" si="28"/>
        <v>2</v>
      </c>
      <c r="BA65">
        <f t="shared" si="29"/>
        <v>4</v>
      </c>
      <c r="BB65">
        <f t="shared" si="30"/>
        <v>2</v>
      </c>
      <c r="BC65">
        <f t="shared" si="31"/>
        <v>4</v>
      </c>
      <c r="BD65">
        <f t="shared" si="32"/>
        <v>4</v>
      </c>
      <c r="BG65">
        <f t="shared" si="6"/>
        <v>48</v>
      </c>
      <c r="BJ65">
        <v>44</v>
      </c>
      <c r="BK65" s="8">
        <f t="shared" si="20"/>
        <v>0.38341744661913824</v>
      </c>
      <c r="BL65" s="8">
        <f t="shared" si="9"/>
        <v>53.834174466191385</v>
      </c>
      <c r="BM65" s="8">
        <f t="shared" si="10"/>
        <v>6.2668348932382765</v>
      </c>
      <c r="BN65" s="8">
        <f t="shared" si="11"/>
        <v>5.7668348932382765</v>
      </c>
      <c r="BQ65">
        <v>44</v>
      </c>
      <c r="BR65" s="15">
        <f t="shared" si="12"/>
        <v>0.10241796744722231</v>
      </c>
      <c r="BS65" s="15">
        <f t="shared" si="13"/>
        <v>51.024179674472222</v>
      </c>
      <c r="BT65" s="15">
        <f t="shared" si="14"/>
        <v>5.7048359348944446</v>
      </c>
      <c r="BU65" s="15">
        <f t="shared" si="15"/>
        <v>5.2048359348944446</v>
      </c>
      <c r="BY65">
        <v>44</v>
      </c>
      <c r="BZ65" s="15">
        <f t="shared" si="16"/>
        <v>0.45878274891918125</v>
      </c>
      <c r="CA65" s="15">
        <f t="shared" si="17"/>
        <v>54.58782748919181</v>
      </c>
      <c r="CB65" s="15">
        <f t="shared" si="18"/>
        <v>6.4175654978383623</v>
      </c>
      <c r="CC65" s="15">
        <f t="shared" si="19"/>
        <v>5.9175654978383623</v>
      </c>
    </row>
    <row r="66" spans="1:81" x14ac:dyDescent="0.35">
      <c r="A66">
        <v>8831</v>
      </c>
      <c r="B66">
        <v>0</v>
      </c>
      <c r="C66">
        <v>1966</v>
      </c>
      <c r="D66" s="1">
        <v>43401.82439814815</v>
      </c>
      <c r="E66" t="s">
        <v>71</v>
      </c>
      <c r="F66">
        <v>2</v>
      </c>
      <c r="G66">
        <v>3</v>
      </c>
      <c r="H66">
        <v>4</v>
      </c>
      <c r="I66">
        <v>5</v>
      </c>
      <c r="J66">
        <v>4</v>
      </c>
      <c r="K66">
        <v>5</v>
      </c>
      <c r="L66">
        <v>4</v>
      </c>
      <c r="M66">
        <v>4</v>
      </c>
      <c r="N66">
        <v>2</v>
      </c>
      <c r="O66">
        <v>2</v>
      </c>
      <c r="P66">
        <v>3</v>
      </c>
      <c r="Q66">
        <v>4</v>
      </c>
      <c r="R66">
        <v>5</v>
      </c>
      <c r="S66">
        <v>7</v>
      </c>
      <c r="T66">
        <v>6</v>
      </c>
      <c r="U66">
        <v>6</v>
      </c>
      <c r="V66">
        <v>10</v>
      </c>
      <c r="W66">
        <v>4</v>
      </c>
      <c r="X66">
        <v>5</v>
      </c>
      <c r="Y66">
        <v>5</v>
      </c>
      <c r="Z66">
        <v>6</v>
      </c>
      <c r="AA66">
        <v>4</v>
      </c>
      <c r="AB66">
        <v>3</v>
      </c>
      <c r="AC66">
        <v>6</v>
      </c>
      <c r="AD66">
        <v>5</v>
      </c>
      <c r="AE66">
        <v>12</v>
      </c>
      <c r="AF66">
        <v>7</v>
      </c>
      <c r="AG66">
        <v>2</v>
      </c>
      <c r="AH66">
        <v>9</v>
      </c>
      <c r="AI66">
        <v>3</v>
      </c>
      <c r="AJ66">
        <v>8</v>
      </c>
      <c r="AK66">
        <v>11</v>
      </c>
      <c r="AL66">
        <v>1</v>
      </c>
      <c r="AM66">
        <v>6</v>
      </c>
      <c r="AN66">
        <v>4</v>
      </c>
      <c r="AO66">
        <v>10</v>
      </c>
      <c r="AP66">
        <v>3</v>
      </c>
      <c r="AS66">
        <f t="shared" si="21"/>
        <v>4</v>
      </c>
      <c r="AT66">
        <f t="shared" si="22"/>
        <v>3</v>
      </c>
      <c r="AU66">
        <f t="shared" si="23"/>
        <v>2</v>
      </c>
      <c r="AV66">
        <f t="shared" si="24"/>
        <v>1</v>
      </c>
      <c r="AW66">
        <f t="shared" si="25"/>
        <v>2</v>
      </c>
      <c r="AX66">
        <f t="shared" si="26"/>
        <v>1</v>
      </c>
      <c r="AY66">
        <f t="shared" si="27"/>
        <v>2</v>
      </c>
      <c r="AZ66">
        <f t="shared" si="28"/>
        <v>2</v>
      </c>
      <c r="BA66">
        <f t="shared" si="29"/>
        <v>4</v>
      </c>
      <c r="BB66">
        <f t="shared" si="30"/>
        <v>4</v>
      </c>
      <c r="BC66">
        <f t="shared" si="31"/>
        <v>3</v>
      </c>
      <c r="BD66">
        <f t="shared" si="32"/>
        <v>2</v>
      </c>
      <c r="BG66">
        <f t="shared" si="6"/>
        <v>30</v>
      </c>
      <c r="BJ66">
        <v>45</v>
      </c>
      <c r="BK66" s="8">
        <f t="shared" si="20"/>
        <v>0.50856545586824231</v>
      </c>
      <c r="BL66" s="8">
        <f t="shared" si="9"/>
        <v>55.085654558682421</v>
      </c>
      <c r="BM66" s="8">
        <f t="shared" si="10"/>
        <v>6.5171309117364844</v>
      </c>
      <c r="BN66" s="8">
        <f t="shared" si="11"/>
        <v>6.0171309117364844</v>
      </c>
      <c r="BQ66">
        <v>45</v>
      </c>
      <c r="BR66" s="15">
        <f t="shared" si="12"/>
        <v>0.23087440119458458</v>
      </c>
      <c r="BS66" s="15">
        <f t="shared" si="13"/>
        <v>52.308744011945848</v>
      </c>
      <c r="BT66" s="15">
        <f t="shared" si="14"/>
        <v>5.9617488023891694</v>
      </c>
      <c r="BU66" s="15">
        <f t="shared" si="15"/>
        <v>5.4617488023891694</v>
      </c>
      <c r="BY66">
        <v>45</v>
      </c>
      <c r="BZ66" s="15">
        <f t="shared" si="16"/>
        <v>0.58454268104888962</v>
      </c>
      <c r="CA66" s="15">
        <f t="shared" si="17"/>
        <v>55.845426810488895</v>
      </c>
      <c r="CB66" s="15">
        <f t="shared" si="18"/>
        <v>6.6690853620977792</v>
      </c>
      <c r="CC66" s="15">
        <f t="shared" si="19"/>
        <v>6.1690853620977792</v>
      </c>
    </row>
    <row r="67" spans="1:81" x14ac:dyDescent="0.35">
      <c r="A67">
        <v>8930</v>
      </c>
      <c r="B67">
        <v>0</v>
      </c>
      <c r="C67">
        <v>1996</v>
      </c>
      <c r="D67" s="1">
        <v>43401.850428240738</v>
      </c>
      <c r="E67" t="s">
        <v>93</v>
      </c>
      <c r="F67">
        <v>1</v>
      </c>
      <c r="G67">
        <v>1</v>
      </c>
      <c r="H67">
        <v>2</v>
      </c>
      <c r="I67">
        <v>1</v>
      </c>
      <c r="J67">
        <v>4</v>
      </c>
      <c r="K67">
        <v>4</v>
      </c>
      <c r="L67">
        <v>2</v>
      </c>
      <c r="M67">
        <v>4</v>
      </c>
      <c r="N67">
        <v>2</v>
      </c>
      <c r="O67">
        <v>2</v>
      </c>
      <c r="P67">
        <v>3</v>
      </c>
      <c r="Q67">
        <v>1</v>
      </c>
      <c r="R67">
        <v>2</v>
      </c>
      <c r="S67">
        <v>35</v>
      </c>
      <c r="T67">
        <v>4</v>
      </c>
      <c r="U67">
        <v>3</v>
      </c>
      <c r="V67">
        <v>5</v>
      </c>
      <c r="W67">
        <v>3</v>
      </c>
      <c r="X67">
        <v>2</v>
      </c>
      <c r="Y67">
        <v>7</v>
      </c>
      <c r="Z67">
        <v>3</v>
      </c>
      <c r="AA67">
        <v>2</v>
      </c>
      <c r="AB67">
        <v>5</v>
      </c>
      <c r="AC67">
        <v>11</v>
      </c>
      <c r="AD67">
        <v>12</v>
      </c>
      <c r="AE67">
        <v>6</v>
      </c>
      <c r="AF67">
        <v>11</v>
      </c>
      <c r="AG67">
        <v>1</v>
      </c>
      <c r="AH67">
        <v>2</v>
      </c>
      <c r="AI67">
        <v>7</v>
      </c>
      <c r="AJ67">
        <v>8</v>
      </c>
      <c r="AK67">
        <v>9</v>
      </c>
      <c r="AL67">
        <v>4</v>
      </c>
      <c r="AM67">
        <v>3</v>
      </c>
      <c r="AN67">
        <v>5</v>
      </c>
      <c r="AO67">
        <v>10</v>
      </c>
      <c r="AP67">
        <v>-6</v>
      </c>
      <c r="AS67">
        <f t="shared" si="21"/>
        <v>5</v>
      </c>
      <c r="AT67">
        <f t="shared" si="22"/>
        <v>5</v>
      </c>
      <c r="AU67">
        <f t="shared" si="23"/>
        <v>4</v>
      </c>
      <c r="AV67">
        <f t="shared" si="24"/>
        <v>5</v>
      </c>
      <c r="AW67">
        <f t="shared" si="25"/>
        <v>2</v>
      </c>
      <c r="AX67">
        <f t="shared" si="26"/>
        <v>2</v>
      </c>
      <c r="AY67">
        <f t="shared" si="27"/>
        <v>4</v>
      </c>
      <c r="AZ67">
        <f t="shared" si="28"/>
        <v>2</v>
      </c>
      <c r="BA67">
        <f t="shared" si="29"/>
        <v>4</v>
      </c>
      <c r="BB67">
        <f t="shared" si="30"/>
        <v>4</v>
      </c>
      <c r="BC67">
        <f t="shared" si="31"/>
        <v>3</v>
      </c>
      <c r="BD67">
        <f t="shared" si="32"/>
        <v>5</v>
      </c>
      <c r="BG67">
        <f t="shared" si="6"/>
        <v>45</v>
      </c>
      <c r="BJ67">
        <v>46</v>
      </c>
      <c r="BK67" s="8">
        <f t="shared" si="20"/>
        <v>0.63371346511734628</v>
      </c>
      <c r="BL67" s="8">
        <f t="shared" si="9"/>
        <v>56.337134651173464</v>
      </c>
      <c r="BM67" s="8">
        <f t="shared" si="10"/>
        <v>6.7674269302346923</v>
      </c>
      <c r="BN67" s="8">
        <f t="shared" si="11"/>
        <v>6.2674269302346923</v>
      </c>
      <c r="BQ67">
        <v>46</v>
      </c>
      <c r="BR67" s="15">
        <f t="shared" si="12"/>
        <v>0.35933083494194684</v>
      </c>
      <c r="BS67" s="15">
        <f t="shared" si="13"/>
        <v>53.593308349419466</v>
      </c>
      <c r="BT67" s="15">
        <f t="shared" si="14"/>
        <v>6.2186616698838932</v>
      </c>
      <c r="BU67" s="15">
        <f t="shared" si="15"/>
        <v>5.7186616698838932</v>
      </c>
      <c r="BY67">
        <v>46</v>
      </c>
      <c r="BZ67" s="15">
        <f t="shared" si="16"/>
        <v>0.71030261317859811</v>
      </c>
      <c r="CA67" s="15">
        <f t="shared" si="17"/>
        <v>57.103026131785981</v>
      </c>
      <c r="CB67" s="15">
        <f t="shared" si="18"/>
        <v>6.9206052263571962</v>
      </c>
      <c r="CC67" s="15">
        <f t="shared" si="19"/>
        <v>6.4206052263571962</v>
      </c>
    </row>
    <row r="68" spans="1:81" x14ac:dyDescent="0.35">
      <c r="A68">
        <v>8940</v>
      </c>
      <c r="B68">
        <v>0</v>
      </c>
      <c r="C68">
        <v>1998</v>
      </c>
      <c r="D68" s="1">
        <v>43401.852268518516</v>
      </c>
      <c r="E68" t="s">
        <v>71</v>
      </c>
      <c r="F68">
        <v>1</v>
      </c>
      <c r="G68">
        <v>5</v>
      </c>
      <c r="H68">
        <v>2</v>
      </c>
      <c r="I68">
        <v>2</v>
      </c>
      <c r="J68">
        <v>4</v>
      </c>
      <c r="K68">
        <v>4</v>
      </c>
      <c r="L68">
        <v>4</v>
      </c>
      <c r="M68">
        <v>3</v>
      </c>
      <c r="N68">
        <v>2</v>
      </c>
      <c r="O68">
        <v>2</v>
      </c>
      <c r="P68">
        <v>3</v>
      </c>
      <c r="Q68">
        <v>2</v>
      </c>
      <c r="R68">
        <v>4</v>
      </c>
      <c r="S68">
        <v>7</v>
      </c>
      <c r="T68">
        <v>6</v>
      </c>
      <c r="U68">
        <v>5</v>
      </c>
      <c r="V68">
        <v>5</v>
      </c>
      <c r="W68">
        <v>4</v>
      </c>
      <c r="X68">
        <v>4</v>
      </c>
      <c r="Y68">
        <v>5</v>
      </c>
      <c r="Z68">
        <v>3</v>
      </c>
      <c r="AA68">
        <v>4</v>
      </c>
      <c r="AB68">
        <v>5</v>
      </c>
      <c r="AC68">
        <v>3</v>
      </c>
      <c r="AD68">
        <v>11</v>
      </c>
      <c r="AE68">
        <v>10</v>
      </c>
      <c r="AF68">
        <v>6</v>
      </c>
      <c r="AG68">
        <v>9</v>
      </c>
      <c r="AH68">
        <v>2</v>
      </c>
      <c r="AI68">
        <v>7</v>
      </c>
      <c r="AJ68">
        <v>3</v>
      </c>
      <c r="AK68">
        <v>4</v>
      </c>
      <c r="AL68">
        <v>8</v>
      </c>
      <c r="AM68">
        <v>1</v>
      </c>
      <c r="AN68">
        <v>12</v>
      </c>
      <c r="AO68">
        <v>5</v>
      </c>
      <c r="AP68">
        <v>19</v>
      </c>
      <c r="AS68">
        <f t="shared" si="21"/>
        <v>5</v>
      </c>
      <c r="AT68">
        <f t="shared" si="22"/>
        <v>1</v>
      </c>
      <c r="AU68">
        <f t="shared" si="23"/>
        <v>4</v>
      </c>
      <c r="AV68">
        <f t="shared" si="24"/>
        <v>4</v>
      </c>
      <c r="AW68">
        <f t="shared" si="25"/>
        <v>2</v>
      </c>
      <c r="AX68">
        <f t="shared" si="26"/>
        <v>2</v>
      </c>
      <c r="AY68">
        <f t="shared" si="27"/>
        <v>2</v>
      </c>
      <c r="AZ68">
        <f t="shared" si="28"/>
        <v>3</v>
      </c>
      <c r="BA68">
        <f t="shared" si="29"/>
        <v>4</v>
      </c>
      <c r="BB68">
        <f t="shared" si="30"/>
        <v>4</v>
      </c>
      <c r="BC68">
        <f t="shared" si="31"/>
        <v>3</v>
      </c>
      <c r="BD68">
        <f t="shared" si="32"/>
        <v>4</v>
      </c>
      <c r="BG68">
        <f t="shared" si="6"/>
        <v>36</v>
      </c>
      <c r="BJ68">
        <v>47</v>
      </c>
      <c r="BK68" s="8">
        <f t="shared" si="20"/>
        <v>0.75886147436645035</v>
      </c>
      <c r="BL68" s="8">
        <f t="shared" si="9"/>
        <v>57.588614743664508</v>
      </c>
      <c r="BM68" s="8">
        <f t="shared" si="10"/>
        <v>7.0177229487329011</v>
      </c>
      <c r="BN68" s="8">
        <f t="shared" si="11"/>
        <v>6.5177229487329011</v>
      </c>
      <c r="BQ68">
        <v>47</v>
      </c>
      <c r="BR68" s="15">
        <f t="shared" si="12"/>
        <v>0.48778726868930911</v>
      </c>
      <c r="BS68" s="15">
        <f t="shared" si="13"/>
        <v>54.877872686893092</v>
      </c>
      <c r="BT68" s="15">
        <f t="shared" si="14"/>
        <v>6.475574537378618</v>
      </c>
      <c r="BU68" s="15">
        <f t="shared" si="15"/>
        <v>5.975574537378618</v>
      </c>
      <c r="BY68">
        <v>47</v>
      </c>
      <c r="BZ68" s="15">
        <f t="shared" si="16"/>
        <v>0.83606254530830648</v>
      </c>
      <c r="CA68" s="15">
        <f t="shared" si="17"/>
        <v>58.360625453083067</v>
      </c>
      <c r="CB68" s="15">
        <f t="shared" si="18"/>
        <v>7.1721250906166132</v>
      </c>
      <c r="CC68" s="15">
        <f t="shared" si="19"/>
        <v>6.6721250906166132</v>
      </c>
    </row>
    <row r="69" spans="1:81" x14ac:dyDescent="0.35">
      <c r="A69">
        <v>8953</v>
      </c>
      <c r="B69">
        <v>1</v>
      </c>
      <c r="C69">
        <v>1991</v>
      </c>
      <c r="D69" s="1">
        <v>43401.86440972222</v>
      </c>
      <c r="E69" t="s">
        <v>71</v>
      </c>
      <c r="F69">
        <v>2</v>
      </c>
      <c r="G69">
        <v>1</v>
      </c>
      <c r="H69">
        <v>1</v>
      </c>
      <c r="I69">
        <v>2</v>
      </c>
      <c r="J69">
        <v>5</v>
      </c>
      <c r="K69">
        <v>2</v>
      </c>
      <c r="L69">
        <v>1</v>
      </c>
      <c r="M69">
        <v>4</v>
      </c>
      <c r="N69">
        <v>1</v>
      </c>
      <c r="O69">
        <v>2</v>
      </c>
      <c r="P69">
        <v>2</v>
      </c>
      <c r="Q69">
        <v>4</v>
      </c>
      <c r="R69">
        <v>5</v>
      </c>
      <c r="S69">
        <v>2</v>
      </c>
      <c r="T69">
        <v>5</v>
      </c>
      <c r="U69">
        <v>6</v>
      </c>
      <c r="V69">
        <v>3</v>
      </c>
      <c r="W69">
        <v>8</v>
      </c>
      <c r="X69">
        <v>2</v>
      </c>
      <c r="Y69">
        <v>8</v>
      </c>
      <c r="Z69">
        <v>3</v>
      </c>
      <c r="AA69">
        <v>4</v>
      </c>
      <c r="AB69">
        <v>6</v>
      </c>
      <c r="AC69">
        <v>4</v>
      </c>
      <c r="AD69">
        <v>4</v>
      </c>
      <c r="AE69">
        <v>9</v>
      </c>
      <c r="AF69">
        <v>2</v>
      </c>
      <c r="AG69">
        <v>7</v>
      </c>
      <c r="AH69">
        <v>6</v>
      </c>
      <c r="AI69">
        <v>12</v>
      </c>
      <c r="AJ69">
        <v>3</v>
      </c>
      <c r="AK69">
        <v>1</v>
      </c>
      <c r="AL69">
        <v>8</v>
      </c>
      <c r="AM69">
        <v>11</v>
      </c>
      <c r="AN69">
        <v>10</v>
      </c>
      <c r="AO69">
        <v>5</v>
      </c>
      <c r="AP69">
        <v>38</v>
      </c>
      <c r="AS69">
        <f t="shared" si="21"/>
        <v>4</v>
      </c>
      <c r="AT69">
        <f t="shared" si="22"/>
        <v>5</v>
      </c>
      <c r="AU69">
        <f t="shared" si="23"/>
        <v>5</v>
      </c>
      <c r="AV69">
        <f t="shared" si="24"/>
        <v>4</v>
      </c>
      <c r="AW69">
        <f t="shared" si="25"/>
        <v>1</v>
      </c>
      <c r="AX69">
        <f t="shared" si="26"/>
        <v>4</v>
      </c>
      <c r="AY69">
        <f t="shared" si="27"/>
        <v>5</v>
      </c>
      <c r="AZ69">
        <f t="shared" si="28"/>
        <v>2</v>
      </c>
      <c r="BA69">
        <f t="shared" si="29"/>
        <v>5</v>
      </c>
      <c r="BB69">
        <f t="shared" si="30"/>
        <v>4</v>
      </c>
      <c r="BC69">
        <f t="shared" si="31"/>
        <v>4</v>
      </c>
      <c r="BD69">
        <f t="shared" si="32"/>
        <v>2</v>
      </c>
      <c r="BG69">
        <f t="shared" si="6"/>
        <v>43</v>
      </c>
      <c r="BJ69">
        <v>48</v>
      </c>
      <c r="BK69" s="8">
        <f t="shared" si="20"/>
        <v>0.88400948361555431</v>
      </c>
      <c r="BL69" s="8">
        <f t="shared" si="9"/>
        <v>58.840094836155544</v>
      </c>
      <c r="BM69" s="8">
        <f t="shared" si="10"/>
        <v>7.2680189672311091</v>
      </c>
      <c r="BN69" s="8">
        <f t="shared" si="11"/>
        <v>6.7680189672311091</v>
      </c>
      <c r="BQ69">
        <v>48</v>
      </c>
      <c r="BR69" s="15">
        <f t="shared" si="12"/>
        <v>0.61624370243667137</v>
      </c>
      <c r="BS69" s="15">
        <f t="shared" si="13"/>
        <v>56.16243702436671</v>
      </c>
      <c r="BT69" s="15">
        <f t="shared" si="14"/>
        <v>6.7324874048733427</v>
      </c>
      <c r="BU69" s="15">
        <f t="shared" si="15"/>
        <v>6.2324874048733427</v>
      </c>
      <c r="BY69">
        <v>48</v>
      </c>
      <c r="BZ69" s="15">
        <f t="shared" si="16"/>
        <v>0.96182247743801497</v>
      </c>
      <c r="CA69" s="15">
        <f t="shared" si="17"/>
        <v>59.618224774380153</v>
      </c>
      <c r="CB69" s="15">
        <f t="shared" si="18"/>
        <v>7.4236449548760302</v>
      </c>
      <c r="CC69" s="15">
        <f t="shared" si="19"/>
        <v>6.9236449548760302</v>
      </c>
    </row>
    <row r="70" spans="1:81" x14ac:dyDescent="0.35">
      <c r="A70">
        <v>8925</v>
      </c>
      <c r="B70">
        <v>1</v>
      </c>
      <c r="C70">
        <v>1997</v>
      </c>
      <c r="D70" s="1">
        <v>43401.866666666669</v>
      </c>
      <c r="E70" t="s">
        <v>71</v>
      </c>
      <c r="F70">
        <v>1</v>
      </c>
      <c r="G70">
        <v>1</v>
      </c>
      <c r="H70">
        <v>1</v>
      </c>
      <c r="I70">
        <v>2</v>
      </c>
      <c r="J70">
        <v>3</v>
      </c>
      <c r="K70">
        <v>3</v>
      </c>
      <c r="L70">
        <v>2</v>
      </c>
      <c r="M70">
        <v>2</v>
      </c>
      <c r="N70">
        <v>2</v>
      </c>
      <c r="O70">
        <v>3</v>
      </c>
      <c r="P70">
        <v>3</v>
      </c>
      <c r="Q70">
        <v>2</v>
      </c>
      <c r="R70">
        <v>19</v>
      </c>
      <c r="S70">
        <v>4</v>
      </c>
      <c r="T70">
        <v>3</v>
      </c>
      <c r="U70">
        <v>6</v>
      </c>
      <c r="V70">
        <v>3</v>
      </c>
      <c r="W70">
        <v>16</v>
      </c>
      <c r="X70">
        <v>4</v>
      </c>
      <c r="Y70">
        <v>4</v>
      </c>
      <c r="Z70">
        <v>2</v>
      </c>
      <c r="AA70">
        <v>2</v>
      </c>
      <c r="AB70">
        <v>9</v>
      </c>
      <c r="AC70">
        <v>3</v>
      </c>
      <c r="AD70">
        <v>8</v>
      </c>
      <c r="AE70">
        <v>4</v>
      </c>
      <c r="AF70">
        <v>3</v>
      </c>
      <c r="AG70">
        <v>9</v>
      </c>
      <c r="AH70">
        <v>10</v>
      </c>
      <c r="AI70">
        <v>7</v>
      </c>
      <c r="AJ70">
        <v>1</v>
      </c>
      <c r="AK70">
        <v>6</v>
      </c>
      <c r="AL70">
        <v>2</v>
      </c>
      <c r="AM70">
        <v>11</v>
      </c>
      <c r="AN70">
        <v>5</v>
      </c>
      <c r="AO70">
        <v>12</v>
      </c>
      <c r="AP70">
        <v>-36</v>
      </c>
      <c r="AS70">
        <f t="shared" si="21"/>
        <v>5</v>
      </c>
      <c r="AT70">
        <f t="shared" si="22"/>
        <v>5</v>
      </c>
      <c r="AU70">
        <f t="shared" si="23"/>
        <v>5</v>
      </c>
      <c r="AV70">
        <f t="shared" si="24"/>
        <v>4</v>
      </c>
      <c r="AW70">
        <f t="shared" si="25"/>
        <v>3</v>
      </c>
      <c r="AX70">
        <f t="shared" si="26"/>
        <v>3</v>
      </c>
      <c r="AY70">
        <f t="shared" si="27"/>
        <v>4</v>
      </c>
      <c r="AZ70">
        <f t="shared" si="28"/>
        <v>4</v>
      </c>
      <c r="BA70">
        <f t="shared" si="29"/>
        <v>4</v>
      </c>
      <c r="BB70">
        <f t="shared" si="30"/>
        <v>3</v>
      </c>
      <c r="BC70">
        <f t="shared" si="31"/>
        <v>3</v>
      </c>
      <c r="BD70">
        <f t="shared" si="32"/>
        <v>4</v>
      </c>
      <c r="BG70">
        <f t="shared" si="6"/>
        <v>45</v>
      </c>
      <c r="BJ70">
        <v>49</v>
      </c>
      <c r="BK70" s="8">
        <f t="shared" si="20"/>
        <v>1.0091574928646583</v>
      </c>
      <c r="BL70" s="8">
        <f t="shared" si="9"/>
        <v>60.09157492864658</v>
      </c>
      <c r="BM70" s="8">
        <f t="shared" si="10"/>
        <v>7.518314985729317</v>
      </c>
      <c r="BN70" s="8">
        <f t="shared" si="11"/>
        <v>7.018314985729317</v>
      </c>
      <c r="BQ70">
        <v>49</v>
      </c>
      <c r="BR70" s="15">
        <f t="shared" si="12"/>
        <v>0.74470013618403363</v>
      </c>
      <c r="BS70" s="15">
        <f t="shared" si="13"/>
        <v>57.447001361840336</v>
      </c>
      <c r="BT70" s="15">
        <f t="shared" si="14"/>
        <v>6.9894002723680675</v>
      </c>
      <c r="BU70" s="15">
        <f t="shared" si="15"/>
        <v>6.4894002723680675</v>
      </c>
      <c r="BY70">
        <v>49</v>
      </c>
      <c r="BZ70" s="15">
        <f t="shared" si="16"/>
        <v>1.0875824095677233</v>
      </c>
      <c r="CA70" s="15">
        <f t="shared" si="17"/>
        <v>60.875824095677231</v>
      </c>
      <c r="CB70" s="15">
        <f t="shared" si="18"/>
        <v>7.6751648191354462</v>
      </c>
      <c r="CC70" s="15">
        <f t="shared" si="19"/>
        <v>7.1751648191354462</v>
      </c>
    </row>
    <row r="71" spans="1:81" x14ac:dyDescent="0.35">
      <c r="A71">
        <v>8952</v>
      </c>
      <c r="B71">
        <v>0</v>
      </c>
      <c r="C71">
        <v>2003</v>
      </c>
      <c r="D71" s="1">
        <v>43401.875277777777</v>
      </c>
      <c r="E71" t="s">
        <v>72</v>
      </c>
      <c r="F71">
        <v>1</v>
      </c>
      <c r="G71">
        <v>4</v>
      </c>
      <c r="H71">
        <v>3</v>
      </c>
      <c r="I71">
        <v>1</v>
      </c>
      <c r="J71">
        <v>3</v>
      </c>
      <c r="K71">
        <v>2</v>
      </c>
      <c r="L71">
        <v>2</v>
      </c>
      <c r="M71">
        <v>2</v>
      </c>
      <c r="N71">
        <v>4</v>
      </c>
      <c r="O71">
        <v>1</v>
      </c>
      <c r="P71">
        <v>3</v>
      </c>
      <c r="Q71">
        <v>1</v>
      </c>
      <c r="R71">
        <v>3</v>
      </c>
      <c r="S71">
        <v>10</v>
      </c>
      <c r="T71">
        <v>7</v>
      </c>
      <c r="U71">
        <v>4</v>
      </c>
      <c r="V71">
        <v>6</v>
      </c>
      <c r="W71">
        <v>21</v>
      </c>
      <c r="X71">
        <v>5</v>
      </c>
      <c r="Y71">
        <v>8</v>
      </c>
      <c r="Z71">
        <v>10</v>
      </c>
      <c r="AA71">
        <v>3</v>
      </c>
      <c r="AB71">
        <v>5</v>
      </c>
      <c r="AC71">
        <v>3</v>
      </c>
      <c r="AD71">
        <v>2</v>
      </c>
      <c r="AE71">
        <v>9</v>
      </c>
      <c r="AF71">
        <v>7</v>
      </c>
      <c r="AG71">
        <v>4</v>
      </c>
      <c r="AH71">
        <v>5</v>
      </c>
      <c r="AI71">
        <v>10</v>
      </c>
      <c r="AJ71">
        <v>3</v>
      </c>
      <c r="AK71">
        <v>6</v>
      </c>
      <c r="AL71">
        <v>1</v>
      </c>
      <c r="AM71">
        <v>8</v>
      </c>
      <c r="AN71">
        <v>12</v>
      </c>
      <c r="AO71">
        <v>11</v>
      </c>
      <c r="AP71">
        <v>25</v>
      </c>
      <c r="AS71">
        <f t="shared" si="21"/>
        <v>5</v>
      </c>
      <c r="AT71">
        <f t="shared" si="22"/>
        <v>2</v>
      </c>
      <c r="AU71">
        <f t="shared" si="23"/>
        <v>3</v>
      </c>
      <c r="AV71">
        <f t="shared" si="24"/>
        <v>5</v>
      </c>
      <c r="AW71">
        <f t="shared" si="25"/>
        <v>3</v>
      </c>
      <c r="AX71">
        <f t="shared" si="26"/>
        <v>4</v>
      </c>
      <c r="AY71">
        <f t="shared" si="27"/>
        <v>4</v>
      </c>
      <c r="AZ71">
        <f t="shared" si="28"/>
        <v>4</v>
      </c>
      <c r="BA71">
        <f t="shared" si="29"/>
        <v>2</v>
      </c>
      <c r="BB71">
        <f t="shared" si="30"/>
        <v>5</v>
      </c>
      <c r="BC71">
        <f t="shared" si="31"/>
        <v>3</v>
      </c>
      <c r="BD71">
        <f t="shared" si="32"/>
        <v>5</v>
      </c>
      <c r="BG71">
        <f t="shared" si="6"/>
        <v>39</v>
      </c>
      <c r="BJ71">
        <v>50</v>
      </c>
      <c r="BK71" s="8">
        <f t="shared" si="20"/>
        <v>1.1343055021137625</v>
      </c>
      <c r="BL71" s="8">
        <f t="shared" si="9"/>
        <v>61.343055021137623</v>
      </c>
      <c r="BM71" s="8">
        <f t="shared" si="10"/>
        <v>7.7686110042275249</v>
      </c>
      <c r="BN71" s="8">
        <f t="shared" si="11"/>
        <v>7.2686110042275249</v>
      </c>
      <c r="BQ71">
        <v>50</v>
      </c>
      <c r="BR71" s="15">
        <f t="shared" si="12"/>
        <v>0.8731565699313959</v>
      </c>
      <c r="BS71" s="15">
        <f t="shared" si="13"/>
        <v>58.731565699313961</v>
      </c>
      <c r="BT71" s="15">
        <f t="shared" si="14"/>
        <v>7.2463131398627922</v>
      </c>
      <c r="BU71" s="15">
        <f t="shared" si="15"/>
        <v>6.7463131398627922</v>
      </c>
      <c r="BY71">
        <v>50</v>
      </c>
      <c r="BZ71" s="15">
        <f t="shared" si="16"/>
        <v>1.2133423416974318</v>
      </c>
      <c r="CA71" s="15">
        <f t="shared" si="17"/>
        <v>62.133423416974317</v>
      </c>
      <c r="CB71" s="15">
        <f t="shared" si="18"/>
        <v>7.9266846833948641</v>
      </c>
      <c r="CC71" s="15">
        <f t="shared" si="19"/>
        <v>7.4266846833948641</v>
      </c>
    </row>
    <row r="72" spans="1:81" x14ac:dyDescent="0.35">
      <c r="A72">
        <v>8970</v>
      </c>
      <c r="B72">
        <v>1</v>
      </c>
      <c r="C72">
        <v>1988</v>
      </c>
      <c r="D72" s="1">
        <v>43401.881909722222</v>
      </c>
      <c r="E72" t="s">
        <v>71</v>
      </c>
      <c r="F72">
        <v>2</v>
      </c>
      <c r="G72">
        <v>2</v>
      </c>
      <c r="H72">
        <v>2</v>
      </c>
      <c r="I72">
        <v>2</v>
      </c>
      <c r="J72">
        <v>3</v>
      </c>
      <c r="K72">
        <v>3</v>
      </c>
      <c r="L72">
        <v>1</v>
      </c>
      <c r="M72">
        <v>3</v>
      </c>
      <c r="N72">
        <v>1</v>
      </c>
      <c r="O72">
        <v>3</v>
      </c>
      <c r="P72">
        <v>2</v>
      </c>
      <c r="Q72">
        <v>2</v>
      </c>
      <c r="R72">
        <v>2</v>
      </c>
      <c r="S72">
        <v>7</v>
      </c>
      <c r="T72">
        <v>7</v>
      </c>
      <c r="U72">
        <v>3</v>
      </c>
      <c r="V72">
        <v>3</v>
      </c>
      <c r="W72">
        <v>3</v>
      </c>
      <c r="X72">
        <v>3</v>
      </c>
      <c r="Y72">
        <v>4</v>
      </c>
      <c r="Z72">
        <v>2</v>
      </c>
      <c r="AA72">
        <v>7</v>
      </c>
      <c r="AB72">
        <v>2</v>
      </c>
      <c r="AC72">
        <v>2</v>
      </c>
      <c r="AD72">
        <v>7</v>
      </c>
      <c r="AE72">
        <v>1</v>
      </c>
      <c r="AF72">
        <v>12</v>
      </c>
      <c r="AG72">
        <v>11</v>
      </c>
      <c r="AH72">
        <v>6</v>
      </c>
      <c r="AI72">
        <v>3</v>
      </c>
      <c r="AJ72">
        <v>9</v>
      </c>
      <c r="AK72">
        <v>8</v>
      </c>
      <c r="AL72">
        <v>4</v>
      </c>
      <c r="AM72">
        <v>5</v>
      </c>
      <c r="AN72">
        <v>2</v>
      </c>
      <c r="AO72">
        <v>10</v>
      </c>
      <c r="AP72">
        <v>-34</v>
      </c>
      <c r="AS72">
        <f t="shared" si="21"/>
        <v>4</v>
      </c>
      <c r="AT72">
        <f t="shared" si="22"/>
        <v>4</v>
      </c>
      <c r="AU72">
        <f t="shared" si="23"/>
        <v>4</v>
      </c>
      <c r="AV72">
        <f t="shared" si="24"/>
        <v>4</v>
      </c>
      <c r="AW72">
        <f t="shared" si="25"/>
        <v>3</v>
      </c>
      <c r="AX72">
        <f t="shared" si="26"/>
        <v>3</v>
      </c>
      <c r="AY72">
        <f t="shared" si="27"/>
        <v>5</v>
      </c>
      <c r="AZ72">
        <f t="shared" si="28"/>
        <v>3</v>
      </c>
      <c r="BA72">
        <f t="shared" si="29"/>
        <v>5</v>
      </c>
      <c r="BB72">
        <f t="shared" si="30"/>
        <v>3</v>
      </c>
      <c r="BC72">
        <f t="shared" si="31"/>
        <v>4</v>
      </c>
      <c r="BD72">
        <f t="shared" si="32"/>
        <v>4</v>
      </c>
      <c r="BG72">
        <f t="shared" si="6"/>
        <v>44</v>
      </c>
      <c r="BJ72">
        <v>51</v>
      </c>
      <c r="BK72" s="8">
        <f t="shared" si="20"/>
        <v>1.2594535113628664</v>
      </c>
      <c r="BL72" s="8">
        <f t="shared" si="9"/>
        <v>62.594535113628666</v>
      </c>
      <c r="BM72" s="8">
        <f t="shared" si="10"/>
        <v>8.0189070227257329</v>
      </c>
      <c r="BN72" s="8">
        <f t="shared" si="11"/>
        <v>7.5189070227257329</v>
      </c>
      <c r="BQ72">
        <v>51</v>
      </c>
      <c r="BR72" s="15">
        <f t="shared" si="12"/>
        <v>1.0016130036787583</v>
      </c>
      <c r="BS72" s="15">
        <f t="shared" si="13"/>
        <v>60.016130036787587</v>
      </c>
      <c r="BT72" s="15">
        <f t="shared" si="14"/>
        <v>7.503226007357517</v>
      </c>
      <c r="BU72" s="15">
        <f t="shared" si="15"/>
        <v>7.003226007357517</v>
      </c>
      <c r="BY72">
        <v>51</v>
      </c>
      <c r="BZ72" s="15">
        <f t="shared" si="16"/>
        <v>1.3391022738271401</v>
      </c>
      <c r="CA72" s="15">
        <f t="shared" si="17"/>
        <v>63.391022738271403</v>
      </c>
      <c r="CB72" s="15">
        <f t="shared" si="18"/>
        <v>8.1782045476542802</v>
      </c>
      <c r="CC72" s="15">
        <f t="shared" si="19"/>
        <v>7.6782045476542802</v>
      </c>
    </row>
    <row r="73" spans="1:81" x14ac:dyDescent="0.35">
      <c r="A73">
        <v>8971</v>
      </c>
      <c r="B73">
        <v>0</v>
      </c>
      <c r="C73">
        <v>1988</v>
      </c>
      <c r="D73" s="1">
        <v>43401.885717592595</v>
      </c>
      <c r="E73" t="s">
        <v>94</v>
      </c>
      <c r="F73">
        <v>1</v>
      </c>
      <c r="G73">
        <v>1</v>
      </c>
      <c r="H73">
        <v>2</v>
      </c>
      <c r="I73">
        <v>4</v>
      </c>
      <c r="J73">
        <v>4</v>
      </c>
      <c r="K73">
        <v>5</v>
      </c>
      <c r="L73">
        <v>4</v>
      </c>
      <c r="M73">
        <v>4</v>
      </c>
      <c r="N73">
        <v>3</v>
      </c>
      <c r="O73">
        <v>4</v>
      </c>
      <c r="P73">
        <v>2</v>
      </c>
      <c r="Q73">
        <v>4</v>
      </c>
      <c r="R73">
        <v>4</v>
      </c>
      <c r="S73">
        <v>3</v>
      </c>
      <c r="T73">
        <v>4</v>
      </c>
      <c r="U73">
        <v>5</v>
      </c>
      <c r="V73">
        <v>4</v>
      </c>
      <c r="W73">
        <v>4</v>
      </c>
      <c r="X73">
        <v>9</v>
      </c>
      <c r="Y73">
        <v>7</v>
      </c>
      <c r="Z73">
        <v>6</v>
      </c>
      <c r="AA73">
        <v>3</v>
      </c>
      <c r="AB73">
        <v>5</v>
      </c>
      <c r="AC73">
        <v>3</v>
      </c>
      <c r="AD73">
        <v>3</v>
      </c>
      <c r="AE73">
        <v>4</v>
      </c>
      <c r="AF73">
        <v>2</v>
      </c>
      <c r="AG73">
        <v>10</v>
      </c>
      <c r="AH73">
        <v>12</v>
      </c>
      <c r="AI73">
        <v>6</v>
      </c>
      <c r="AJ73">
        <v>1</v>
      </c>
      <c r="AK73">
        <v>11</v>
      </c>
      <c r="AL73">
        <v>9</v>
      </c>
      <c r="AM73">
        <v>8</v>
      </c>
      <c r="AN73">
        <v>5</v>
      </c>
      <c r="AO73">
        <v>7</v>
      </c>
      <c r="AP73">
        <v>5</v>
      </c>
      <c r="AS73">
        <f t="shared" si="21"/>
        <v>5</v>
      </c>
      <c r="AT73">
        <f t="shared" si="22"/>
        <v>5</v>
      </c>
      <c r="AU73">
        <f t="shared" si="23"/>
        <v>4</v>
      </c>
      <c r="AV73">
        <f t="shared" si="24"/>
        <v>2</v>
      </c>
      <c r="AW73">
        <f t="shared" si="25"/>
        <v>2</v>
      </c>
      <c r="AX73">
        <f t="shared" si="26"/>
        <v>1</v>
      </c>
      <c r="AY73">
        <f t="shared" si="27"/>
        <v>2</v>
      </c>
      <c r="AZ73">
        <f t="shared" si="28"/>
        <v>2</v>
      </c>
      <c r="BA73">
        <f t="shared" si="29"/>
        <v>3</v>
      </c>
      <c r="BB73">
        <f t="shared" si="30"/>
        <v>2</v>
      </c>
      <c r="BC73">
        <f t="shared" si="31"/>
        <v>4</v>
      </c>
      <c r="BD73">
        <f t="shared" si="32"/>
        <v>2</v>
      </c>
      <c r="BG73">
        <f t="shared" si="6"/>
        <v>36</v>
      </c>
      <c r="BJ73">
        <v>52</v>
      </c>
      <c r="BK73" s="8">
        <f t="shared" si="20"/>
        <v>1.3846015206119704</v>
      </c>
      <c r="BL73" s="8">
        <f t="shared" si="9"/>
        <v>63.846015206119702</v>
      </c>
      <c r="BM73" s="8">
        <f t="shared" si="10"/>
        <v>8.2692030412239408</v>
      </c>
      <c r="BN73" s="8">
        <f t="shared" si="11"/>
        <v>7.7692030412239408</v>
      </c>
      <c r="BQ73">
        <v>52</v>
      </c>
      <c r="BR73" s="15">
        <f t="shared" si="12"/>
        <v>1.1300694374261204</v>
      </c>
      <c r="BS73" s="15">
        <f t="shared" si="13"/>
        <v>61.300694374261205</v>
      </c>
      <c r="BT73" s="15">
        <f t="shared" si="14"/>
        <v>7.7601388748522409</v>
      </c>
      <c r="BU73" s="15">
        <f t="shared" si="15"/>
        <v>7.2601388748522409</v>
      </c>
      <c r="BY73">
        <v>52</v>
      </c>
      <c r="BZ73" s="15">
        <f t="shared" si="16"/>
        <v>1.4648622059568486</v>
      </c>
      <c r="CA73" s="15">
        <f t="shared" si="17"/>
        <v>64.648622059568481</v>
      </c>
      <c r="CB73" s="15">
        <f t="shared" si="18"/>
        <v>8.4297244119136963</v>
      </c>
      <c r="CC73" s="15">
        <f t="shared" si="19"/>
        <v>7.9297244119136971</v>
      </c>
    </row>
    <row r="74" spans="1:81" x14ac:dyDescent="0.35">
      <c r="A74">
        <v>8973</v>
      </c>
      <c r="B74">
        <v>0</v>
      </c>
      <c r="C74">
        <v>1992</v>
      </c>
      <c r="D74" s="1">
        <v>43401.888761574075</v>
      </c>
      <c r="E74" t="s">
        <v>71</v>
      </c>
      <c r="F74">
        <v>1</v>
      </c>
      <c r="G74">
        <v>1</v>
      </c>
      <c r="H74">
        <v>1</v>
      </c>
      <c r="I74">
        <v>5</v>
      </c>
      <c r="J74">
        <v>3</v>
      </c>
      <c r="K74">
        <v>4</v>
      </c>
      <c r="L74">
        <v>2</v>
      </c>
      <c r="M74">
        <v>3</v>
      </c>
      <c r="N74">
        <v>4</v>
      </c>
      <c r="O74">
        <v>2</v>
      </c>
      <c r="P74">
        <v>3</v>
      </c>
      <c r="Q74">
        <v>2</v>
      </c>
      <c r="R74">
        <v>3</v>
      </c>
      <c r="S74">
        <v>9</v>
      </c>
      <c r="T74">
        <v>4</v>
      </c>
      <c r="U74">
        <v>5</v>
      </c>
      <c r="V74">
        <v>8</v>
      </c>
      <c r="W74">
        <v>3</v>
      </c>
      <c r="X74">
        <v>7</v>
      </c>
      <c r="Y74">
        <v>4</v>
      </c>
      <c r="Z74">
        <v>7</v>
      </c>
      <c r="AA74">
        <v>4</v>
      </c>
      <c r="AB74">
        <v>5</v>
      </c>
      <c r="AC74">
        <v>3</v>
      </c>
      <c r="AD74">
        <v>2</v>
      </c>
      <c r="AE74">
        <v>9</v>
      </c>
      <c r="AF74">
        <v>3</v>
      </c>
      <c r="AG74">
        <v>10</v>
      </c>
      <c r="AH74">
        <v>1</v>
      </c>
      <c r="AI74">
        <v>11</v>
      </c>
      <c r="AJ74">
        <v>4</v>
      </c>
      <c r="AK74">
        <v>5</v>
      </c>
      <c r="AL74">
        <v>7</v>
      </c>
      <c r="AM74">
        <v>6</v>
      </c>
      <c r="AN74">
        <v>12</v>
      </c>
      <c r="AO74">
        <v>8</v>
      </c>
      <c r="AP74">
        <v>3</v>
      </c>
      <c r="AS74">
        <f t="shared" si="21"/>
        <v>5</v>
      </c>
      <c r="AT74">
        <f t="shared" si="22"/>
        <v>5</v>
      </c>
      <c r="AU74">
        <f t="shared" si="23"/>
        <v>5</v>
      </c>
      <c r="AV74">
        <f t="shared" si="24"/>
        <v>1</v>
      </c>
      <c r="AW74">
        <f t="shared" si="25"/>
        <v>3</v>
      </c>
      <c r="AX74">
        <f t="shared" si="26"/>
        <v>2</v>
      </c>
      <c r="AY74">
        <f t="shared" si="27"/>
        <v>4</v>
      </c>
      <c r="AZ74">
        <f t="shared" si="28"/>
        <v>3</v>
      </c>
      <c r="BA74">
        <f t="shared" si="29"/>
        <v>2</v>
      </c>
      <c r="BB74">
        <f t="shared" si="30"/>
        <v>4</v>
      </c>
      <c r="BC74">
        <f t="shared" si="31"/>
        <v>3</v>
      </c>
      <c r="BD74">
        <f t="shared" si="32"/>
        <v>4</v>
      </c>
      <c r="BG74">
        <f t="shared" si="6"/>
        <v>39</v>
      </c>
      <c r="BJ74">
        <v>53</v>
      </c>
      <c r="BK74" s="8">
        <f t="shared" si="20"/>
        <v>1.5097495298610744</v>
      </c>
      <c r="BL74" s="8">
        <f t="shared" si="9"/>
        <v>65.097495298610738</v>
      </c>
      <c r="BM74" s="8">
        <f t="shared" si="10"/>
        <v>8.5194990597221487</v>
      </c>
      <c r="BN74" s="8">
        <f t="shared" si="11"/>
        <v>8.0194990597221487</v>
      </c>
      <c r="BQ74">
        <v>53</v>
      </c>
      <c r="BR74" s="15">
        <f t="shared" si="12"/>
        <v>1.2585258711734828</v>
      </c>
      <c r="BS74" s="15">
        <f t="shared" si="13"/>
        <v>62.585258711734824</v>
      </c>
      <c r="BT74" s="15">
        <f t="shared" si="14"/>
        <v>8.0170517423469647</v>
      </c>
      <c r="BU74" s="15">
        <f t="shared" si="15"/>
        <v>7.5170517423469656</v>
      </c>
      <c r="BY74">
        <v>53</v>
      </c>
      <c r="BZ74" s="15">
        <f t="shared" si="16"/>
        <v>1.5906221380865571</v>
      </c>
      <c r="CA74" s="15">
        <f t="shared" si="17"/>
        <v>65.906221380865574</v>
      </c>
      <c r="CB74" s="15">
        <f t="shared" si="18"/>
        <v>8.6812442761731141</v>
      </c>
      <c r="CC74" s="15">
        <f t="shared" si="19"/>
        <v>8.1812442761731141</v>
      </c>
    </row>
    <row r="75" spans="1:81" x14ac:dyDescent="0.35">
      <c r="A75">
        <v>8978</v>
      </c>
      <c r="B75">
        <v>1</v>
      </c>
      <c r="C75">
        <v>1983</v>
      </c>
      <c r="D75" s="1">
        <v>43401.890324074076</v>
      </c>
      <c r="E75" t="s">
        <v>95</v>
      </c>
      <c r="F75">
        <v>2</v>
      </c>
      <c r="G75">
        <v>1</v>
      </c>
      <c r="H75">
        <v>2</v>
      </c>
      <c r="I75">
        <v>3</v>
      </c>
      <c r="J75">
        <v>4</v>
      </c>
      <c r="K75">
        <v>4</v>
      </c>
      <c r="L75">
        <v>2</v>
      </c>
      <c r="M75">
        <v>3</v>
      </c>
      <c r="N75">
        <v>2</v>
      </c>
      <c r="O75">
        <v>3</v>
      </c>
      <c r="P75">
        <v>3</v>
      </c>
      <c r="Q75">
        <v>2</v>
      </c>
      <c r="R75">
        <v>3</v>
      </c>
      <c r="S75">
        <v>4</v>
      </c>
      <c r="T75">
        <v>5</v>
      </c>
      <c r="U75">
        <v>4</v>
      </c>
      <c r="V75">
        <v>4</v>
      </c>
      <c r="W75">
        <v>5</v>
      </c>
      <c r="X75">
        <v>7</v>
      </c>
      <c r="Y75">
        <v>5</v>
      </c>
      <c r="Z75">
        <v>3</v>
      </c>
      <c r="AA75">
        <v>3</v>
      </c>
      <c r="AB75">
        <v>5</v>
      </c>
      <c r="AC75">
        <v>6</v>
      </c>
      <c r="AD75">
        <v>9</v>
      </c>
      <c r="AE75">
        <v>6</v>
      </c>
      <c r="AF75">
        <v>2</v>
      </c>
      <c r="AG75">
        <v>8</v>
      </c>
      <c r="AH75">
        <v>3</v>
      </c>
      <c r="AI75">
        <v>12</v>
      </c>
      <c r="AJ75">
        <v>1</v>
      </c>
      <c r="AK75">
        <v>4</v>
      </c>
      <c r="AL75">
        <v>5</v>
      </c>
      <c r="AM75">
        <v>11</v>
      </c>
      <c r="AN75">
        <v>10</v>
      </c>
      <c r="AO75">
        <v>7</v>
      </c>
      <c r="AP75">
        <v>-36</v>
      </c>
      <c r="AS75">
        <f t="shared" si="21"/>
        <v>4</v>
      </c>
      <c r="AT75">
        <f t="shared" si="22"/>
        <v>5</v>
      </c>
      <c r="AU75">
        <f t="shared" si="23"/>
        <v>4</v>
      </c>
      <c r="AV75">
        <f t="shared" si="24"/>
        <v>3</v>
      </c>
      <c r="AW75">
        <f t="shared" si="25"/>
        <v>2</v>
      </c>
      <c r="AX75">
        <f t="shared" si="26"/>
        <v>2</v>
      </c>
      <c r="AY75">
        <f t="shared" si="27"/>
        <v>4</v>
      </c>
      <c r="AZ75">
        <f t="shared" si="28"/>
        <v>3</v>
      </c>
      <c r="BA75">
        <f t="shared" si="29"/>
        <v>4</v>
      </c>
      <c r="BB75">
        <f t="shared" si="30"/>
        <v>3</v>
      </c>
      <c r="BC75">
        <f t="shared" si="31"/>
        <v>3</v>
      </c>
      <c r="BD75">
        <f t="shared" si="32"/>
        <v>4</v>
      </c>
      <c r="BG75">
        <f t="shared" si="6"/>
        <v>41</v>
      </c>
      <c r="BJ75">
        <v>54</v>
      </c>
      <c r="BK75" s="8">
        <f t="shared" si="20"/>
        <v>1.6348975391101785</v>
      </c>
      <c r="BL75" s="8">
        <f t="shared" si="9"/>
        <v>66.348975391101789</v>
      </c>
      <c r="BM75" s="8">
        <f t="shared" si="10"/>
        <v>8.7697950782203566</v>
      </c>
      <c r="BN75" s="8">
        <f t="shared" si="11"/>
        <v>8.2697950782203566</v>
      </c>
      <c r="BQ75">
        <v>54</v>
      </c>
      <c r="BR75" s="15">
        <f t="shared" si="12"/>
        <v>1.386982304920845</v>
      </c>
      <c r="BS75" s="15">
        <f t="shared" si="13"/>
        <v>63.869823049208449</v>
      </c>
      <c r="BT75" s="15">
        <f t="shared" si="14"/>
        <v>8.2739646098416895</v>
      </c>
      <c r="BU75" s="15">
        <f t="shared" si="15"/>
        <v>7.7739646098416895</v>
      </c>
      <c r="BY75">
        <v>54</v>
      </c>
      <c r="BZ75" s="15">
        <f t="shared" si="16"/>
        <v>1.7163820702162653</v>
      </c>
      <c r="CA75" s="15">
        <f t="shared" si="17"/>
        <v>67.163820702162653</v>
      </c>
      <c r="CB75" s="15">
        <f t="shared" si="18"/>
        <v>8.9327641404325302</v>
      </c>
      <c r="CC75" s="15">
        <f t="shared" si="19"/>
        <v>8.4327641404325302</v>
      </c>
    </row>
    <row r="76" spans="1:81" x14ac:dyDescent="0.35">
      <c r="A76">
        <v>9011</v>
      </c>
      <c r="B76">
        <v>0</v>
      </c>
      <c r="C76">
        <v>1987</v>
      </c>
      <c r="D76" s="1">
        <v>43401.903136574074</v>
      </c>
      <c r="E76" t="s">
        <v>96</v>
      </c>
      <c r="F76">
        <v>2</v>
      </c>
      <c r="G76">
        <v>2</v>
      </c>
      <c r="H76">
        <v>2</v>
      </c>
      <c r="I76">
        <v>2</v>
      </c>
      <c r="J76">
        <v>5</v>
      </c>
      <c r="K76">
        <v>5</v>
      </c>
      <c r="L76">
        <v>3</v>
      </c>
      <c r="M76">
        <v>2</v>
      </c>
      <c r="N76">
        <v>5</v>
      </c>
      <c r="O76">
        <v>3</v>
      </c>
      <c r="P76">
        <v>1</v>
      </c>
      <c r="Q76">
        <v>2</v>
      </c>
      <c r="R76">
        <v>4</v>
      </c>
      <c r="S76">
        <v>5</v>
      </c>
      <c r="T76">
        <v>4</v>
      </c>
      <c r="U76">
        <v>3</v>
      </c>
      <c r="V76">
        <v>4</v>
      </c>
      <c r="W76">
        <v>2</v>
      </c>
      <c r="X76">
        <v>5</v>
      </c>
      <c r="Y76">
        <v>4</v>
      </c>
      <c r="Z76">
        <v>4</v>
      </c>
      <c r="AA76">
        <v>2</v>
      </c>
      <c r="AB76">
        <v>6</v>
      </c>
      <c r="AC76">
        <v>3</v>
      </c>
      <c r="AD76">
        <v>3</v>
      </c>
      <c r="AE76">
        <v>7</v>
      </c>
      <c r="AF76">
        <v>8</v>
      </c>
      <c r="AG76">
        <v>11</v>
      </c>
      <c r="AH76">
        <v>4</v>
      </c>
      <c r="AI76">
        <v>12</v>
      </c>
      <c r="AJ76">
        <v>2</v>
      </c>
      <c r="AK76">
        <v>6</v>
      </c>
      <c r="AL76">
        <v>5</v>
      </c>
      <c r="AM76">
        <v>10</v>
      </c>
      <c r="AN76">
        <v>1</v>
      </c>
      <c r="AO76">
        <v>9</v>
      </c>
      <c r="AP76">
        <v>26</v>
      </c>
      <c r="AS76">
        <f t="shared" si="21"/>
        <v>4</v>
      </c>
      <c r="AT76">
        <f t="shared" si="22"/>
        <v>4</v>
      </c>
      <c r="AU76">
        <f t="shared" si="23"/>
        <v>4</v>
      </c>
      <c r="AV76">
        <f t="shared" si="24"/>
        <v>4</v>
      </c>
      <c r="AW76">
        <f t="shared" si="25"/>
        <v>1</v>
      </c>
      <c r="AX76">
        <f t="shared" si="26"/>
        <v>1</v>
      </c>
      <c r="AY76">
        <f t="shared" si="27"/>
        <v>3</v>
      </c>
      <c r="AZ76">
        <f t="shared" si="28"/>
        <v>4</v>
      </c>
      <c r="BA76">
        <f t="shared" si="29"/>
        <v>1</v>
      </c>
      <c r="BB76">
        <f t="shared" si="30"/>
        <v>3</v>
      </c>
      <c r="BC76">
        <f t="shared" si="31"/>
        <v>5</v>
      </c>
      <c r="BD76">
        <f t="shared" si="32"/>
        <v>4</v>
      </c>
      <c r="BG76">
        <f t="shared" si="6"/>
        <v>32</v>
      </c>
      <c r="BJ76">
        <v>55</v>
      </c>
      <c r="BK76" s="8">
        <f t="shared" si="20"/>
        <v>1.7600455483592825</v>
      </c>
      <c r="BL76" s="8">
        <f t="shared" si="9"/>
        <v>67.600455483592825</v>
      </c>
      <c r="BM76" s="8">
        <f t="shared" si="10"/>
        <v>9.0200910967185646</v>
      </c>
      <c r="BN76" s="8">
        <f t="shared" si="11"/>
        <v>8.5200910967185646</v>
      </c>
      <c r="BQ76">
        <v>55</v>
      </c>
      <c r="BR76" s="15">
        <f t="shared" si="12"/>
        <v>1.5154387386682073</v>
      </c>
      <c r="BS76" s="15">
        <f t="shared" si="13"/>
        <v>65.154387386682075</v>
      </c>
      <c r="BT76" s="15">
        <f t="shared" si="14"/>
        <v>8.5308774773364142</v>
      </c>
      <c r="BU76" s="15">
        <f t="shared" si="15"/>
        <v>8.0308774773364142</v>
      </c>
      <c r="BY76">
        <v>55</v>
      </c>
      <c r="BZ76" s="15">
        <f t="shared" si="16"/>
        <v>1.8421420023459738</v>
      </c>
      <c r="CA76" s="15">
        <f t="shared" si="17"/>
        <v>68.421420023459746</v>
      </c>
      <c r="CB76" s="15">
        <f t="shared" si="18"/>
        <v>9.1842840046919481</v>
      </c>
      <c r="CC76" s="15">
        <f t="shared" si="19"/>
        <v>8.6842840046919481</v>
      </c>
    </row>
    <row r="77" spans="1:81" x14ac:dyDescent="0.35">
      <c r="A77">
        <v>9043</v>
      </c>
      <c r="B77">
        <v>0</v>
      </c>
      <c r="C77">
        <v>1998</v>
      </c>
      <c r="D77" s="1">
        <v>43401.933020833334</v>
      </c>
      <c r="E77" t="s">
        <v>97</v>
      </c>
      <c r="F77">
        <v>1</v>
      </c>
      <c r="G77">
        <v>1</v>
      </c>
      <c r="H77">
        <v>1</v>
      </c>
      <c r="I77">
        <v>1</v>
      </c>
      <c r="J77">
        <v>4</v>
      </c>
      <c r="K77">
        <v>4</v>
      </c>
      <c r="L77">
        <v>2</v>
      </c>
      <c r="M77">
        <v>4</v>
      </c>
      <c r="N77">
        <v>2</v>
      </c>
      <c r="O77">
        <v>5</v>
      </c>
      <c r="P77">
        <v>4</v>
      </c>
      <c r="Q77">
        <v>2</v>
      </c>
      <c r="R77">
        <v>2</v>
      </c>
      <c r="S77">
        <v>6</v>
      </c>
      <c r="T77">
        <v>5</v>
      </c>
      <c r="U77">
        <v>4</v>
      </c>
      <c r="V77">
        <v>5</v>
      </c>
      <c r="W77">
        <v>4</v>
      </c>
      <c r="X77">
        <v>7</v>
      </c>
      <c r="Y77">
        <v>10</v>
      </c>
      <c r="Z77">
        <v>6</v>
      </c>
      <c r="AA77">
        <v>4</v>
      </c>
      <c r="AB77">
        <v>7</v>
      </c>
      <c r="AC77">
        <v>4</v>
      </c>
      <c r="AD77">
        <v>3</v>
      </c>
      <c r="AE77">
        <v>12</v>
      </c>
      <c r="AF77">
        <v>7</v>
      </c>
      <c r="AG77">
        <v>5</v>
      </c>
      <c r="AH77">
        <v>8</v>
      </c>
      <c r="AI77">
        <v>4</v>
      </c>
      <c r="AJ77">
        <v>2</v>
      </c>
      <c r="AK77">
        <v>10</v>
      </c>
      <c r="AL77">
        <v>1</v>
      </c>
      <c r="AM77">
        <v>11</v>
      </c>
      <c r="AN77">
        <v>9</v>
      </c>
      <c r="AO77">
        <v>6</v>
      </c>
      <c r="AP77">
        <v>6</v>
      </c>
      <c r="AS77">
        <f t="shared" si="21"/>
        <v>5</v>
      </c>
      <c r="AT77">
        <f t="shared" si="22"/>
        <v>5</v>
      </c>
      <c r="AU77">
        <f t="shared" si="23"/>
        <v>5</v>
      </c>
      <c r="AV77">
        <f t="shared" si="24"/>
        <v>5</v>
      </c>
      <c r="AW77">
        <f t="shared" si="25"/>
        <v>2</v>
      </c>
      <c r="AX77">
        <f t="shared" si="26"/>
        <v>2</v>
      </c>
      <c r="AY77">
        <f t="shared" si="27"/>
        <v>4</v>
      </c>
      <c r="AZ77">
        <f t="shared" si="28"/>
        <v>2</v>
      </c>
      <c r="BA77">
        <f t="shared" si="29"/>
        <v>4</v>
      </c>
      <c r="BB77">
        <f t="shared" si="30"/>
        <v>1</v>
      </c>
      <c r="BC77">
        <f t="shared" si="31"/>
        <v>2</v>
      </c>
      <c r="BD77">
        <f t="shared" si="32"/>
        <v>4</v>
      </c>
      <c r="BG77">
        <f t="shared" si="6"/>
        <v>49</v>
      </c>
      <c r="BJ77">
        <v>56</v>
      </c>
      <c r="BK77" s="8">
        <f t="shared" si="20"/>
        <v>1.8851935576083865</v>
      </c>
      <c r="BL77" s="8">
        <f t="shared" si="9"/>
        <v>68.851935576083861</v>
      </c>
      <c r="BM77" s="8">
        <f t="shared" si="10"/>
        <v>9.2703871152167725</v>
      </c>
      <c r="BN77" s="8">
        <f t="shared" si="11"/>
        <v>8.7703871152167725</v>
      </c>
      <c r="BQ77">
        <v>56</v>
      </c>
      <c r="BR77" s="15">
        <f t="shared" si="12"/>
        <v>1.6438951724155695</v>
      </c>
      <c r="BS77" s="15">
        <f t="shared" si="13"/>
        <v>66.438951724155686</v>
      </c>
      <c r="BT77" s="15">
        <f t="shared" si="14"/>
        <v>8.787790344831139</v>
      </c>
      <c r="BU77" s="15">
        <f t="shared" si="15"/>
        <v>8.287790344831139</v>
      </c>
      <c r="BY77">
        <v>56</v>
      </c>
      <c r="BZ77" s="15">
        <f t="shared" si="16"/>
        <v>1.9679019344756823</v>
      </c>
      <c r="CA77" s="15">
        <f t="shared" si="17"/>
        <v>69.679019344756824</v>
      </c>
      <c r="CB77" s="15">
        <f t="shared" si="18"/>
        <v>9.4358038689513641</v>
      </c>
      <c r="CC77" s="15">
        <f t="shared" si="19"/>
        <v>8.9358038689513641</v>
      </c>
    </row>
    <row r="78" spans="1:81" x14ac:dyDescent="0.35">
      <c r="A78">
        <v>9044</v>
      </c>
      <c r="B78">
        <v>0</v>
      </c>
      <c r="C78">
        <v>1998</v>
      </c>
      <c r="D78" s="1">
        <v>43401.937337962961</v>
      </c>
      <c r="E78" t="s">
        <v>98</v>
      </c>
      <c r="F78">
        <v>2</v>
      </c>
      <c r="G78">
        <v>1</v>
      </c>
      <c r="H78">
        <v>1</v>
      </c>
      <c r="I78">
        <v>2</v>
      </c>
      <c r="J78">
        <v>2</v>
      </c>
      <c r="K78">
        <v>1</v>
      </c>
      <c r="L78">
        <v>1</v>
      </c>
      <c r="M78">
        <v>3</v>
      </c>
      <c r="N78">
        <v>2</v>
      </c>
      <c r="O78">
        <v>5</v>
      </c>
      <c r="P78">
        <v>3</v>
      </c>
      <c r="Q78">
        <v>1</v>
      </c>
      <c r="R78">
        <v>6</v>
      </c>
      <c r="S78">
        <v>5</v>
      </c>
      <c r="T78">
        <v>5</v>
      </c>
      <c r="U78">
        <v>9</v>
      </c>
      <c r="V78">
        <v>17</v>
      </c>
      <c r="W78">
        <v>6</v>
      </c>
      <c r="X78">
        <v>3</v>
      </c>
      <c r="Y78">
        <v>75</v>
      </c>
      <c r="Z78">
        <v>12</v>
      </c>
      <c r="AA78">
        <v>3</v>
      </c>
      <c r="AB78">
        <v>45</v>
      </c>
      <c r="AC78">
        <v>4</v>
      </c>
      <c r="AD78">
        <v>12</v>
      </c>
      <c r="AE78">
        <v>4</v>
      </c>
      <c r="AF78">
        <v>7</v>
      </c>
      <c r="AG78">
        <v>10</v>
      </c>
      <c r="AH78">
        <v>2</v>
      </c>
      <c r="AI78">
        <v>1</v>
      </c>
      <c r="AJ78">
        <v>5</v>
      </c>
      <c r="AK78">
        <v>3</v>
      </c>
      <c r="AL78">
        <v>8</v>
      </c>
      <c r="AM78">
        <v>6</v>
      </c>
      <c r="AN78">
        <v>11</v>
      </c>
      <c r="AO78">
        <v>9</v>
      </c>
      <c r="AP78">
        <v>-18</v>
      </c>
      <c r="AS78">
        <f t="shared" si="21"/>
        <v>4</v>
      </c>
      <c r="AT78">
        <f t="shared" si="22"/>
        <v>5</v>
      </c>
      <c r="AU78">
        <f t="shared" si="23"/>
        <v>5</v>
      </c>
      <c r="AV78">
        <f t="shared" si="24"/>
        <v>4</v>
      </c>
      <c r="AW78">
        <f t="shared" si="25"/>
        <v>4</v>
      </c>
      <c r="AX78">
        <f t="shared" si="26"/>
        <v>5</v>
      </c>
      <c r="AY78">
        <f t="shared" si="27"/>
        <v>5</v>
      </c>
      <c r="AZ78">
        <f t="shared" si="28"/>
        <v>3</v>
      </c>
      <c r="BA78">
        <f t="shared" si="29"/>
        <v>4</v>
      </c>
      <c r="BB78">
        <f t="shared" si="30"/>
        <v>1</v>
      </c>
      <c r="BC78">
        <f t="shared" si="31"/>
        <v>3</v>
      </c>
      <c r="BD78">
        <f t="shared" si="32"/>
        <v>5</v>
      </c>
      <c r="BG78">
        <f t="shared" si="6"/>
        <v>52</v>
      </c>
      <c r="BJ78">
        <v>57</v>
      </c>
      <c r="BK78" s="8">
        <f t="shared" si="20"/>
        <v>2.0103415668574907</v>
      </c>
      <c r="BL78" s="8">
        <f t="shared" si="9"/>
        <v>70.103415668574911</v>
      </c>
      <c r="BM78" s="8">
        <f t="shared" si="10"/>
        <v>9.5206831337149822</v>
      </c>
      <c r="BN78" s="8">
        <f t="shared" si="11"/>
        <v>9.0206831337149822</v>
      </c>
      <c r="BQ78">
        <v>57</v>
      </c>
      <c r="BR78" s="15">
        <f t="shared" si="12"/>
        <v>1.7723516061629319</v>
      </c>
      <c r="BS78" s="15">
        <f t="shared" si="13"/>
        <v>67.723516061629311</v>
      </c>
      <c r="BT78" s="15">
        <f t="shared" si="14"/>
        <v>9.0447032123258637</v>
      </c>
      <c r="BU78" s="15">
        <f t="shared" si="15"/>
        <v>8.5447032123258637</v>
      </c>
      <c r="BY78">
        <v>57</v>
      </c>
      <c r="BZ78" s="15">
        <f t="shared" si="16"/>
        <v>2.0936618666053906</v>
      </c>
      <c r="CA78" s="15">
        <f t="shared" si="17"/>
        <v>70.936618666053903</v>
      </c>
      <c r="CB78" s="15">
        <f t="shared" si="18"/>
        <v>9.687323733210782</v>
      </c>
      <c r="CC78" s="15">
        <f t="shared" si="19"/>
        <v>9.187323733210782</v>
      </c>
    </row>
    <row r="79" spans="1:81" x14ac:dyDescent="0.35">
      <c r="A79">
        <v>9051</v>
      </c>
      <c r="B79">
        <v>0</v>
      </c>
      <c r="C79">
        <v>1996</v>
      </c>
      <c r="D79" s="1">
        <v>43401.976747685185</v>
      </c>
      <c r="E79" t="s">
        <v>99</v>
      </c>
      <c r="F79">
        <v>3</v>
      </c>
      <c r="G79">
        <v>3</v>
      </c>
      <c r="H79">
        <v>3</v>
      </c>
      <c r="I79">
        <v>4</v>
      </c>
      <c r="J79">
        <v>5</v>
      </c>
      <c r="K79">
        <v>4</v>
      </c>
      <c r="L79">
        <v>2</v>
      </c>
      <c r="M79">
        <v>2</v>
      </c>
      <c r="N79">
        <v>4</v>
      </c>
      <c r="O79">
        <v>2</v>
      </c>
      <c r="P79">
        <v>2</v>
      </c>
      <c r="Q79">
        <v>4</v>
      </c>
      <c r="R79">
        <v>3</v>
      </c>
      <c r="S79">
        <v>7</v>
      </c>
      <c r="T79">
        <v>7</v>
      </c>
      <c r="U79">
        <v>3</v>
      </c>
      <c r="V79">
        <v>2</v>
      </c>
      <c r="W79">
        <v>3</v>
      </c>
      <c r="X79">
        <v>21</v>
      </c>
      <c r="Y79">
        <v>4</v>
      </c>
      <c r="Z79">
        <v>24</v>
      </c>
      <c r="AA79">
        <v>2</v>
      </c>
      <c r="AB79">
        <v>2</v>
      </c>
      <c r="AC79">
        <v>2</v>
      </c>
      <c r="AD79">
        <v>11</v>
      </c>
      <c r="AE79">
        <v>6</v>
      </c>
      <c r="AF79">
        <v>5</v>
      </c>
      <c r="AG79">
        <v>12</v>
      </c>
      <c r="AH79">
        <v>10</v>
      </c>
      <c r="AI79">
        <v>4</v>
      </c>
      <c r="AJ79">
        <v>3</v>
      </c>
      <c r="AK79">
        <v>7</v>
      </c>
      <c r="AL79">
        <v>1</v>
      </c>
      <c r="AM79">
        <v>9</v>
      </c>
      <c r="AN79">
        <v>8</v>
      </c>
      <c r="AO79">
        <v>2</v>
      </c>
      <c r="AP79">
        <v>-11</v>
      </c>
      <c r="AS79">
        <f t="shared" si="21"/>
        <v>3</v>
      </c>
      <c r="AT79">
        <f t="shared" si="22"/>
        <v>3</v>
      </c>
      <c r="AU79">
        <f t="shared" si="23"/>
        <v>3</v>
      </c>
      <c r="AV79">
        <f t="shared" si="24"/>
        <v>2</v>
      </c>
      <c r="AW79">
        <f t="shared" si="25"/>
        <v>1</v>
      </c>
      <c r="AX79">
        <f t="shared" si="26"/>
        <v>2</v>
      </c>
      <c r="AY79">
        <f t="shared" si="27"/>
        <v>4</v>
      </c>
      <c r="AZ79">
        <f t="shared" si="28"/>
        <v>4</v>
      </c>
      <c r="BA79">
        <f t="shared" si="29"/>
        <v>2</v>
      </c>
      <c r="BB79">
        <f t="shared" si="30"/>
        <v>4</v>
      </c>
      <c r="BC79">
        <f t="shared" si="31"/>
        <v>4</v>
      </c>
      <c r="BD79">
        <f t="shared" si="32"/>
        <v>2</v>
      </c>
      <c r="BG79">
        <f t="shared" si="6"/>
        <v>28</v>
      </c>
      <c r="BJ79">
        <v>58</v>
      </c>
      <c r="BK79" s="8">
        <f t="shared" si="20"/>
        <v>2.1354895761065946</v>
      </c>
      <c r="BL79" s="8">
        <f t="shared" si="9"/>
        <v>71.354895761065947</v>
      </c>
      <c r="BM79" s="8">
        <f t="shared" si="10"/>
        <v>9.7709791522131901</v>
      </c>
      <c r="BN79" s="8">
        <f t="shared" si="11"/>
        <v>9.2709791522131901</v>
      </c>
      <c r="BQ79">
        <v>58</v>
      </c>
      <c r="BR79" s="15">
        <f t="shared" si="12"/>
        <v>1.900808039910294</v>
      </c>
      <c r="BS79" s="15">
        <f t="shared" si="13"/>
        <v>69.008080399102937</v>
      </c>
      <c r="BT79" s="15">
        <f t="shared" si="14"/>
        <v>9.3016160798205885</v>
      </c>
      <c r="BU79" s="15">
        <f t="shared" si="15"/>
        <v>8.8016160798205885</v>
      </c>
      <c r="BY79">
        <v>58</v>
      </c>
      <c r="BZ79" s="15">
        <f t="shared" si="16"/>
        <v>2.219421798735099</v>
      </c>
      <c r="CA79" s="15">
        <f t="shared" si="17"/>
        <v>72.194217987350982</v>
      </c>
      <c r="CB79" s="15">
        <f t="shared" si="18"/>
        <v>9.9388435974701981</v>
      </c>
      <c r="CC79" s="15">
        <f t="shared" si="19"/>
        <v>9.4388435974701981</v>
      </c>
    </row>
    <row r="80" spans="1:81" x14ac:dyDescent="0.35">
      <c r="A80">
        <v>9101</v>
      </c>
      <c r="B80">
        <v>0</v>
      </c>
      <c r="C80">
        <v>1993</v>
      </c>
      <c r="D80" s="1">
        <v>43402.047303240739</v>
      </c>
      <c r="E80" t="s">
        <v>100</v>
      </c>
      <c r="F80">
        <v>1</v>
      </c>
      <c r="G80">
        <v>2</v>
      </c>
      <c r="H80">
        <v>1</v>
      </c>
      <c r="I80">
        <v>1</v>
      </c>
      <c r="J80">
        <v>1</v>
      </c>
      <c r="K80">
        <v>2</v>
      </c>
      <c r="L80">
        <v>1</v>
      </c>
      <c r="M80">
        <v>5</v>
      </c>
      <c r="N80">
        <v>1</v>
      </c>
      <c r="O80">
        <v>4</v>
      </c>
      <c r="P80">
        <v>4</v>
      </c>
      <c r="Q80">
        <v>1</v>
      </c>
      <c r="R80">
        <v>23</v>
      </c>
      <c r="S80">
        <v>14</v>
      </c>
      <c r="T80">
        <v>5</v>
      </c>
      <c r="U80">
        <v>6</v>
      </c>
      <c r="V80">
        <v>10</v>
      </c>
      <c r="W80">
        <v>21</v>
      </c>
      <c r="X80">
        <v>5</v>
      </c>
      <c r="Y80">
        <v>15</v>
      </c>
      <c r="Z80">
        <v>4</v>
      </c>
      <c r="AA80">
        <v>9</v>
      </c>
      <c r="AB80">
        <v>6</v>
      </c>
      <c r="AC80">
        <v>6</v>
      </c>
      <c r="AD80">
        <v>5</v>
      </c>
      <c r="AE80">
        <v>4</v>
      </c>
      <c r="AF80">
        <v>12</v>
      </c>
      <c r="AG80">
        <v>6</v>
      </c>
      <c r="AH80">
        <v>11</v>
      </c>
      <c r="AI80">
        <v>1</v>
      </c>
      <c r="AJ80">
        <v>9</v>
      </c>
      <c r="AK80">
        <v>10</v>
      </c>
      <c r="AL80">
        <v>2</v>
      </c>
      <c r="AM80">
        <v>3</v>
      </c>
      <c r="AN80">
        <v>7</v>
      </c>
      <c r="AO80">
        <v>8</v>
      </c>
      <c r="AP80">
        <v>-24</v>
      </c>
      <c r="AS80">
        <f t="shared" si="21"/>
        <v>5</v>
      </c>
      <c r="AT80">
        <f t="shared" si="22"/>
        <v>4</v>
      </c>
      <c r="AU80">
        <f t="shared" si="23"/>
        <v>5</v>
      </c>
      <c r="AV80">
        <f t="shared" si="24"/>
        <v>5</v>
      </c>
      <c r="AW80">
        <f t="shared" si="25"/>
        <v>5</v>
      </c>
      <c r="AX80">
        <f t="shared" si="26"/>
        <v>4</v>
      </c>
      <c r="AY80">
        <f t="shared" si="27"/>
        <v>5</v>
      </c>
      <c r="AZ80">
        <f t="shared" si="28"/>
        <v>1</v>
      </c>
      <c r="BA80">
        <f t="shared" si="29"/>
        <v>5</v>
      </c>
      <c r="BB80">
        <f t="shared" si="30"/>
        <v>2</v>
      </c>
      <c r="BC80">
        <f t="shared" si="31"/>
        <v>2</v>
      </c>
      <c r="BD80">
        <f t="shared" si="32"/>
        <v>5</v>
      </c>
      <c r="BG80">
        <f t="shared" si="6"/>
        <v>56</v>
      </c>
      <c r="BJ80">
        <v>59</v>
      </c>
      <c r="BK80" s="8">
        <f t="shared" si="20"/>
        <v>2.2606375853556986</v>
      </c>
      <c r="BL80" s="8">
        <f t="shared" si="9"/>
        <v>72.606375853556983</v>
      </c>
      <c r="BM80" s="8">
        <f t="shared" si="10"/>
        <v>10.021275170711398</v>
      </c>
      <c r="BN80" s="8">
        <f t="shared" si="11"/>
        <v>9.5212751707113981</v>
      </c>
      <c r="BQ80">
        <v>59</v>
      </c>
      <c r="BR80" s="15">
        <f t="shared" si="12"/>
        <v>2.0292644736576562</v>
      </c>
      <c r="BS80" s="15">
        <f t="shared" si="13"/>
        <v>70.292644736576563</v>
      </c>
      <c r="BT80" s="15">
        <f t="shared" si="14"/>
        <v>9.5585289473153132</v>
      </c>
      <c r="BU80" s="15">
        <f t="shared" si="15"/>
        <v>9.0585289473153132</v>
      </c>
      <c r="BY80">
        <v>59</v>
      </c>
      <c r="BZ80" s="15">
        <f t="shared" si="16"/>
        <v>2.3451817308648075</v>
      </c>
      <c r="CA80" s="15">
        <f t="shared" si="17"/>
        <v>73.451817308648074</v>
      </c>
      <c r="CB80" s="15">
        <f t="shared" si="18"/>
        <v>10.190363461729614</v>
      </c>
      <c r="CC80" s="15">
        <f t="shared" si="19"/>
        <v>9.6903634617296142</v>
      </c>
    </row>
    <row r="81" spans="1:81" x14ac:dyDescent="0.35">
      <c r="A81">
        <v>9116</v>
      </c>
      <c r="B81">
        <v>0</v>
      </c>
      <c r="C81">
        <v>1979</v>
      </c>
      <c r="D81" s="1">
        <v>43402.283506944441</v>
      </c>
      <c r="E81" t="s">
        <v>71</v>
      </c>
      <c r="F81">
        <v>2</v>
      </c>
      <c r="G81">
        <v>3</v>
      </c>
      <c r="H81">
        <v>4</v>
      </c>
      <c r="I81">
        <v>4</v>
      </c>
      <c r="J81">
        <v>4</v>
      </c>
      <c r="K81">
        <v>4</v>
      </c>
      <c r="L81">
        <v>4</v>
      </c>
      <c r="M81">
        <v>3</v>
      </c>
      <c r="N81">
        <v>3</v>
      </c>
      <c r="O81">
        <v>3</v>
      </c>
      <c r="P81">
        <v>3</v>
      </c>
      <c r="Q81">
        <v>4</v>
      </c>
      <c r="R81">
        <v>74</v>
      </c>
      <c r="S81">
        <v>8</v>
      </c>
      <c r="T81">
        <v>23</v>
      </c>
      <c r="U81">
        <v>3</v>
      </c>
      <c r="V81">
        <v>2</v>
      </c>
      <c r="W81">
        <v>2</v>
      </c>
      <c r="X81">
        <v>4</v>
      </c>
      <c r="Y81">
        <v>9</v>
      </c>
      <c r="Z81">
        <v>4</v>
      </c>
      <c r="AA81">
        <v>6</v>
      </c>
      <c r="AB81">
        <v>6</v>
      </c>
      <c r="AC81">
        <v>4</v>
      </c>
      <c r="AD81">
        <v>1</v>
      </c>
      <c r="AE81">
        <v>6</v>
      </c>
      <c r="AF81">
        <v>3</v>
      </c>
      <c r="AG81">
        <v>11</v>
      </c>
      <c r="AH81">
        <v>8</v>
      </c>
      <c r="AI81">
        <v>10</v>
      </c>
      <c r="AJ81">
        <v>7</v>
      </c>
      <c r="AK81">
        <v>9</v>
      </c>
      <c r="AL81">
        <v>4</v>
      </c>
      <c r="AM81">
        <v>2</v>
      </c>
      <c r="AN81">
        <v>12</v>
      </c>
      <c r="AO81">
        <v>5</v>
      </c>
      <c r="AP81">
        <v>-24</v>
      </c>
      <c r="AS81">
        <f t="shared" si="21"/>
        <v>4</v>
      </c>
      <c r="AT81">
        <f t="shared" si="22"/>
        <v>3</v>
      </c>
      <c r="AU81">
        <f t="shared" si="23"/>
        <v>2</v>
      </c>
      <c r="AV81">
        <f t="shared" si="24"/>
        <v>2</v>
      </c>
      <c r="AW81">
        <f t="shared" si="25"/>
        <v>2</v>
      </c>
      <c r="AX81">
        <f t="shared" si="26"/>
        <v>2</v>
      </c>
      <c r="AY81">
        <f t="shared" si="27"/>
        <v>2</v>
      </c>
      <c r="AZ81">
        <f t="shared" si="28"/>
        <v>3</v>
      </c>
      <c r="BA81">
        <f t="shared" si="29"/>
        <v>3</v>
      </c>
      <c r="BB81">
        <f t="shared" si="30"/>
        <v>3</v>
      </c>
      <c r="BC81">
        <f t="shared" si="31"/>
        <v>3</v>
      </c>
      <c r="BD81">
        <f t="shared" si="32"/>
        <v>2</v>
      </c>
      <c r="BG81">
        <f t="shared" si="6"/>
        <v>31</v>
      </c>
      <c r="BJ81">
        <v>60</v>
      </c>
      <c r="BK81" s="8">
        <f t="shared" si="20"/>
        <v>2.3857855946048026</v>
      </c>
      <c r="BL81" s="8">
        <f t="shared" si="9"/>
        <v>73.857855946048034</v>
      </c>
      <c r="BM81" s="8">
        <f t="shared" si="10"/>
        <v>10.271571189209606</v>
      </c>
      <c r="BN81" s="8">
        <f t="shared" si="11"/>
        <v>9.771571189209606</v>
      </c>
      <c r="BQ81">
        <v>60</v>
      </c>
      <c r="BR81" s="15">
        <f t="shared" si="12"/>
        <v>2.1577209074050185</v>
      </c>
      <c r="BS81" s="15">
        <f t="shared" si="13"/>
        <v>71.577209074050188</v>
      </c>
      <c r="BT81" s="15">
        <f t="shared" si="14"/>
        <v>9.8154418148100362</v>
      </c>
      <c r="BU81" s="15">
        <f t="shared" si="15"/>
        <v>9.3154418148100362</v>
      </c>
      <c r="BY81">
        <v>60</v>
      </c>
      <c r="BZ81" s="15">
        <f t="shared" si="16"/>
        <v>2.470941662994516</v>
      </c>
      <c r="CA81" s="15">
        <f t="shared" si="17"/>
        <v>74.709416629945167</v>
      </c>
      <c r="CB81" s="15">
        <f t="shared" si="18"/>
        <v>10.441883325989032</v>
      </c>
      <c r="CC81" s="15">
        <f t="shared" si="19"/>
        <v>9.941883325989032</v>
      </c>
    </row>
    <row r="82" spans="1:81" x14ac:dyDescent="0.35">
      <c r="A82">
        <v>9097</v>
      </c>
      <c r="B82">
        <v>0</v>
      </c>
      <c r="C82">
        <v>1988</v>
      </c>
      <c r="D82" s="1">
        <v>43402.319930555554</v>
      </c>
      <c r="E82" t="s">
        <v>101</v>
      </c>
      <c r="F82">
        <v>1</v>
      </c>
      <c r="G82">
        <v>1</v>
      </c>
      <c r="H82">
        <v>1</v>
      </c>
      <c r="I82">
        <v>1</v>
      </c>
      <c r="J82">
        <v>1</v>
      </c>
      <c r="K82">
        <v>3</v>
      </c>
      <c r="L82">
        <v>2</v>
      </c>
      <c r="M82">
        <v>3</v>
      </c>
      <c r="N82">
        <v>3</v>
      </c>
      <c r="O82">
        <v>4</v>
      </c>
      <c r="P82">
        <v>3</v>
      </c>
      <c r="Q82">
        <v>1</v>
      </c>
      <c r="R82">
        <v>4</v>
      </c>
      <c r="S82">
        <v>4</v>
      </c>
      <c r="T82">
        <v>5</v>
      </c>
      <c r="U82">
        <v>4</v>
      </c>
      <c r="V82">
        <v>6</v>
      </c>
      <c r="W82">
        <v>5</v>
      </c>
      <c r="X82">
        <v>3</v>
      </c>
      <c r="Y82">
        <v>3</v>
      </c>
      <c r="Z82">
        <v>2</v>
      </c>
      <c r="AA82">
        <v>6</v>
      </c>
      <c r="AB82">
        <v>4</v>
      </c>
      <c r="AC82">
        <v>5</v>
      </c>
      <c r="AD82">
        <v>3</v>
      </c>
      <c r="AE82">
        <v>5</v>
      </c>
      <c r="AF82">
        <v>4</v>
      </c>
      <c r="AG82">
        <v>7</v>
      </c>
      <c r="AH82">
        <v>12</v>
      </c>
      <c r="AI82">
        <v>9</v>
      </c>
      <c r="AJ82">
        <v>6</v>
      </c>
      <c r="AK82">
        <v>8</v>
      </c>
      <c r="AL82">
        <v>10</v>
      </c>
      <c r="AM82">
        <v>1</v>
      </c>
      <c r="AN82">
        <v>11</v>
      </c>
      <c r="AO82">
        <v>2</v>
      </c>
      <c r="AP82">
        <v>-22</v>
      </c>
      <c r="AS82">
        <f t="shared" si="21"/>
        <v>5</v>
      </c>
      <c r="AT82">
        <f t="shared" si="22"/>
        <v>5</v>
      </c>
      <c r="AU82">
        <f t="shared" si="23"/>
        <v>5</v>
      </c>
      <c r="AV82">
        <f t="shared" si="24"/>
        <v>5</v>
      </c>
      <c r="AW82">
        <f t="shared" si="25"/>
        <v>5</v>
      </c>
      <c r="AX82">
        <f t="shared" si="26"/>
        <v>3</v>
      </c>
      <c r="AY82">
        <f t="shared" si="27"/>
        <v>4</v>
      </c>
      <c r="AZ82">
        <f t="shared" si="28"/>
        <v>3</v>
      </c>
      <c r="BA82">
        <f t="shared" si="29"/>
        <v>3</v>
      </c>
      <c r="BB82">
        <f t="shared" si="30"/>
        <v>2</v>
      </c>
      <c r="BC82">
        <f t="shared" si="31"/>
        <v>3</v>
      </c>
      <c r="BD82">
        <f t="shared" si="32"/>
        <v>5</v>
      </c>
      <c r="BG82">
        <f t="shared" si="6"/>
        <v>50</v>
      </c>
    </row>
    <row r="83" spans="1:81" x14ac:dyDescent="0.35">
      <c r="A83">
        <v>9138</v>
      </c>
      <c r="B83">
        <v>0</v>
      </c>
      <c r="C83">
        <v>1993</v>
      </c>
      <c r="D83" s="1">
        <v>43402.337523148148</v>
      </c>
      <c r="E83" t="s">
        <v>102</v>
      </c>
      <c r="F83">
        <v>2</v>
      </c>
      <c r="G83">
        <v>1</v>
      </c>
      <c r="H83">
        <v>1</v>
      </c>
      <c r="I83">
        <v>4</v>
      </c>
      <c r="J83">
        <v>4</v>
      </c>
      <c r="K83">
        <v>4</v>
      </c>
      <c r="L83">
        <v>2</v>
      </c>
      <c r="M83">
        <v>4</v>
      </c>
      <c r="N83">
        <v>2</v>
      </c>
      <c r="O83">
        <v>4</v>
      </c>
      <c r="P83">
        <v>1</v>
      </c>
      <c r="Q83">
        <v>2</v>
      </c>
      <c r="R83">
        <v>2</v>
      </c>
      <c r="S83">
        <v>3</v>
      </c>
      <c r="T83">
        <v>5</v>
      </c>
      <c r="U83">
        <v>4</v>
      </c>
      <c r="V83">
        <v>4</v>
      </c>
      <c r="W83">
        <v>4</v>
      </c>
      <c r="X83">
        <v>3</v>
      </c>
      <c r="Y83">
        <v>4</v>
      </c>
      <c r="Z83">
        <v>8</v>
      </c>
      <c r="AA83">
        <v>4</v>
      </c>
      <c r="AB83">
        <v>4</v>
      </c>
      <c r="AC83">
        <v>4</v>
      </c>
      <c r="AD83">
        <v>6</v>
      </c>
      <c r="AE83">
        <v>9</v>
      </c>
      <c r="AF83">
        <v>2</v>
      </c>
      <c r="AG83">
        <v>5</v>
      </c>
      <c r="AH83">
        <v>4</v>
      </c>
      <c r="AI83">
        <v>8</v>
      </c>
      <c r="AJ83">
        <v>3</v>
      </c>
      <c r="AK83">
        <v>12</v>
      </c>
      <c r="AL83">
        <v>1</v>
      </c>
      <c r="AM83">
        <v>11</v>
      </c>
      <c r="AN83">
        <v>10</v>
      </c>
      <c r="AO83">
        <v>7</v>
      </c>
      <c r="AP83">
        <v>-10</v>
      </c>
      <c r="AS83">
        <f t="shared" si="21"/>
        <v>4</v>
      </c>
      <c r="AT83">
        <f t="shared" si="22"/>
        <v>5</v>
      </c>
      <c r="AU83">
        <f t="shared" si="23"/>
        <v>5</v>
      </c>
      <c r="AV83">
        <f t="shared" si="24"/>
        <v>2</v>
      </c>
      <c r="AW83">
        <f t="shared" si="25"/>
        <v>2</v>
      </c>
      <c r="AX83">
        <f t="shared" si="26"/>
        <v>2</v>
      </c>
      <c r="AY83">
        <f t="shared" si="27"/>
        <v>4</v>
      </c>
      <c r="AZ83">
        <f t="shared" si="28"/>
        <v>2</v>
      </c>
      <c r="BA83">
        <f t="shared" si="29"/>
        <v>4</v>
      </c>
      <c r="BB83">
        <f t="shared" si="30"/>
        <v>2</v>
      </c>
      <c r="BC83">
        <f t="shared" si="31"/>
        <v>5</v>
      </c>
      <c r="BD83">
        <f t="shared" si="32"/>
        <v>4</v>
      </c>
      <c r="BG83">
        <f t="shared" si="6"/>
        <v>41</v>
      </c>
    </row>
    <row r="84" spans="1:81" x14ac:dyDescent="0.35">
      <c r="A84">
        <v>9139</v>
      </c>
      <c r="B84">
        <v>1</v>
      </c>
      <c r="C84">
        <v>1978</v>
      </c>
      <c r="D84" s="1">
        <v>43402.347893518519</v>
      </c>
      <c r="E84" t="s">
        <v>71</v>
      </c>
      <c r="F84">
        <v>2</v>
      </c>
      <c r="G84">
        <v>4</v>
      </c>
      <c r="H84">
        <v>1</v>
      </c>
      <c r="I84">
        <v>3</v>
      </c>
      <c r="J84">
        <v>2</v>
      </c>
      <c r="K84">
        <v>4</v>
      </c>
      <c r="L84">
        <v>2</v>
      </c>
      <c r="M84">
        <v>4</v>
      </c>
      <c r="N84">
        <v>2</v>
      </c>
      <c r="O84">
        <v>4</v>
      </c>
      <c r="P84">
        <v>2</v>
      </c>
      <c r="Q84">
        <v>2</v>
      </c>
      <c r="R84">
        <v>7</v>
      </c>
      <c r="S84">
        <v>6</v>
      </c>
      <c r="T84">
        <v>6</v>
      </c>
      <c r="U84">
        <v>7</v>
      </c>
      <c r="V84">
        <v>5</v>
      </c>
      <c r="W84">
        <v>4</v>
      </c>
      <c r="X84">
        <v>4</v>
      </c>
      <c r="Y84">
        <v>9</v>
      </c>
      <c r="Z84">
        <v>2</v>
      </c>
      <c r="AA84">
        <v>3</v>
      </c>
      <c r="AB84">
        <v>7</v>
      </c>
      <c r="AC84">
        <v>4</v>
      </c>
      <c r="AD84">
        <v>10</v>
      </c>
      <c r="AE84">
        <v>12</v>
      </c>
      <c r="AF84">
        <v>4</v>
      </c>
      <c r="AG84">
        <v>7</v>
      </c>
      <c r="AH84">
        <v>5</v>
      </c>
      <c r="AI84">
        <v>11</v>
      </c>
      <c r="AJ84">
        <v>8</v>
      </c>
      <c r="AK84">
        <v>6</v>
      </c>
      <c r="AL84">
        <v>3</v>
      </c>
      <c r="AM84">
        <v>9</v>
      </c>
      <c r="AN84">
        <v>1</v>
      </c>
      <c r="AO84">
        <v>2</v>
      </c>
      <c r="AP84">
        <v>-6</v>
      </c>
      <c r="AS84">
        <f t="shared" si="21"/>
        <v>4</v>
      </c>
      <c r="AT84">
        <f t="shared" si="22"/>
        <v>2</v>
      </c>
      <c r="AU84">
        <f t="shared" si="23"/>
        <v>5</v>
      </c>
      <c r="AV84">
        <f t="shared" si="24"/>
        <v>3</v>
      </c>
      <c r="AW84">
        <f t="shared" si="25"/>
        <v>4</v>
      </c>
      <c r="AX84">
        <f t="shared" si="26"/>
        <v>2</v>
      </c>
      <c r="AY84">
        <f t="shared" si="27"/>
        <v>4</v>
      </c>
      <c r="AZ84">
        <f t="shared" si="28"/>
        <v>2</v>
      </c>
      <c r="BA84">
        <f t="shared" si="29"/>
        <v>4</v>
      </c>
      <c r="BB84">
        <f t="shared" si="30"/>
        <v>2</v>
      </c>
      <c r="BC84">
        <f t="shared" si="31"/>
        <v>4</v>
      </c>
      <c r="BD84">
        <f t="shared" si="32"/>
        <v>4</v>
      </c>
      <c r="BG84">
        <f t="shared" si="6"/>
        <v>42</v>
      </c>
    </row>
    <row r="85" spans="1:81" x14ac:dyDescent="0.35">
      <c r="A85">
        <v>9176</v>
      </c>
      <c r="B85">
        <v>0</v>
      </c>
      <c r="C85">
        <v>1996</v>
      </c>
      <c r="D85" s="1">
        <v>43402.375856481478</v>
      </c>
      <c r="E85" t="s">
        <v>103</v>
      </c>
      <c r="F85">
        <v>1</v>
      </c>
      <c r="G85">
        <v>1</v>
      </c>
      <c r="H85">
        <v>5</v>
      </c>
      <c r="I85">
        <v>5</v>
      </c>
      <c r="J85">
        <v>5</v>
      </c>
      <c r="K85">
        <v>5</v>
      </c>
      <c r="L85">
        <v>4</v>
      </c>
      <c r="M85">
        <v>2</v>
      </c>
      <c r="N85">
        <v>5</v>
      </c>
      <c r="O85">
        <v>2</v>
      </c>
      <c r="P85">
        <v>2</v>
      </c>
      <c r="Q85">
        <v>4</v>
      </c>
      <c r="R85">
        <v>5</v>
      </c>
      <c r="S85">
        <v>4</v>
      </c>
      <c r="T85">
        <v>5</v>
      </c>
      <c r="U85">
        <v>4</v>
      </c>
      <c r="V85">
        <v>4</v>
      </c>
      <c r="W85">
        <v>5</v>
      </c>
      <c r="X85">
        <v>6</v>
      </c>
      <c r="Y85">
        <v>8</v>
      </c>
      <c r="Z85">
        <v>10</v>
      </c>
      <c r="AA85">
        <v>3</v>
      </c>
      <c r="AB85">
        <v>7</v>
      </c>
      <c r="AC85">
        <v>8</v>
      </c>
      <c r="AD85">
        <v>12</v>
      </c>
      <c r="AE85">
        <v>6</v>
      </c>
      <c r="AF85">
        <v>4</v>
      </c>
      <c r="AG85">
        <v>11</v>
      </c>
      <c r="AH85">
        <v>10</v>
      </c>
      <c r="AI85">
        <v>3</v>
      </c>
      <c r="AJ85">
        <v>7</v>
      </c>
      <c r="AK85">
        <v>9</v>
      </c>
      <c r="AL85">
        <v>5</v>
      </c>
      <c r="AM85">
        <v>1</v>
      </c>
      <c r="AN85">
        <v>8</v>
      </c>
      <c r="AO85">
        <v>2</v>
      </c>
      <c r="AP85">
        <v>8</v>
      </c>
      <c r="AS85">
        <f t="shared" si="21"/>
        <v>5</v>
      </c>
      <c r="AT85">
        <f t="shared" si="22"/>
        <v>5</v>
      </c>
      <c r="AU85">
        <f t="shared" si="23"/>
        <v>1</v>
      </c>
      <c r="AV85">
        <f t="shared" si="24"/>
        <v>1</v>
      </c>
      <c r="AW85">
        <f t="shared" si="25"/>
        <v>1</v>
      </c>
      <c r="AX85">
        <f t="shared" si="26"/>
        <v>1</v>
      </c>
      <c r="AY85">
        <f t="shared" si="27"/>
        <v>2</v>
      </c>
      <c r="AZ85">
        <f t="shared" si="28"/>
        <v>4</v>
      </c>
      <c r="BA85">
        <f t="shared" si="29"/>
        <v>1</v>
      </c>
      <c r="BB85">
        <f t="shared" si="30"/>
        <v>4</v>
      </c>
      <c r="BC85">
        <f t="shared" si="31"/>
        <v>4</v>
      </c>
      <c r="BD85">
        <f t="shared" si="32"/>
        <v>2</v>
      </c>
      <c r="BG85">
        <f t="shared" si="6"/>
        <v>25</v>
      </c>
    </row>
    <row r="86" spans="1:81" x14ac:dyDescent="0.35">
      <c r="A86">
        <v>9206</v>
      </c>
      <c r="B86">
        <v>1</v>
      </c>
      <c r="C86">
        <v>1988</v>
      </c>
      <c r="D86" s="1">
        <v>43402.396226851852</v>
      </c>
      <c r="E86" t="s">
        <v>104</v>
      </c>
      <c r="F86">
        <v>2</v>
      </c>
      <c r="G86">
        <v>1</v>
      </c>
      <c r="H86">
        <v>2</v>
      </c>
      <c r="I86">
        <v>1</v>
      </c>
      <c r="J86">
        <v>1</v>
      </c>
      <c r="K86">
        <v>1</v>
      </c>
      <c r="L86">
        <v>1</v>
      </c>
      <c r="M86">
        <v>5</v>
      </c>
      <c r="N86">
        <v>1</v>
      </c>
      <c r="O86">
        <v>5</v>
      </c>
      <c r="P86">
        <v>4</v>
      </c>
      <c r="Q86">
        <v>2</v>
      </c>
      <c r="R86">
        <v>3</v>
      </c>
      <c r="S86">
        <v>2</v>
      </c>
      <c r="T86">
        <v>3</v>
      </c>
      <c r="U86">
        <v>3</v>
      </c>
      <c r="V86">
        <v>2</v>
      </c>
      <c r="W86">
        <v>4</v>
      </c>
      <c r="X86">
        <v>1</v>
      </c>
      <c r="Y86">
        <v>5</v>
      </c>
      <c r="Z86">
        <v>2</v>
      </c>
      <c r="AA86">
        <v>2</v>
      </c>
      <c r="AB86">
        <v>6</v>
      </c>
      <c r="AC86">
        <v>2</v>
      </c>
      <c r="AD86">
        <v>4</v>
      </c>
      <c r="AE86">
        <v>6</v>
      </c>
      <c r="AF86">
        <v>9</v>
      </c>
      <c r="AG86">
        <v>12</v>
      </c>
      <c r="AH86">
        <v>11</v>
      </c>
      <c r="AI86">
        <v>8</v>
      </c>
      <c r="AJ86">
        <v>5</v>
      </c>
      <c r="AK86">
        <v>3</v>
      </c>
      <c r="AL86">
        <v>2</v>
      </c>
      <c r="AM86">
        <v>7</v>
      </c>
      <c r="AN86">
        <v>1</v>
      </c>
      <c r="AO86">
        <v>10</v>
      </c>
      <c r="AP86">
        <v>-12</v>
      </c>
      <c r="AS86">
        <f t="shared" si="21"/>
        <v>4</v>
      </c>
      <c r="AT86">
        <f t="shared" si="22"/>
        <v>5</v>
      </c>
      <c r="AU86">
        <f t="shared" si="23"/>
        <v>4</v>
      </c>
      <c r="AV86">
        <f t="shared" si="24"/>
        <v>5</v>
      </c>
      <c r="AW86">
        <f t="shared" si="25"/>
        <v>5</v>
      </c>
      <c r="AX86">
        <f t="shared" si="26"/>
        <v>5</v>
      </c>
      <c r="AY86">
        <f t="shared" si="27"/>
        <v>5</v>
      </c>
      <c r="AZ86">
        <f t="shared" si="28"/>
        <v>1</v>
      </c>
      <c r="BA86">
        <f t="shared" si="29"/>
        <v>5</v>
      </c>
      <c r="BB86">
        <f t="shared" si="30"/>
        <v>1</v>
      </c>
      <c r="BC86">
        <f t="shared" si="31"/>
        <v>2</v>
      </c>
      <c r="BD86">
        <f t="shared" si="32"/>
        <v>4</v>
      </c>
      <c r="BG86">
        <f t="shared" si="6"/>
        <v>56</v>
      </c>
    </row>
    <row r="87" spans="1:81" x14ac:dyDescent="0.35">
      <c r="A87">
        <v>9177</v>
      </c>
      <c r="B87">
        <v>0</v>
      </c>
      <c r="C87">
        <v>1994</v>
      </c>
      <c r="D87" s="1">
        <v>43402.406655092593</v>
      </c>
      <c r="E87" t="s">
        <v>105</v>
      </c>
      <c r="F87">
        <v>2</v>
      </c>
      <c r="G87">
        <v>2</v>
      </c>
      <c r="H87">
        <v>2</v>
      </c>
      <c r="I87">
        <v>3</v>
      </c>
      <c r="J87">
        <v>3</v>
      </c>
      <c r="K87">
        <v>2</v>
      </c>
      <c r="L87">
        <v>1</v>
      </c>
      <c r="M87">
        <v>4</v>
      </c>
      <c r="N87">
        <v>2</v>
      </c>
      <c r="O87">
        <v>4</v>
      </c>
      <c r="P87">
        <v>3</v>
      </c>
      <c r="Q87">
        <v>1</v>
      </c>
      <c r="R87">
        <v>2</v>
      </c>
      <c r="S87">
        <v>5</v>
      </c>
      <c r="T87">
        <v>7</v>
      </c>
      <c r="U87">
        <v>8</v>
      </c>
      <c r="V87">
        <v>5</v>
      </c>
      <c r="W87">
        <v>6</v>
      </c>
      <c r="X87">
        <v>1</v>
      </c>
      <c r="Y87">
        <v>7</v>
      </c>
      <c r="Z87">
        <v>1</v>
      </c>
      <c r="AA87">
        <v>4</v>
      </c>
      <c r="AB87">
        <v>8</v>
      </c>
      <c r="AC87">
        <v>3</v>
      </c>
      <c r="AD87">
        <v>6</v>
      </c>
      <c r="AE87">
        <v>12</v>
      </c>
      <c r="AF87">
        <v>1</v>
      </c>
      <c r="AG87">
        <v>11</v>
      </c>
      <c r="AH87">
        <v>8</v>
      </c>
      <c r="AI87">
        <v>7</v>
      </c>
      <c r="AJ87">
        <v>4</v>
      </c>
      <c r="AK87">
        <v>2</v>
      </c>
      <c r="AL87">
        <v>9</v>
      </c>
      <c r="AM87">
        <v>3</v>
      </c>
      <c r="AN87">
        <v>10</v>
      </c>
      <c r="AO87">
        <v>5</v>
      </c>
      <c r="AP87">
        <v>-28</v>
      </c>
      <c r="AS87">
        <f t="shared" si="21"/>
        <v>4</v>
      </c>
      <c r="AT87">
        <f t="shared" si="22"/>
        <v>4</v>
      </c>
      <c r="AU87">
        <f t="shared" si="23"/>
        <v>4</v>
      </c>
      <c r="AV87">
        <f t="shared" si="24"/>
        <v>3</v>
      </c>
      <c r="AW87">
        <f t="shared" si="25"/>
        <v>3</v>
      </c>
      <c r="AX87">
        <f t="shared" si="26"/>
        <v>4</v>
      </c>
      <c r="AY87">
        <f t="shared" si="27"/>
        <v>5</v>
      </c>
      <c r="AZ87">
        <f t="shared" si="28"/>
        <v>2</v>
      </c>
      <c r="BA87">
        <f t="shared" si="29"/>
        <v>4</v>
      </c>
      <c r="BB87">
        <f t="shared" si="30"/>
        <v>2</v>
      </c>
      <c r="BC87">
        <f t="shared" si="31"/>
        <v>3</v>
      </c>
      <c r="BD87">
        <f t="shared" si="32"/>
        <v>5</v>
      </c>
      <c r="BG87">
        <f t="shared" si="6"/>
        <v>47</v>
      </c>
    </row>
    <row r="88" spans="1:81" x14ac:dyDescent="0.35">
      <c r="A88">
        <v>9188</v>
      </c>
      <c r="B88">
        <v>0</v>
      </c>
      <c r="C88">
        <v>1995</v>
      </c>
      <c r="D88" s="1">
        <v>43402.413611111115</v>
      </c>
      <c r="E88" t="s">
        <v>106</v>
      </c>
      <c r="F88">
        <v>4</v>
      </c>
      <c r="G88">
        <v>2</v>
      </c>
      <c r="H88">
        <v>1</v>
      </c>
      <c r="I88">
        <v>2</v>
      </c>
      <c r="J88">
        <v>4</v>
      </c>
      <c r="K88">
        <v>5</v>
      </c>
      <c r="L88">
        <v>4</v>
      </c>
      <c r="M88">
        <v>1</v>
      </c>
      <c r="N88">
        <v>4</v>
      </c>
      <c r="O88">
        <v>1</v>
      </c>
      <c r="P88">
        <v>1</v>
      </c>
      <c r="Q88">
        <v>4</v>
      </c>
      <c r="R88">
        <v>3</v>
      </c>
      <c r="S88">
        <v>3</v>
      </c>
      <c r="T88">
        <v>5</v>
      </c>
      <c r="U88">
        <v>5</v>
      </c>
      <c r="V88">
        <v>3</v>
      </c>
      <c r="W88">
        <v>3</v>
      </c>
      <c r="X88">
        <v>2</v>
      </c>
      <c r="Y88">
        <v>4</v>
      </c>
      <c r="Z88">
        <v>1</v>
      </c>
      <c r="AA88">
        <v>3</v>
      </c>
      <c r="AB88">
        <v>4</v>
      </c>
      <c r="AC88">
        <v>3</v>
      </c>
      <c r="AD88">
        <v>10</v>
      </c>
      <c r="AE88">
        <v>7</v>
      </c>
      <c r="AF88">
        <v>9</v>
      </c>
      <c r="AG88">
        <v>4</v>
      </c>
      <c r="AH88">
        <v>5</v>
      </c>
      <c r="AI88">
        <v>1</v>
      </c>
      <c r="AJ88">
        <v>11</v>
      </c>
      <c r="AK88">
        <v>6</v>
      </c>
      <c r="AL88">
        <v>12</v>
      </c>
      <c r="AM88">
        <v>2</v>
      </c>
      <c r="AN88">
        <v>8</v>
      </c>
      <c r="AO88">
        <v>3</v>
      </c>
      <c r="AP88">
        <v>24</v>
      </c>
      <c r="AS88">
        <f t="shared" si="21"/>
        <v>2</v>
      </c>
      <c r="AT88">
        <f t="shared" si="22"/>
        <v>4</v>
      </c>
      <c r="AU88">
        <f t="shared" si="23"/>
        <v>5</v>
      </c>
      <c r="AV88">
        <f t="shared" si="24"/>
        <v>4</v>
      </c>
      <c r="AW88">
        <f t="shared" si="25"/>
        <v>2</v>
      </c>
      <c r="AX88">
        <f t="shared" si="26"/>
        <v>1</v>
      </c>
      <c r="AY88">
        <f t="shared" si="27"/>
        <v>2</v>
      </c>
      <c r="AZ88">
        <f t="shared" si="28"/>
        <v>5</v>
      </c>
      <c r="BA88">
        <f t="shared" si="29"/>
        <v>2</v>
      </c>
      <c r="BB88">
        <f t="shared" si="30"/>
        <v>5</v>
      </c>
      <c r="BC88">
        <f t="shared" si="31"/>
        <v>5</v>
      </c>
      <c r="BD88">
        <f t="shared" si="32"/>
        <v>2</v>
      </c>
      <c r="BG88">
        <f t="shared" si="6"/>
        <v>27</v>
      </c>
    </row>
    <row r="89" spans="1:81" x14ac:dyDescent="0.35">
      <c r="A89">
        <v>9276</v>
      </c>
      <c r="B89">
        <v>0</v>
      </c>
      <c r="C89">
        <v>1997</v>
      </c>
      <c r="D89" s="1">
        <v>43402.439421296294</v>
      </c>
      <c r="E89" t="s">
        <v>107</v>
      </c>
      <c r="F89">
        <v>1</v>
      </c>
      <c r="G89">
        <v>1</v>
      </c>
      <c r="H89">
        <v>2</v>
      </c>
      <c r="I89">
        <v>3</v>
      </c>
      <c r="J89">
        <v>3</v>
      </c>
      <c r="K89">
        <v>4</v>
      </c>
      <c r="L89">
        <v>2</v>
      </c>
      <c r="M89">
        <v>4</v>
      </c>
      <c r="N89">
        <v>2</v>
      </c>
      <c r="O89">
        <v>2</v>
      </c>
      <c r="P89">
        <v>3</v>
      </c>
      <c r="Q89">
        <v>2</v>
      </c>
      <c r="R89">
        <v>7</v>
      </c>
      <c r="S89">
        <v>4</v>
      </c>
      <c r="T89">
        <v>2</v>
      </c>
      <c r="U89">
        <v>4</v>
      </c>
      <c r="V89">
        <v>4</v>
      </c>
      <c r="W89">
        <v>4</v>
      </c>
      <c r="X89">
        <v>2</v>
      </c>
      <c r="Y89">
        <v>4</v>
      </c>
      <c r="Z89">
        <v>2</v>
      </c>
      <c r="AA89">
        <v>3</v>
      </c>
      <c r="AB89">
        <v>4</v>
      </c>
      <c r="AC89">
        <v>2</v>
      </c>
      <c r="AD89">
        <v>1</v>
      </c>
      <c r="AE89">
        <v>5</v>
      </c>
      <c r="AF89">
        <v>6</v>
      </c>
      <c r="AG89">
        <v>7</v>
      </c>
      <c r="AH89">
        <v>11</v>
      </c>
      <c r="AI89">
        <v>8</v>
      </c>
      <c r="AJ89">
        <v>3</v>
      </c>
      <c r="AK89">
        <v>10</v>
      </c>
      <c r="AL89">
        <v>9</v>
      </c>
      <c r="AM89">
        <v>12</v>
      </c>
      <c r="AN89">
        <v>4</v>
      </c>
      <c r="AO89">
        <v>2</v>
      </c>
      <c r="AP89">
        <v>-32</v>
      </c>
      <c r="AS89">
        <f t="shared" si="21"/>
        <v>5</v>
      </c>
      <c r="AT89">
        <f t="shared" si="22"/>
        <v>5</v>
      </c>
      <c r="AU89">
        <f t="shared" si="23"/>
        <v>4</v>
      </c>
      <c r="AV89">
        <f t="shared" si="24"/>
        <v>3</v>
      </c>
      <c r="AW89">
        <f t="shared" si="25"/>
        <v>3</v>
      </c>
      <c r="AX89">
        <f t="shared" si="26"/>
        <v>2</v>
      </c>
      <c r="AY89">
        <f t="shared" si="27"/>
        <v>4</v>
      </c>
      <c r="AZ89">
        <f t="shared" si="28"/>
        <v>2</v>
      </c>
      <c r="BA89">
        <f t="shared" si="29"/>
        <v>4</v>
      </c>
      <c r="BB89">
        <f t="shared" si="30"/>
        <v>4</v>
      </c>
      <c r="BC89">
        <f t="shared" si="31"/>
        <v>3</v>
      </c>
      <c r="BD89">
        <f t="shared" si="32"/>
        <v>4</v>
      </c>
      <c r="BG89">
        <f t="shared" si="6"/>
        <v>43</v>
      </c>
    </row>
    <row r="90" spans="1:81" x14ac:dyDescent="0.35">
      <c r="A90">
        <v>9294</v>
      </c>
      <c r="B90">
        <v>0</v>
      </c>
      <c r="C90">
        <v>1994</v>
      </c>
      <c r="D90" s="1">
        <v>43402.440567129626</v>
      </c>
      <c r="E90" t="s">
        <v>70</v>
      </c>
      <c r="F90">
        <v>2</v>
      </c>
      <c r="G90">
        <v>2</v>
      </c>
      <c r="H90">
        <v>4</v>
      </c>
      <c r="I90">
        <v>3</v>
      </c>
      <c r="J90">
        <v>3</v>
      </c>
      <c r="K90">
        <v>4</v>
      </c>
      <c r="L90">
        <v>3</v>
      </c>
      <c r="M90">
        <v>2</v>
      </c>
      <c r="N90">
        <v>3</v>
      </c>
      <c r="O90">
        <v>2</v>
      </c>
      <c r="P90">
        <v>2</v>
      </c>
      <c r="Q90">
        <v>2</v>
      </c>
      <c r="R90">
        <v>5</v>
      </c>
      <c r="S90">
        <v>6</v>
      </c>
      <c r="T90">
        <v>10</v>
      </c>
      <c r="U90">
        <v>22</v>
      </c>
      <c r="V90">
        <v>3</v>
      </c>
      <c r="W90">
        <v>8</v>
      </c>
      <c r="X90">
        <v>8</v>
      </c>
      <c r="Y90">
        <v>6</v>
      </c>
      <c r="Z90">
        <v>7</v>
      </c>
      <c r="AA90">
        <v>6</v>
      </c>
      <c r="AB90">
        <v>39</v>
      </c>
      <c r="AC90">
        <v>8</v>
      </c>
      <c r="AD90">
        <v>8</v>
      </c>
      <c r="AE90">
        <v>11</v>
      </c>
      <c r="AF90">
        <v>2</v>
      </c>
      <c r="AG90">
        <v>1</v>
      </c>
      <c r="AH90">
        <v>12</v>
      </c>
      <c r="AI90">
        <v>10</v>
      </c>
      <c r="AJ90">
        <v>5</v>
      </c>
      <c r="AK90">
        <v>3</v>
      </c>
      <c r="AL90">
        <v>6</v>
      </c>
      <c r="AM90">
        <v>9</v>
      </c>
      <c r="AN90">
        <v>4</v>
      </c>
      <c r="AO90">
        <v>7</v>
      </c>
      <c r="AP90">
        <v>-29</v>
      </c>
      <c r="AS90">
        <f t="shared" si="21"/>
        <v>4</v>
      </c>
      <c r="AT90">
        <f t="shared" si="22"/>
        <v>4</v>
      </c>
      <c r="AU90">
        <f t="shared" si="23"/>
        <v>2</v>
      </c>
      <c r="AV90">
        <f t="shared" si="24"/>
        <v>3</v>
      </c>
      <c r="AW90">
        <f t="shared" si="25"/>
        <v>3</v>
      </c>
      <c r="AX90">
        <f t="shared" si="26"/>
        <v>2</v>
      </c>
      <c r="AY90">
        <f t="shared" si="27"/>
        <v>3</v>
      </c>
      <c r="AZ90">
        <f t="shared" si="28"/>
        <v>4</v>
      </c>
      <c r="BA90">
        <f t="shared" si="29"/>
        <v>3</v>
      </c>
      <c r="BB90">
        <f t="shared" si="30"/>
        <v>4</v>
      </c>
      <c r="BC90">
        <f t="shared" si="31"/>
        <v>4</v>
      </c>
      <c r="BD90">
        <f t="shared" si="32"/>
        <v>4</v>
      </c>
      <c r="BG90">
        <f t="shared" si="6"/>
        <v>34</v>
      </c>
    </row>
    <row r="91" spans="1:81" x14ac:dyDescent="0.35">
      <c r="A91">
        <v>9309</v>
      </c>
      <c r="B91">
        <v>0</v>
      </c>
      <c r="C91">
        <v>1990</v>
      </c>
      <c r="D91" s="1">
        <v>43402.446134259262</v>
      </c>
      <c r="E91" t="s">
        <v>108</v>
      </c>
      <c r="F91">
        <v>1</v>
      </c>
      <c r="G91">
        <v>2</v>
      </c>
      <c r="H91">
        <v>2</v>
      </c>
      <c r="I91">
        <v>1</v>
      </c>
      <c r="J91">
        <v>2</v>
      </c>
      <c r="K91">
        <v>3</v>
      </c>
      <c r="L91">
        <v>1</v>
      </c>
      <c r="M91">
        <v>5</v>
      </c>
      <c r="N91">
        <v>1</v>
      </c>
      <c r="O91">
        <v>4</v>
      </c>
      <c r="P91">
        <v>4</v>
      </c>
      <c r="Q91">
        <v>1</v>
      </c>
      <c r="R91">
        <v>3</v>
      </c>
      <c r="S91">
        <v>7</v>
      </c>
      <c r="T91">
        <v>6</v>
      </c>
      <c r="U91">
        <v>4</v>
      </c>
      <c r="V91">
        <v>5</v>
      </c>
      <c r="W91">
        <v>5</v>
      </c>
      <c r="X91">
        <v>3</v>
      </c>
      <c r="Y91">
        <v>23</v>
      </c>
      <c r="Z91">
        <v>6</v>
      </c>
      <c r="AA91">
        <v>3</v>
      </c>
      <c r="AB91">
        <v>13</v>
      </c>
      <c r="AC91">
        <v>3</v>
      </c>
      <c r="AD91">
        <v>6</v>
      </c>
      <c r="AE91">
        <v>11</v>
      </c>
      <c r="AF91">
        <v>8</v>
      </c>
      <c r="AG91">
        <v>7</v>
      </c>
      <c r="AH91">
        <v>3</v>
      </c>
      <c r="AI91">
        <v>12</v>
      </c>
      <c r="AJ91">
        <v>5</v>
      </c>
      <c r="AK91">
        <v>1</v>
      </c>
      <c r="AL91">
        <v>2</v>
      </c>
      <c r="AM91">
        <v>4</v>
      </c>
      <c r="AN91">
        <v>9</v>
      </c>
      <c r="AO91">
        <v>10</v>
      </c>
      <c r="AP91">
        <v>-24</v>
      </c>
      <c r="AS91">
        <f t="shared" si="21"/>
        <v>5</v>
      </c>
      <c r="AT91">
        <f t="shared" si="22"/>
        <v>4</v>
      </c>
      <c r="AU91">
        <f t="shared" si="23"/>
        <v>4</v>
      </c>
      <c r="AV91">
        <f t="shared" si="24"/>
        <v>5</v>
      </c>
      <c r="AW91">
        <f t="shared" si="25"/>
        <v>4</v>
      </c>
      <c r="AX91">
        <f t="shared" si="26"/>
        <v>3</v>
      </c>
      <c r="AY91">
        <f t="shared" si="27"/>
        <v>5</v>
      </c>
      <c r="AZ91">
        <f t="shared" si="28"/>
        <v>1</v>
      </c>
      <c r="BA91">
        <f t="shared" si="29"/>
        <v>5</v>
      </c>
      <c r="BB91">
        <f t="shared" si="30"/>
        <v>2</v>
      </c>
      <c r="BC91">
        <f t="shared" si="31"/>
        <v>2</v>
      </c>
      <c r="BD91">
        <f t="shared" si="32"/>
        <v>5</v>
      </c>
      <c r="BG91">
        <f t="shared" si="6"/>
        <v>53</v>
      </c>
    </row>
    <row r="92" spans="1:81" x14ac:dyDescent="0.35">
      <c r="A92">
        <v>9335</v>
      </c>
      <c r="B92">
        <v>0</v>
      </c>
      <c r="C92">
        <v>1997</v>
      </c>
      <c r="D92" s="1">
        <v>43402.452789351853</v>
      </c>
      <c r="E92" t="s">
        <v>71</v>
      </c>
      <c r="F92">
        <v>1</v>
      </c>
      <c r="G92">
        <v>1</v>
      </c>
      <c r="H92">
        <v>4</v>
      </c>
      <c r="I92">
        <v>2</v>
      </c>
      <c r="J92">
        <v>1</v>
      </c>
      <c r="K92">
        <v>4</v>
      </c>
      <c r="L92">
        <v>1</v>
      </c>
      <c r="M92">
        <v>4</v>
      </c>
      <c r="N92">
        <v>2</v>
      </c>
      <c r="O92">
        <v>2</v>
      </c>
      <c r="P92">
        <v>3</v>
      </c>
      <c r="Q92">
        <v>1</v>
      </c>
      <c r="R92">
        <v>41</v>
      </c>
      <c r="S92">
        <v>11</v>
      </c>
      <c r="T92">
        <v>12</v>
      </c>
      <c r="U92">
        <v>6</v>
      </c>
      <c r="V92">
        <v>4</v>
      </c>
      <c r="W92">
        <v>3</v>
      </c>
      <c r="X92">
        <v>3</v>
      </c>
      <c r="Y92">
        <v>6</v>
      </c>
      <c r="Z92">
        <v>5</v>
      </c>
      <c r="AA92">
        <v>2</v>
      </c>
      <c r="AB92">
        <v>4</v>
      </c>
      <c r="AC92">
        <v>5</v>
      </c>
      <c r="AD92">
        <v>6</v>
      </c>
      <c r="AE92">
        <v>5</v>
      </c>
      <c r="AF92">
        <v>10</v>
      </c>
      <c r="AG92">
        <v>1</v>
      </c>
      <c r="AH92">
        <v>9</v>
      </c>
      <c r="AI92">
        <v>3</v>
      </c>
      <c r="AJ92">
        <v>12</v>
      </c>
      <c r="AK92">
        <v>7</v>
      </c>
      <c r="AL92">
        <v>11</v>
      </c>
      <c r="AM92">
        <v>4</v>
      </c>
      <c r="AN92">
        <v>8</v>
      </c>
      <c r="AO92">
        <v>2</v>
      </c>
      <c r="AP92">
        <v>12</v>
      </c>
      <c r="AS92">
        <f t="shared" si="21"/>
        <v>5</v>
      </c>
      <c r="AT92">
        <f t="shared" si="22"/>
        <v>5</v>
      </c>
      <c r="AU92">
        <f t="shared" si="23"/>
        <v>2</v>
      </c>
      <c r="AV92">
        <f t="shared" si="24"/>
        <v>4</v>
      </c>
      <c r="AW92">
        <f t="shared" si="25"/>
        <v>5</v>
      </c>
      <c r="AX92">
        <f t="shared" si="26"/>
        <v>2</v>
      </c>
      <c r="AY92">
        <f t="shared" si="27"/>
        <v>5</v>
      </c>
      <c r="AZ92">
        <f t="shared" si="28"/>
        <v>2</v>
      </c>
      <c r="BA92">
        <f t="shared" si="29"/>
        <v>4</v>
      </c>
      <c r="BB92">
        <f t="shared" si="30"/>
        <v>4</v>
      </c>
      <c r="BC92">
        <f t="shared" si="31"/>
        <v>3</v>
      </c>
      <c r="BD92">
        <f t="shared" si="32"/>
        <v>5</v>
      </c>
      <c r="BG92">
        <f t="shared" ref="BG92:BG155" si="33">SUM(AS92:AY92,BA92,BD92,M92,O92,P92)</f>
        <v>46</v>
      </c>
    </row>
    <row r="93" spans="1:81" x14ac:dyDescent="0.35">
      <c r="A93">
        <v>9355</v>
      </c>
      <c r="B93">
        <v>0</v>
      </c>
      <c r="C93">
        <v>1992</v>
      </c>
      <c r="D93" s="1">
        <v>43402.457199074073</v>
      </c>
      <c r="E93" t="s">
        <v>71</v>
      </c>
      <c r="F93">
        <v>1</v>
      </c>
      <c r="G93">
        <v>3</v>
      </c>
      <c r="H93">
        <v>4</v>
      </c>
      <c r="I93">
        <v>4</v>
      </c>
      <c r="J93">
        <v>3</v>
      </c>
      <c r="K93">
        <v>4</v>
      </c>
      <c r="L93">
        <v>2</v>
      </c>
      <c r="M93">
        <v>2</v>
      </c>
      <c r="N93">
        <v>3</v>
      </c>
      <c r="O93">
        <v>3</v>
      </c>
      <c r="P93">
        <v>3</v>
      </c>
      <c r="Q93">
        <v>2</v>
      </c>
      <c r="R93">
        <v>5</v>
      </c>
      <c r="S93">
        <v>11</v>
      </c>
      <c r="T93">
        <v>7</v>
      </c>
      <c r="U93">
        <v>3</v>
      </c>
      <c r="V93">
        <v>3</v>
      </c>
      <c r="W93">
        <v>4</v>
      </c>
      <c r="X93">
        <v>3</v>
      </c>
      <c r="Y93">
        <v>9</v>
      </c>
      <c r="Z93">
        <v>45</v>
      </c>
      <c r="AA93">
        <v>3</v>
      </c>
      <c r="AB93">
        <v>3</v>
      </c>
      <c r="AC93">
        <v>4</v>
      </c>
      <c r="AD93">
        <v>2</v>
      </c>
      <c r="AE93">
        <v>12</v>
      </c>
      <c r="AF93">
        <v>7</v>
      </c>
      <c r="AG93">
        <v>11</v>
      </c>
      <c r="AH93">
        <v>6</v>
      </c>
      <c r="AI93">
        <v>10</v>
      </c>
      <c r="AJ93">
        <v>5</v>
      </c>
      <c r="AK93">
        <v>9</v>
      </c>
      <c r="AL93">
        <v>1</v>
      </c>
      <c r="AM93">
        <v>3</v>
      </c>
      <c r="AN93">
        <v>4</v>
      </c>
      <c r="AO93">
        <v>8</v>
      </c>
      <c r="AP93">
        <v>-17</v>
      </c>
      <c r="AS93">
        <f t="shared" si="21"/>
        <v>5</v>
      </c>
      <c r="AT93">
        <f t="shared" si="22"/>
        <v>3</v>
      </c>
      <c r="AU93">
        <f t="shared" si="23"/>
        <v>2</v>
      </c>
      <c r="AV93">
        <f t="shared" si="24"/>
        <v>2</v>
      </c>
      <c r="AW93">
        <f t="shared" si="25"/>
        <v>3</v>
      </c>
      <c r="AX93">
        <f t="shared" si="26"/>
        <v>2</v>
      </c>
      <c r="AY93">
        <f t="shared" si="27"/>
        <v>4</v>
      </c>
      <c r="AZ93">
        <f t="shared" si="28"/>
        <v>4</v>
      </c>
      <c r="BA93">
        <f t="shared" si="29"/>
        <v>3</v>
      </c>
      <c r="BB93">
        <f t="shared" si="30"/>
        <v>3</v>
      </c>
      <c r="BC93">
        <f t="shared" si="31"/>
        <v>3</v>
      </c>
      <c r="BD93">
        <f t="shared" si="32"/>
        <v>4</v>
      </c>
      <c r="BG93">
        <f t="shared" si="33"/>
        <v>36</v>
      </c>
    </row>
    <row r="94" spans="1:81" x14ac:dyDescent="0.35">
      <c r="A94">
        <v>9384</v>
      </c>
      <c r="B94">
        <v>0</v>
      </c>
      <c r="C94">
        <v>1997</v>
      </c>
      <c r="D94" s="1">
        <v>43402.466886574075</v>
      </c>
      <c r="E94" t="s">
        <v>109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4</v>
      </c>
      <c r="N94">
        <v>1</v>
      </c>
      <c r="O94">
        <v>4</v>
      </c>
      <c r="P94">
        <v>1</v>
      </c>
      <c r="Q94">
        <v>1</v>
      </c>
      <c r="R94">
        <v>6</v>
      </c>
      <c r="S94">
        <v>5</v>
      </c>
      <c r="T94">
        <v>22</v>
      </c>
      <c r="U94">
        <v>5</v>
      </c>
      <c r="V94">
        <v>5</v>
      </c>
      <c r="W94">
        <v>2</v>
      </c>
      <c r="X94">
        <v>2</v>
      </c>
      <c r="Y94">
        <v>13</v>
      </c>
      <c r="Z94">
        <v>17</v>
      </c>
      <c r="AA94">
        <v>4</v>
      </c>
      <c r="AB94">
        <v>4</v>
      </c>
      <c r="AC94">
        <v>2</v>
      </c>
      <c r="AD94">
        <v>2</v>
      </c>
      <c r="AE94">
        <v>6</v>
      </c>
      <c r="AF94">
        <v>12</v>
      </c>
      <c r="AG94">
        <v>7</v>
      </c>
      <c r="AH94">
        <v>11</v>
      </c>
      <c r="AI94">
        <v>9</v>
      </c>
      <c r="AJ94">
        <v>4</v>
      </c>
      <c r="AK94">
        <v>1</v>
      </c>
      <c r="AL94">
        <v>3</v>
      </c>
      <c r="AM94">
        <v>5</v>
      </c>
      <c r="AN94">
        <v>10</v>
      </c>
      <c r="AO94">
        <v>8</v>
      </c>
      <c r="AP94">
        <v>-20</v>
      </c>
      <c r="AS94">
        <f t="shared" si="21"/>
        <v>5</v>
      </c>
      <c r="AT94">
        <f t="shared" si="22"/>
        <v>5</v>
      </c>
      <c r="AU94">
        <f t="shared" si="23"/>
        <v>5</v>
      </c>
      <c r="AV94">
        <f t="shared" si="24"/>
        <v>5</v>
      </c>
      <c r="AW94">
        <f t="shared" si="25"/>
        <v>5</v>
      </c>
      <c r="AX94">
        <f t="shared" si="26"/>
        <v>5</v>
      </c>
      <c r="AY94">
        <f t="shared" si="27"/>
        <v>5</v>
      </c>
      <c r="AZ94">
        <f t="shared" si="28"/>
        <v>2</v>
      </c>
      <c r="BA94">
        <f t="shared" si="29"/>
        <v>5</v>
      </c>
      <c r="BB94">
        <f t="shared" si="30"/>
        <v>2</v>
      </c>
      <c r="BC94">
        <f t="shared" si="31"/>
        <v>5</v>
      </c>
      <c r="BD94">
        <f t="shared" si="32"/>
        <v>5</v>
      </c>
      <c r="BG94">
        <f t="shared" si="33"/>
        <v>54</v>
      </c>
    </row>
    <row r="95" spans="1:81" x14ac:dyDescent="0.35">
      <c r="A95">
        <v>9375</v>
      </c>
      <c r="B95">
        <v>0</v>
      </c>
      <c r="C95">
        <v>1997</v>
      </c>
      <c r="D95" s="1">
        <v>43402.467395833337</v>
      </c>
      <c r="E95" t="s">
        <v>71</v>
      </c>
      <c r="F95">
        <v>2</v>
      </c>
      <c r="G95">
        <v>4</v>
      </c>
      <c r="H95">
        <v>3</v>
      </c>
      <c r="I95">
        <v>3</v>
      </c>
      <c r="J95">
        <v>4</v>
      </c>
      <c r="K95">
        <v>5</v>
      </c>
      <c r="L95">
        <v>2</v>
      </c>
      <c r="M95">
        <v>1</v>
      </c>
      <c r="N95">
        <v>2</v>
      </c>
      <c r="O95">
        <v>2</v>
      </c>
      <c r="P95">
        <v>2</v>
      </c>
      <c r="Q95">
        <v>3</v>
      </c>
      <c r="R95">
        <v>5</v>
      </c>
      <c r="S95">
        <v>10</v>
      </c>
      <c r="T95">
        <v>22</v>
      </c>
      <c r="U95">
        <v>5</v>
      </c>
      <c r="V95">
        <v>6</v>
      </c>
      <c r="W95">
        <v>6</v>
      </c>
      <c r="X95">
        <v>6</v>
      </c>
      <c r="Y95">
        <v>6</v>
      </c>
      <c r="Z95">
        <v>7</v>
      </c>
      <c r="AA95">
        <v>4</v>
      </c>
      <c r="AB95">
        <v>6</v>
      </c>
      <c r="AC95">
        <v>6</v>
      </c>
      <c r="AD95">
        <v>2</v>
      </c>
      <c r="AE95">
        <v>11</v>
      </c>
      <c r="AF95">
        <v>1</v>
      </c>
      <c r="AG95">
        <v>4</v>
      </c>
      <c r="AH95">
        <v>6</v>
      </c>
      <c r="AI95">
        <v>9</v>
      </c>
      <c r="AJ95">
        <v>3</v>
      </c>
      <c r="AK95">
        <v>8</v>
      </c>
      <c r="AL95">
        <v>12</v>
      </c>
      <c r="AM95">
        <v>10</v>
      </c>
      <c r="AN95">
        <v>5</v>
      </c>
      <c r="AO95">
        <v>7</v>
      </c>
      <c r="AP95">
        <v>-10</v>
      </c>
      <c r="AS95">
        <f t="shared" si="21"/>
        <v>4</v>
      </c>
      <c r="AT95">
        <f t="shared" si="22"/>
        <v>2</v>
      </c>
      <c r="AU95">
        <f t="shared" si="23"/>
        <v>3</v>
      </c>
      <c r="AV95">
        <f t="shared" si="24"/>
        <v>3</v>
      </c>
      <c r="AW95">
        <f t="shared" si="25"/>
        <v>2</v>
      </c>
      <c r="AX95">
        <f t="shared" si="26"/>
        <v>1</v>
      </c>
      <c r="AY95">
        <f t="shared" si="27"/>
        <v>4</v>
      </c>
      <c r="AZ95">
        <f t="shared" si="28"/>
        <v>5</v>
      </c>
      <c r="BA95">
        <f t="shared" si="29"/>
        <v>4</v>
      </c>
      <c r="BB95">
        <f t="shared" si="30"/>
        <v>4</v>
      </c>
      <c r="BC95">
        <f t="shared" si="31"/>
        <v>4</v>
      </c>
      <c r="BD95">
        <f t="shared" si="32"/>
        <v>3</v>
      </c>
      <c r="BG95">
        <f t="shared" si="33"/>
        <v>31</v>
      </c>
    </row>
    <row r="96" spans="1:81" x14ac:dyDescent="0.35">
      <c r="A96">
        <v>9377</v>
      </c>
      <c r="B96">
        <v>0</v>
      </c>
      <c r="C96">
        <v>1973</v>
      </c>
      <c r="D96" s="1">
        <v>43402.497453703705</v>
      </c>
      <c r="E96" t="s">
        <v>110</v>
      </c>
      <c r="F96">
        <v>1</v>
      </c>
      <c r="G96">
        <v>2</v>
      </c>
      <c r="H96">
        <v>4</v>
      </c>
      <c r="I96">
        <v>2</v>
      </c>
      <c r="J96">
        <v>2</v>
      </c>
      <c r="K96">
        <v>4</v>
      </c>
      <c r="L96">
        <v>2</v>
      </c>
      <c r="M96">
        <v>4</v>
      </c>
      <c r="N96">
        <v>2</v>
      </c>
      <c r="O96">
        <v>4</v>
      </c>
      <c r="P96">
        <v>2</v>
      </c>
      <c r="Q96">
        <v>2</v>
      </c>
      <c r="R96">
        <v>4</v>
      </c>
      <c r="S96">
        <v>7</v>
      </c>
      <c r="T96">
        <v>6</v>
      </c>
      <c r="U96">
        <v>5</v>
      </c>
      <c r="V96">
        <v>4</v>
      </c>
      <c r="W96">
        <v>4</v>
      </c>
      <c r="X96">
        <v>2</v>
      </c>
      <c r="Y96">
        <v>7</v>
      </c>
      <c r="Z96">
        <v>8</v>
      </c>
      <c r="AA96">
        <v>3</v>
      </c>
      <c r="AB96">
        <v>4</v>
      </c>
      <c r="AC96">
        <v>5</v>
      </c>
      <c r="AD96">
        <v>12</v>
      </c>
      <c r="AE96">
        <v>8</v>
      </c>
      <c r="AF96">
        <v>11</v>
      </c>
      <c r="AG96">
        <v>2</v>
      </c>
      <c r="AH96">
        <v>4</v>
      </c>
      <c r="AI96">
        <v>10</v>
      </c>
      <c r="AJ96">
        <v>3</v>
      </c>
      <c r="AK96">
        <v>6</v>
      </c>
      <c r="AL96">
        <v>7</v>
      </c>
      <c r="AM96">
        <v>5</v>
      </c>
      <c r="AN96">
        <v>9</v>
      </c>
      <c r="AO96">
        <v>1</v>
      </c>
      <c r="AP96">
        <v>-14</v>
      </c>
      <c r="AS96">
        <f t="shared" si="21"/>
        <v>5</v>
      </c>
      <c r="AT96">
        <f t="shared" si="22"/>
        <v>4</v>
      </c>
      <c r="AU96">
        <f t="shared" si="23"/>
        <v>2</v>
      </c>
      <c r="AV96">
        <f t="shared" si="24"/>
        <v>4</v>
      </c>
      <c r="AW96">
        <f t="shared" si="25"/>
        <v>4</v>
      </c>
      <c r="AX96">
        <f t="shared" si="26"/>
        <v>2</v>
      </c>
      <c r="AY96">
        <f t="shared" si="27"/>
        <v>4</v>
      </c>
      <c r="AZ96">
        <f t="shared" si="28"/>
        <v>2</v>
      </c>
      <c r="BA96">
        <f t="shared" si="29"/>
        <v>4</v>
      </c>
      <c r="BB96">
        <f t="shared" si="30"/>
        <v>2</v>
      </c>
      <c r="BC96">
        <f t="shared" si="31"/>
        <v>4</v>
      </c>
      <c r="BD96">
        <f t="shared" si="32"/>
        <v>4</v>
      </c>
      <c r="BG96">
        <f t="shared" si="33"/>
        <v>43</v>
      </c>
    </row>
    <row r="97" spans="1:59" x14ac:dyDescent="0.35">
      <c r="A97">
        <v>9439</v>
      </c>
      <c r="B97">
        <v>1</v>
      </c>
      <c r="C97">
        <v>1999</v>
      </c>
      <c r="D97" s="1">
        <v>43402.502326388887</v>
      </c>
      <c r="E97" t="s">
        <v>111</v>
      </c>
      <c r="F97">
        <v>1</v>
      </c>
      <c r="G97">
        <v>5</v>
      </c>
      <c r="H97">
        <v>1</v>
      </c>
      <c r="I97">
        <v>1</v>
      </c>
      <c r="J97">
        <v>2</v>
      </c>
      <c r="K97">
        <v>1</v>
      </c>
      <c r="L97">
        <v>1</v>
      </c>
      <c r="M97">
        <v>4</v>
      </c>
      <c r="N97">
        <v>1</v>
      </c>
      <c r="O97">
        <v>5</v>
      </c>
      <c r="P97">
        <v>1</v>
      </c>
      <c r="Q97">
        <v>1</v>
      </c>
      <c r="R97">
        <v>6</v>
      </c>
      <c r="S97">
        <v>9</v>
      </c>
      <c r="T97">
        <v>3</v>
      </c>
      <c r="U97">
        <v>4</v>
      </c>
      <c r="V97">
        <v>5</v>
      </c>
      <c r="W97">
        <v>3</v>
      </c>
      <c r="X97">
        <v>3</v>
      </c>
      <c r="Y97">
        <v>12</v>
      </c>
      <c r="Z97">
        <v>2</v>
      </c>
      <c r="AA97">
        <v>3</v>
      </c>
      <c r="AB97">
        <v>4</v>
      </c>
      <c r="AC97">
        <v>48</v>
      </c>
      <c r="AD97">
        <v>8</v>
      </c>
      <c r="AE97">
        <v>6</v>
      </c>
      <c r="AF97">
        <v>12</v>
      </c>
      <c r="AG97">
        <v>3</v>
      </c>
      <c r="AH97">
        <v>10</v>
      </c>
      <c r="AI97">
        <v>1</v>
      </c>
      <c r="AJ97">
        <v>2</v>
      </c>
      <c r="AK97">
        <v>5</v>
      </c>
      <c r="AL97">
        <v>4</v>
      </c>
      <c r="AM97">
        <v>7</v>
      </c>
      <c r="AN97">
        <v>11</v>
      </c>
      <c r="AO97">
        <v>9</v>
      </c>
      <c r="AP97">
        <v>16</v>
      </c>
      <c r="AS97">
        <f t="shared" si="21"/>
        <v>5</v>
      </c>
      <c r="AT97">
        <f t="shared" si="22"/>
        <v>1</v>
      </c>
      <c r="AU97">
        <f t="shared" si="23"/>
        <v>5</v>
      </c>
      <c r="AV97">
        <f t="shared" si="24"/>
        <v>5</v>
      </c>
      <c r="AW97">
        <f t="shared" si="25"/>
        <v>4</v>
      </c>
      <c r="AX97">
        <f t="shared" si="26"/>
        <v>5</v>
      </c>
      <c r="AY97">
        <f t="shared" si="27"/>
        <v>5</v>
      </c>
      <c r="AZ97">
        <f t="shared" si="28"/>
        <v>2</v>
      </c>
      <c r="BA97">
        <f t="shared" si="29"/>
        <v>5</v>
      </c>
      <c r="BB97">
        <f t="shared" si="30"/>
        <v>1</v>
      </c>
      <c r="BC97">
        <f t="shared" si="31"/>
        <v>5</v>
      </c>
      <c r="BD97">
        <f t="shared" si="32"/>
        <v>5</v>
      </c>
      <c r="BG97">
        <f t="shared" si="33"/>
        <v>50</v>
      </c>
    </row>
    <row r="98" spans="1:59" x14ac:dyDescent="0.35">
      <c r="A98">
        <v>9444</v>
      </c>
      <c r="B98">
        <v>0</v>
      </c>
      <c r="C98">
        <v>1998</v>
      </c>
      <c r="D98" s="1">
        <v>43402.507418981484</v>
      </c>
      <c r="E98" t="s">
        <v>112</v>
      </c>
      <c r="F98">
        <v>4</v>
      </c>
      <c r="G98">
        <v>5</v>
      </c>
      <c r="H98">
        <v>2</v>
      </c>
      <c r="I98">
        <v>2</v>
      </c>
      <c r="J98">
        <v>4</v>
      </c>
      <c r="K98">
        <v>2</v>
      </c>
      <c r="L98">
        <v>4</v>
      </c>
      <c r="M98">
        <v>2</v>
      </c>
      <c r="N98">
        <v>3</v>
      </c>
      <c r="O98">
        <v>2</v>
      </c>
      <c r="P98">
        <v>2</v>
      </c>
      <c r="Q98">
        <v>4</v>
      </c>
      <c r="R98">
        <v>7</v>
      </c>
      <c r="S98">
        <v>5</v>
      </c>
      <c r="T98">
        <v>4</v>
      </c>
      <c r="U98">
        <v>5</v>
      </c>
      <c r="V98">
        <v>2</v>
      </c>
      <c r="W98">
        <v>3</v>
      </c>
      <c r="X98">
        <v>2</v>
      </c>
      <c r="Y98">
        <v>2</v>
      </c>
      <c r="Z98">
        <v>1</v>
      </c>
      <c r="AA98">
        <v>3</v>
      </c>
      <c r="AB98">
        <v>6</v>
      </c>
      <c r="AC98">
        <v>3</v>
      </c>
      <c r="AD98">
        <v>11</v>
      </c>
      <c r="AE98">
        <v>3</v>
      </c>
      <c r="AF98">
        <v>2</v>
      </c>
      <c r="AG98">
        <v>9</v>
      </c>
      <c r="AH98">
        <v>5</v>
      </c>
      <c r="AI98">
        <v>6</v>
      </c>
      <c r="AJ98">
        <v>1</v>
      </c>
      <c r="AK98">
        <v>8</v>
      </c>
      <c r="AL98">
        <v>10</v>
      </c>
      <c r="AM98">
        <v>12</v>
      </c>
      <c r="AN98">
        <v>7</v>
      </c>
      <c r="AO98">
        <v>4</v>
      </c>
      <c r="AP98">
        <v>23</v>
      </c>
      <c r="AS98">
        <f t="shared" si="21"/>
        <v>2</v>
      </c>
      <c r="AT98">
        <f t="shared" si="22"/>
        <v>1</v>
      </c>
      <c r="AU98">
        <f t="shared" si="23"/>
        <v>4</v>
      </c>
      <c r="AV98">
        <f t="shared" si="24"/>
        <v>4</v>
      </c>
      <c r="AW98">
        <f t="shared" si="25"/>
        <v>2</v>
      </c>
      <c r="AX98">
        <f t="shared" si="26"/>
        <v>4</v>
      </c>
      <c r="AY98">
        <f t="shared" si="27"/>
        <v>2</v>
      </c>
      <c r="AZ98">
        <f t="shared" si="28"/>
        <v>4</v>
      </c>
      <c r="BA98">
        <f t="shared" si="29"/>
        <v>3</v>
      </c>
      <c r="BB98">
        <f t="shared" si="30"/>
        <v>4</v>
      </c>
      <c r="BC98">
        <f t="shared" si="31"/>
        <v>4</v>
      </c>
      <c r="BD98">
        <f t="shared" si="32"/>
        <v>2</v>
      </c>
      <c r="BG98">
        <f t="shared" si="33"/>
        <v>30</v>
      </c>
    </row>
    <row r="99" spans="1:59" x14ac:dyDescent="0.35">
      <c r="A99">
        <v>9461</v>
      </c>
      <c r="B99">
        <v>0</v>
      </c>
      <c r="C99">
        <v>1997</v>
      </c>
      <c r="D99" s="1">
        <v>43402.515023148146</v>
      </c>
      <c r="E99" t="s">
        <v>71</v>
      </c>
      <c r="F99">
        <v>2</v>
      </c>
      <c r="G99">
        <v>3</v>
      </c>
      <c r="H99">
        <v>2</v>
      </c>
      <c r="I99">
        <v>3</v>
      </c>
      <c r="J99">
        <v>3</v>
      </c>
      <c r="K99">
        <v>2</v>
      </c>
      <c r="L99">
        <v>3</v>
      </c>
      <c r="M99">
        <v>2</v>
      </c>
      <c r="N99">
        <v>3</v>
      </c>
      <c r="O99">
        <v>3</v>
      </c>
      <c r="P99">
        <v>3</v>
      </c>
      <c r="Q99">
        <v>2</v>
      </c>
      <c r="R99">
        <v>4</v>
      </c>
      <c r="S99">
        <v>4</v>
      </c>
      <c r="T99">
        <v>8</v>
      </c>
      <c r="U99">
        <v>5</v>
      </c>
      <c r="V99">
        <v>3</v>
      </c>
      <c r="W99">
        <v>3</v>
      </c>
      <c r="X99">
        <v>2</v>
      </c>
      <c r="Y99">
        <v>5</v>
      </c>
      <c r="Z99">
        <v>4</v>
      </c>
      <c r="AA99">
        <v>9</v>
      </c>
      <c r="AB99">
        <v>4</v>
      </c>
      <c r="AC99">
        <v>2</v>
      </c>
      <c r="AD99">
        <v>6</v>
      </c>
      <c r="AE99">
        <v>12</v>
      </c>
      <c r="AF99">
        <v>9</v>
      </c>
      <c r="AG99">
        <v>2</v>
      </c>
      <c r="AH99">
        <v>8</v>
      </c>
      <c r="AI99">
        <v>7</v>
      </c>
      <c r="AJ99">
        <v>5</v>
      </c>
      <c r="AK99">
        <v>3</v>
      </c>
      <c r="AL99">
        <v>10</v>
      </c>
      <c r="AM99">
        <v>1</v>
      </c>
      <c r="AN99">
        <v>4</v>
      </c>
      <c r="AO99">
        <v>11</v>
      </c>
      <c r="AP99">
        <v>-30</v>
      </c>
      <c r="AS99">
        <f t="shared" si="21"/>
        <v>4</v>
      </c>
      <c r="AT99">
        <f t="shared" si="22"/>
        <v>3</v>
      </c>
      <c r="AU99">
        <f t="shared" si="23"/>
        <v>4</v>
      </c>
      <c r="AV99">
        <f t="shared" si="24"/>
        <v>3</v>
      </c>
      <c r="AW99">
        <f t="shared" si="25"/>
        <v>3</v>
      </c>
      <c r="AX99">
        <f t="shared" si="26"/>
        <v>4</v>
      </c>
      <c r="AY99">
        <f t="shared" si="27"/>
        <v>3</v>
      </c>
      <c r="AZ99">
        <f t="shared" si="28"/>
        <v>4</v>
      </c>
      <c r="BA99">
        <f t="shared" si="29"/>
        <v>3</v>
      </c>
      <c r="BB99">
        <f t="shared" si="30"/>
        <v>3</v>
      </c>
      <c r="BC99">
        <f t="shared" si="31"/>
        <v>3</v>
      </c>
      <c r="BD99">
        <f t="shared" si="32"/>
        <v>4</v>
      </c>
      <c r="BG99">
        <f t="shared" si="33"/>
        <v>39</v>
      </c>
    </row>
    <row r="100" spans="1:59" x14ac:dyDescent="0.35">
      <c r="A100">
        <v>9453</v>
      </c>
      <c r="B100">
        <v>0</v>
      </c>
      <c r="C100">
        <v>1996</v>
      </c>
      <c r="D100" s="1">
        <v>43402.517175925925</v>
      </c>
      <c r="E100" t="s">
        <v>113</v>
      </c>
      <c r="F100">
        <v>1</v>
      </c>
      <c r="G100">
        <v>3</v>
      </c>
      <c r="H100">
        <v>2</v>
      </c>
      <c r="I100">
        <v>2</v>
      </c>
      <c r="J100">
        <v>3</v>
      </c>
      <c r="K100">
        <v>3</v>
      </c>
      <c r="L100">
        <v>2</v>
      </c>
      <c r="M100">
        <v>2</v>
      </c>
      <c r="N100">
        <v>2</v>
      </c>
      <c r="O100">
        <v>2</v>
      </c>
      <c r="P100">
        <v>4</v>
      </c>
      <c r="Q100">
        <v>1</v>
      </c>
      <c r="R100">
        <v>4</v>
      </c>
      <c r="S100">
        <v>8</v>
      </c>
      <c r="T100">
        <v>5</v>
      </c>
      <c r="U100">
        <v>6</v>
      </c>
      <c r="V100">
        <v>4</v>
      </c>
      <c r="W100">
        <v>5</v>
      </c>
      <c r="X100">
        <v>4</v>
      </c>
      <c r="Y100">
        <v>4</v>
      </c>
      <c r="Z100">
        <v>3</v>
      </c>
      <c r="AA100">
        <v>7</v>
      </c>
      <c r="AB100">
        <v>6</v>
      </c>
      <c r="AC100">
        <v>5</v>
      </c>
      <c r="AD100">
        <v>5</v>
      </c>
      <c r="AE100">
        <v>8</v>
      </c>
      <c r="AF100">
        <v>12</v>
      </c>
      <c r="AG100">
        <v>9</v>
      </c>
      <c r="AH100">
        <v>6</v>
      </c>
      <c r="AI100">
        <v>1</v>
      </c>
      <c r="AJ100">
        <v>2</v>
      </c>
      <c r="AK100">
        <v>4</v>
      </c>
      <c r="AL100">
        <v>7</v>
      </c>
      <c r="AM100">
        <v>3</v>
      </c>
      <c r="AN100">
        <v>10</v>
      </c>
      <c r="AO100">
        <v>11</v>
      </c>
      <c r="AP100">
        <v>-21</v>
      </c>
      <c r="AS100">
        <f t="shared" si="21"/>
        <v>5</v>
      </c>
      <c r="AT100">
        <f t="shared" si="22"/>
        <v>3</v>
      </c>
      <c r="AU100">
        <f t="shared" si="23"/>
        <v>4</v>
      </c>
      <c r="AV100">
        <f t="shared" si="24"/>
        <v>4</v>
      </c>
      <c r="AW100">
        <f t="shared" si="25"/>
        <v>3</v>
      </c>
      <c r="AX100">
        <f t="shared" si="26"/>
        <v>3</v>
      </c>
      <c r="AY100">
        <f t="shared" si="27"/>
        <v>4</v>
      </c>
      <c r="AZ100">
        <f t="shared" si="28"/>
        <v>4</v>
      </c>
      <c r="BA100">
        <f t="shared" si="29"/>
        <v>4</v>
      </c>
      <c r="BB100">
        <f t="shared" si="30"/>
        <v>4</v>
      </c>
      <c r="BC100">
        <f t="shared" si="31"/>
        <v>2</v>
      </c>
      <c r="BD100">
        <f t="shared" si="32"/>
        <v>5</v>
      </c>
      <c r="BG100">
        <f t="shared" si="33"/>
        <v>43</v>
      </c>
    </row>
    <row r="101" spans="1:59" x14ac:dyDescent="0.35">
      <c r="A101">
        <v>9452</v>
      </c>
      <c r="B101">
        <v>0</v>
      </c>
      <c r="C101">
        <v>1977</v>
      </c>
      <c r="D101" s="1">
        <v>43402.517337962963</v>
      </c>
      <c r="E101" t="s">
        <v>114</v>
      </c>
      <c r="F101">
        <v>2</v>
      </c>
      <c r="G101">
        <v>2</v>
      </c>
      <c r="H101">
        <v>4</v>
      </c>
      <c r="I101">
        <v>5</v>
      </c>
      <c r="J101">
        <v>4</v>
      </c>
      <c r="K101">
        <v>4</v>
      </c>
      <c r="L101">
        <v>2</v>
      </c>
      <c r="M101">
        <v>4</v>
      </c>
      <c r="N101">
        <v>4</v>
      </c>
      <c r="O101">
        <v>2</v>
      </c>
      <c r="P101">
        <v>2</v>
      </c>
      <c r="Q101">
        <v>4</v>
      </c>
      <c r="R101">
        <v>3</v>
      </c>
      <c r="S101">
        <v>5</v>
      </c>
      <c r="T101">
        <v>5</v>
      </c>
      <c r="U101">
        <v>4</v>
      </c>
      <c r="V101">
        <v>2</v>
      </c>
      <c r="W101">
        <v>2</v>
      </c>
      <c r="X101">
        <v>3</v>
      </c>
      <c r="Y101">
        <v>4</v>
      </c>
      <c r="Z101">
        <v>3</v>
      </c>
      <c r="AA101">
        <v>2</v>
      </c>
      <c r="AB101">
        <v>2</v>
      </c>
      <c r="AC101">
        <v>2</v>
      </c>
      <c r="AD101">
        <v>1</v>
      </c>
      <c r="AE101">
        <v>2</v>
      </c>
      <c r="AF101">
        <v>10</v>
      </c>
      <c r="AG101">
        <v>4</v>
      </c>
      <c r="AH101">
        <v>3</v>
      </c>
      <c r="AI101">
        <v>7</v>
      </c>
      <c r="AJ101">
        <v>12</v>
      </c>
      <c r="AK101">
        <v>9</v>
      </c>
      <c r="AL101">
        <v>5</v>
      </c>
      <c r="AM101">
        <v>6</v>
      </c>
      <c r="AN101">
        <v>8</v>
      </c>
      <c r="AO101">
        <v>11</v>
      </c>
      <c r="AP101">
        <v>-4</v>
      </c>
      <c r="AS101">
        <f t="shared" si="21"/>
        <v>4</v>
      </c>
      <c r="AT101">
        <f t="shared" si="22"/>
        <v>4</v>
      </c>
      <c r="AU101">
        <f t="shared" si="23"/>
        <v>2</v>
      </c>
      <c r="AV101">
        <f t="shared" si="24"/>
        <v>1</v>
      </c>
      <c r="AW101">
        <f t="shared" si="25"/>
        <v>2</v>
      </c>
      <c r="AX101">
        <f t="shared" si="26"/>
        <v>2</v>
      </c>
      <c r="AY101">
        <f t="shared" si="27"/>
        <v>4</v>
      </c>
      <c r="AZ101">
        <f t="shared" si="28"/>
        <v>2</v>
      </c>
      <c r="BA101">
        <f t="shared" si="29"/>
        <v>2</v>
      </c>
      <c r="BB101">
        <f t="shared" si="30"/>
        <v>4</v>
      </c>
      <c r="BC101">
        <f t="shared" si="31"/>
        <v>4</v>
      </c>
      <c r="BD101">
        <f t="shared" si="32"/>
        <v>2</v>
      </c>
      <c r="BG101">
        <f t="shared" si="33"/>
        <v>31</v>
      </c>
    </row>
    <row r="102" spans="1:59" x14ac:dyDescent="0.35">
      <c r="A102">
        <v>9339</v>
      </c>
      <c r="B102">
        <v>0</v>
      </c>
      <c r="C102">
        <v>1989</v>
      </c>
      <c r="D102" s="1">
        <v>43402.520115740743</v>
      </c>
      <c r="E102" t="s">
        <v>115</v>
      </c>
      <c r="F102">
        <v>2</v>
      </c>
      <c r="G102">
        <v>2</v>
      </c>
      <c r="H102">
        <v>3</v>
      </c>
      <c r="I102">
        <v>2</v>
      </c>
      <c r="J102">
        <v>4</v>
      </c>
      <c r="K102">
        <v>2</v>
      </c>
      <c r="L102">
        <v>2</v>
      </c>
      <c r="M102">
        <v>3</v>
      </c>
      <c r="N102">
        <v>2</v>
      </c>
      <c r="O102">
        <v>4</v>
      </c>
      <c r="P102">
        <v>2</v>
      </c>
      <c r="Q102">
        <v>2</v>
      </c>
      <c r="R102">
        <v>5</v>
      </c>
      <c r="S102">
        <v>5</v>
      </c>
      <c r="T102">
        <v>8</v>
      </c>
      <c r="U102">
        <v>5</v>
      </c>
      <c r="V102">
        <v>9</v>
      </c>
      <c r="W102">
        <v>5</v>
      </c>
      <c r="X102">
        <v>2</v>
      </c>
      <c r="Y102">
        <v>10</v>
      </c>
      <c r="Z102">
        <v>6</v>
      </c>
      <c r="AA102">
        <v>4</v>
      </c>
      <c r="AB102">
        <v>11</v>
      </c>
      <c r="AC102">
        <v>3</v>
      </c>
      <c r="AD102">
        <v>9</v>
      </c>
      <c r="AE102">
        <v>2</v>
      </c>
      <c r="AF102">
        <v>4</v>
      </c>
      <c r="AG102">
        <v>3</v>
      </c>
      <c r="AH102">
        <v>1</v>
      </c>
      <c r="AI102">
        <v>10</v>
      </c>
      <c r="AJ102">
        <v>11</v>
      </c>
      <c r="AK102">
        <v>12</v>
      </c>
      <c r="AL102">
        <v>5</v>
      </c>
      <c r="AM102">
        <v>7</v>
      </c>
      <c r="AN102">
        <v>6</v>
      </c>
      <c r="AO102">
        <v>8</v>
      </c>
      <c r="AP102">
        <v>-22</v>
      </c>
      <c r="AS102">
        <f t="shared" si="21"/>
        <v>4</v>
      </c>
      <c r="AT102">
        <f t="shared" si="22"/>
        <v>4</v>
      </c>
      <c r="AU102">
        <f t="shared" si="23"/>
        <v>3</v>
      </c>
      <c r="AV102">
        <f t="shared" si="24"/>
        <v>4</v>
      </c>
      <c r="AW102">
        <f t="shared" si="25"/>
        <v>2</v>
      </c>
      <c r="AX102">
        <f t="shared" si="26"/>
        <v>4</v>
      </c>
      <c r="AY102">
        <f t="shared" si="27"/>
        <v>4</v>
      </c>
      <c r="AZ102">
        <f t="shared" si="28"/>
        <v>3</v>
      </c>
      <c r="BA102">
        <f t="shared" si="29"/>
        <v>4</v>
      </c>
      <c r="BB102">
        <f t="shared" si="30"/>
        <v>2</v>
      </c>
      <c r="BC102">
        <f t="shared" si="31"/>
        <v>4</v>
      </c>
      <c r="BD102">
        <f t="shared" si="32"/>
        <v>4</v>
      </c>
      <c r="BG102">
        <f t="shared" si="33"/>
        <v>42</v>
      </c>
    </row>
    <row r="103" spans="1:59" x14ac:dyDescent="0.35">
      <c r="A103">
        <v>9482</v>
      </c>
      <c r="B103">
        <v>0</v>
      </c>
      <c r="C103">
        <v>1993</v>
      </c>
      <c r="D103" s="1">
        <v>43402.528032407405</v>
      </c>
      <c r="E103" t="s">
        <v>71</v>
      </c>
      <c r="F103">
        <v>4</v>
      </c>
      <c r="G103">
        <v>4</v>
      </c>
      <c r="H103">
        <v>4</v>
      </c>
      <c r="I103">
        <v>5</v>
      </c>
      <c r="J103">
        <v>5</v>
      </c>
      <c r="K103">
        <v>5</v>
      </c>
      <c r="L103">
        <v>4</v>
      </c>
      <c r="M103">
        <v>3</v>
      </c>
      <c r="N103">
        <v>4</v>
      </c>
      <c r="O103">
        <v>1</v>
      </c>
      <c r="P103">
        <v>5</v>
      </c>
      <c r="Q103">
        <v>5</v>
      </c>
      <c r="R103">
        <v>5</v>
      </c>
      <c r="S103">
        <v>3</v>
      </c>
      <c r="T103">
        <v>4</v>
      </c>
      <c r="U103">
        <v>9</v>
      </c>
      <c r="V103">
        <v>2</v>
      </c>
      <c r="W103">
        <v>3</v>
      </c>
      <c r="X103">
        <v>4</v>
      </c>
      <c r="Y103">
        <v>15</v>
      </c>
      <c r="Z103">
        <v>4</v>
      </c>
      <c r="AA103">
        <v>15</v>
      </c>
      <c r="AB103">
        <v>6</v>
      </c>
      <c r="AC103">
        <v>3</v>
      </c>
      <c r="AD103">
        <v>5</v>
      </c>
      <c r="AE103">
        <v>11</v>
      </c>
      <c r="AF103">
        <v>10</v>
      </c>
      <c r="AG103">
        <v>9</v>
      </c>
      <c r="AH103">
        <v>4</v>
      </c>
      <c r="AI103">
        <v>6</v>
      </c>
      <c r="AJ103">
        <v>7</v>
      </c>
      <c r="AK103">
        <v>1</v>
      </c>
      <c r="AL103">
        <v>2</v>
      </c>
      <c r="AM103">
        <v>8</v>
      </c>
      <c r="AN103">
        <v>12</v>
      </c>
      <c r="AO103">
        <v>3</v>
      </c>
      <c r="AP103">
        <v>21</v>
      </c>
      <c r="AS103">
        <f t="shared" si="21"/>
        <v>2</v>
      </c>
      <c r="AT103">
        <f t="shared" si="22"/>
        <v>2</v>
      </c>
      <c r="AU103">
        <f t="shared" si="23"/>
        <v>2</v>
      </c>
      <c r="AV103">
        <f t="shared" si="24"/>
        <v>1</v>
      </c>
      <c r="AW103">
        <f t="shared" si="25"/>
        <v>1</v>
      </c>
      <c r="AX103">
        <f t="shared" si="26"/>
        <v>1</v>
      </c>
      <c r="AY103">
        <f t="shared" si="27"/>
        <v>2</v>
      </c>
      <c r="AZ103">
        <f t="shared" si="28"/>
        <v>3</v>
      </c>
      <c r="BA103">
        <f t="shared" si="29"/>
        <v>2</v>
      </c>
      <c r="BB103">
        <f t="shared" si="30"/>
        <v>5</v>
      </c>
      <c r="BC103">
        <f t="shared" si="31"/>
        <v>1</v>
      </c>
      <c r="BD103">
        <f t="shared" si="32"/>
        <v>1</v>
      </c>
      <c r="BG103">
        <f t="shared" si="33"/>
        <v>23</v>
      </c>
    </row>
    <row r="104" spans="1:59" x14ac:dyDescent="0.35">
      <c r="A104">
        <v>9241</v>
      </c>
      <c r="B104">
        <v>0</v>
      </c>
      <c r="C104">
        <v>1995</v>
      </c>
      <c r="D104" s="1">
        <v>43402.528171296297</v>
      </c>
      <c r="E104" t="s">
        <v>116</v>
      </c>
      <c r="F104">
        <v>2</v>
      </c>
      <c r="G104">
        <v>2</v>
      </c>
      <c r="H104">
        <v>2</v>
      </c>
      <c r="I104">
        <v>2</v>
      </c>
      <c r="J104">
        <v>2</v>
      </c>
      <c r="K104">
        <v>2</v>
      </c>
      <c r="L104">
        <v>2</v>
      </c>
      <c r="M104">
        <v>4</v>
      </c>
      <c r="N104">
        <v>2</v>
      </c>
      <c r="O104">
        <v>4</v>
      </c>
      <c r="P104">
        <v>3</v>
      </c>
      <c r="Q104">
        <v>2</v>
      </c>
      <c r="R104">
        <v>2</v>
      </c>
      <c r="S104">
        <v>18</v>
      </c>
      <c r="T104">
        <v>3</v>
      </c>
      <c r="U104">
        <v>6</v>
      </c>
      <c r="V104">
        <v>6</v>
      </c>
      <c r="W104">
        <v>15</v>
      </c>
      <c r="X104">
        <v>4</v>
      </c>
      <c r="Y104">
        <v>3</v>
      </c>
      <c r="Z104">
        <v>2</v>
      </c>
      <c r="AA104">
        <v>2</v>
      </c>
      <c r="AB104">
        <v>3</v>
      </c>
      <c r="AC104">
        <v>4</v>
      </c>
      <c r="AD104">
        <v>2</v>
      </c>
      <c r="AE104">
        <v>6</v>
      </c>
      <c r="AF104">
        <v>12</v>
      </c>
      <c r="AG104">
        <v>1</v>
      </c>
      <c r="AH104">
        <v>9</v>
      </c>
      <c r="AI104">
        <v>3</v>
      </c>
      <c r="AJ104">
        <v>5</v>
      </c>
      <c r="AK104">
        <v>11</v>
      </c>
      <c r="AL104">
        <v>8</v>
      </c>
      <c r="AM104">
        <v>10</v>
      </c>
      <c r="AN104">
        <v>4</v>
      </c>
      <c r="AO104">
        <v>7</v>
      </c>
      <c r="AP104">
        <v>-40</v>
      </c>
      <c r="AS104">
        <f t="shared" si="21"/>
        <v>4</v>
      </c>
      <c r="AT104">
        <f t="shared" si="22"/>
        <v>4</v>
      </c>
      <c r="AU104">
        <f t="shared" si="23"/>
        <v>4</v>
      </c>
      <c r="AV104">
        <f t="shared" si="24"/>
        <v>4</v>
      </c>
      <c r="AW104">
        <f t="shared" si="25"/>
        <v>4</v>
      </c>
      <c r="AX104">
        <f t="shared" si="26"/>
        <v>4</v>
      </c>
      <c r="AY104">
        <f t="shared" si="27"/>
        <v>4</v>
      </c>
      <c r="AZ104">
        <f t="shared" si="28"/>
        <v>2</v>
      </c>
      <c r="BA104">
        <f t="shared" si="29"/>
        <v>4</v>
      </c>
      <c r="BB104">
        <f t="shared" si="30"/>
        <v>2</v>
      </c>
      <c r="BC104">
        <f t="shared" si="31"/>
        <v>3</v>
      </c>
      <c r="BD104">
        <f t="shared" si="32"/>
        <v>4</v>
      </c>
      <c r="BG104">
        <f t="shared" si="33"/>
        <v>47</v>
      </c>
    </row>
    <row r="105" spans="1:59" x14ac:dyDescent="0.35">
      <c r="A105">
        <v>9480</v>
      </c>
      <c r="B105">
        <v>0</v>
      </c>
      <c r="C105">
        <v>1995</v>
      </c>
      <c r="D105" s="1">
        <v>43402.528495370374</v>
      </c>
      <c r="E105" t="s">
        <v>117</v>
      </c>
      <c r="F105">
        <v>3</v>
      </c>
      <c r="G105">
        <v>4</v>
      </c>
      <c r="H105">
        <v>5</v>
      </c>
      <c r="I105">
        <v>4</v>
      </c>
      <c r="J105">
        <v>4</v>
      </c>
      <c r="K105">
        <v>4</v>
      </c>
      <c r="L105">
        <v>3</v>
      </c>
      <c r="M105">
        <v>2</v>
      </c>
      <c r="N105">
        <v>3</v>
      </c>
      <c r="O105">
        <v>3</v>
      </c>
      <c r="P105">
        <v>3</v>
      </c>
      <c r="Q105">
        <v>3</v>
      </c>
      <c r="R105">
        <v>6</v>
      </c>
      <c r="S105">
        <v>43</v>
      </c>
      <c r="T105">
        <v>8</v>
      </c>
      <c r="U105">
        <v>7</v>
      </c>
      <c r="V105">
        <v>18</v>
      </c>
      <c r="W105">
        <v>28</v>
      </c>
      <c r="X105">
        <v>18</v>
      </c>
      <c r="Y105">
        <v>12</v>
      </c>
      <c r="Z105">
        <v>20</v>
      </c>
      <c r="AA105">
        <v>6</v>
      </c>
      <c r="AB105">
        <v>13</v>
      </c>
      <c r="AC105">
        <v>8</v>
      </c>
      <c r="AD105">
        <v>9</v>
      </c>
      <c r="AE105">
        <v>8</v>
      </c>
      <c r="AF105">
        <v>5</v>
      </c>
      <c r="AG105">
        <v>3</v>
      </c>
      <c r="AH105">
        <v>6</v>
      </c>
      <c r="AI105">
        <v>11</v>
      </c>
      <c r="AJ105">
        <v>1</v>
      </c>
      <c r="AK105">
        <v>2</v>
      </c>
      <c r="AL105">
        <v>4</v>
      </c>
      <c r="AM105">
        <v>7</v>
      </c>
      <c r="AN105">
        <v>12</v>
      </c>
      <c r="AO105">
        <v>10</v>
      </c>
      <c r="AP105">
        <v>-20</v>
      </c>
      <c r="AS105">
        <f t="shared" si="21"/>
        <v>3</v>
      </c>
      <c r="AT105">
        <f t="shared" si="22"/>
        <v>2</v>
      </c>
      <c r="AU105">
        <f t="shared" si="23"/>
        <v>1</v>
      </c>
      <c r="AV105">
        <f t="shared" si="24"/>
        <v>2</v>
      </c>
      <c r="AW105">
        <f t="shared" si="25"/>
        <v>2</v>
      </c>
      <c r="AX105">
        <f t="shared" si="26"/>
        <v>2</v>
      </c>
      <c r="AY105">
        <f t="shared" si="27"/>
        <v>3</v>
      </c>
      <c r="AZ105">
        <f t="shared" si="28"/>
        <v>4</v>
      </c>
      <c r="BA105">
        <f t="shared" si="29"/>
        <v>3</v>
      </c>
      <c r="BB105">
        <f t="shared" si="30"/>
        <v>3</v>
      </c>
      <c r="BC105">
        <f t="shared" si="31"/>
        <v>3</v>
      </c>
      <c r="BD105">
        <f t="shared" si="32"/>
        <v>3</v>
      </c>
      <c r="BG105">
        <f t="shared" si="33"/>
        <v>29</v>
      </c>
    </row>
    <row r="106" spans="1:59" x14ac:dyDescent="0.35">
      <c r="A106">
        <v>9495</v>
      </c>
      <c r="B106">
        <v>0</v>
      </c>
      <c r="C106">
        <v>1994</v>
      </c>
      <c r="D106" s="1">
        <v>43402.539988425924</v>
      </c>
      <c r="E106" t="s">
        <v>71</v>
      </c>
      <c r="F106">
        <v>2</v>
      </c>
      <c r="G106">
        <v>3</v>
      </c>
      <c r="H106">
        <v>3</v>
      </c>
      <c r="I106">
        <v>5</v>
      </c>
      <c r="J106">
        <v>5</v>
      </c>
      <c r="K106">
        <v>4</v>
      </c>
      <c r="L106">
        <v>4</v>
      </c>
      <c r="M106">
        <v>2</v>
      </c>
      <c r="N106">
        <v>4</v>
      </c>
      <c r="O106">
        <v>2</v>
      </c>
      <c r="P106">
        <v>4</v>
      </c>
      <c r="Q106">
        <v>5</v>
      </c>
      <c r="R106">
        <v>11</v>
      </c>
      <c r="S106">
        <v>9</v>
      </c>
      <c r="T106">
        <v>9</v>
      </c>
      <c r="U106">
        <v>7</v>
      </c>
      <c r="V106">
        <v>2</v>
      </c>
      <c r="W106">
        <v>7</v>
      </c>
      <c r="X106">
        <v>3</v>
      </c>
      <c r="Y106">
        <v>5</v>
      </c>
      <c r="Z106">
        <v>7</v>
      </c>
      <c r="AA106">
        <v>5</v>
      </c>
      <c r="AB106">
        <v>4</v>
      </c>
      <c r="AC106">
        <v>5</v>
      </c>
      <c r="AD106">
        <v>10</v>
      </c>
      <c r="AE106">
        <v>6</v>
      </c>
      <c r="AF106">
        <v>2</v>
      </c>
      <c r="AG106">
        <v>3</v>
      </c>
      <c r="AH106">
        <v>12</v>
      </c>
      <c r="AI106">
        <v>4</v>
      </c>
      <c r="AJ106">
        <v>9</v>
      </c>
      <c r="AK106">
        <v>5</v>
      </c>
      <c r="AL106">
        <v>8</v>
      </c>
      <c r="AM106">
        <v>1</v>
      </c>
      <c r="AN106">
        <v>7</v>
      </c>
      <c r="AO106">
        <v>11</v>
      </c>
      <c r="AP106">
        <v>-8</v>
      </c>
      <c r="AS106">
        <f t="shared" ref="AS106:AS169" si="34">6-F106</f>
        <v>4</v>
      </c>
      <c r="AT106">
        <f t="shared" ref="AT106:AT169" si="35">6-G106</f>
        <v>3</v>
      </c>
      <c r="AU106">
        <f t="shared" ref="AU106:AU169" si="36">6-H106</f>
        <v>3</v>
      </c>
      <c r="AV106">
        <f t="shared" ref="AV106:AV169" si="37">6-I106</f>
        <v>1</v>
      </c>
      <c r="AW106">
        <f t="shared" ref="AW106:AW169" si="38">6-J106</f>
        <v>1</v>
      </c>
      <c r="AX106">
        <f t="shared" ref="AX106:AX169" si="39">6-K106</f>
        <v>2</v>
      </c>
      <c r="AY106">
        <f t="shared" ref="AY106:AY169" si="40">6-L106</f>
        <v>2</v>
      </c>
      <c r="AZ106">
        <f t="shared" ref="AZ106:AZ169" si="41">6-M106</f>
        <v>4</v>
      </c>
      <c r="BA106">
        <f t="shared" ref="BA106:BA169" si="42">6-N106</f>
        <v>2</v>
      </c>
      <c r="BB106">
        <f t="shared" ref="BB106:BB169" si="43">6-O106</f>
        <v>4</v>
      </c>
      <c r="BC106">
        <f t="shared" ref="BC106:BC169" si="44">6-P106</f>
        <v>2</v>
      </c>
      <c r="BD106">
        <f t="shared" ref="BD106:BD169" si="45">6-Q106</f>
        <v>1</v>
      </c>
      <c r="BG106">
        <f t="shared" si="33"/>
        <v>27</v>
      </c>
    </row>
    <row r="107" spans="1:59" x14ac:dyDescent="0.35">
      <c r="A107">
        <v>9505</v>
      </c>
      <c r="B107">
        <v>0</v>
      </c>
      <c r="C107">
        <v>1995</v>
      </c>
      <c r="D107" s="1">
        <v>43402.549537037034</v>
      </c>
      <c r="E107" t="s">
        <v>71</v>
      </c>
      <c r="F107">
        <v>2</v>
      </c>
      <c r="G107">
        <v>4</v>
      </c>
      <c r="H107">
        <v>2</v>
      </c>
      <c r="I107">
        <v>4</v>
      </c>
      <c r="J107">
        <v>4</v>
      </c>
      <c r="K107">
        <v>4</v>
      </c>
      <c r="L107">
        <v>2</v>
      </c>
      <c r="M107">
        <v>2</v>
      </c>
      <c r="N107">
        <v>2</v>
      </c>
      <c r="O107">
        <v>2</v>
      </c>
      <c r="P107">
        <v>4</v>
      </c>
      <c r="Q107">
        <v>2</v>
      </c>
      <c r="R107">
        <v>2</v>
      </c>
      <c r="S107">
        <v>6</v>
      </c>
      <c r="T107">
        <v>17</v>
      </c>
      <c r="U107">
        <v>7</v>
      </c>
      <c r="V107">
        <v>5</v>
      </c>
      <c r="W107">
        <v>2</v>
      </c>
      <c r="X107">
        <v>5</v>
      </c>
      <c r="Y107">
        <v>4</v>
      </c>
      <c r="Z107">
        <v>3</v>
      </c>
      <c r="AA107">
        <v>3</v>
      </c>
      <c r="AB107">
        <v>6</v>
      </c>
      <c r="AC107">
        <v>6</v>
      </c>
      <c r="AD107">
        <v>9</v>
      </c>
      <c r="AE107">
        <v>10</v>
      </c>
      <c r="AF107">
        <v>1</v>
      </c>
      <c r="AG107">
        <v>11</v>
      </c>
      <c r="AH107">
        <v>2</v>
      </c>
      <c r="AI107">
        <v>7</v>
      </c>
      <c r="AJ107">
        <v>5</v>
      </c>
      <c r="AK107">
        <v>8</v>
      </c>
      <c r="AL107">
        <v>6</v>
      </c>
      <c r="AM107">
        <v>3</v>
      </c>
      <c r="AN107">
        <v>12</v>
      </c>
      <c r="AO107">
        <v>4</v>
      </c>
      <c r="AP107">
        <v>-14</v>
      </c>
      <c r="AS107">
        <f t="shared" si="34"/>
        <v>4</v>
      </c>
      <c r="AT107">
        <f t="shared" si="35"/>
        <v>2</v>
      </c>
      <c r="AU107">
        <f t="shared" si="36"/>
        <v>4</v>
      </c>
      <c r="AV107">
        <f t="shared" si="37"/>
        <v>2</v>
      </c>
      <c r="AW107">
        <f t="shared" si="38"/>
        <v>2</v>
      </c>
      <c r="AX107">
        <f t="shared" si="39"/>
        <v>2</v>
      </c>
      <c r="AY107">
        <f t="shared" si="40"/>
        <v>4</v>
      </c>
      <c r="AZ107">
        <f t="shared" si="41"/>
        <v>4</v>
      </c>
      <c r="BA107">
        <f t="shared" si="42"/>
        <v>4</v>
      </c>
      <c r="BB107">
        <f t="shared" si="43"/>
        <v>4</v>
      </c>
      <c r="BC107">
        <f t="shared" si="44"/>
        <v>2</v>
      </c>
      <c r="BD107">
        <f t="shared" si="45"/>
        <v>4</v>
      </c>
      <c r="BG107">
        <f t="shared" si="33"/>
        <v>36</v>
      </c>
    </row>
    <row r="108" spans="1:59" x14ac:dyDescent="0.35">
      <c r="A108">
        <v>9499</v>
      </c>
      <c r="B108">
        <v>0</v>
      </c>
      <c r="C108">
        <v>1997</v>
      </c>
      <c r="D108" s="1">
        <v>43402.554097222222</v>
      </c>
      <c r="E108" t="s">
        <v>118</v>
      </c>
      <c r="F108">
        <v>1</v>
      </c>
      <c r="G108">
        <v>1</v>
      </c>
      <c r="H108">
        <v>2</v>
      </c>
      <c r="I108">
        <v>2</v>
      </c>
      <c r="J108">
        <v>3</v>
      </c>
      <c r="K108">
        <v>2</v>
      </c>
      <c r="L108">
        <v>2</v>
      </c>
      <c r="M108">
        <v>4</v>
      </c>
      <c r="N108">
        <v>1</v>
      </c>
      <c r="O108">
        <v>1</v>
      </c>
      <c r="P108">
        <v>2</v>
      </c>
      <c r="Q108">
        <v>2</v>
      </c>
      <c r="R108">
        <v>2</v>
      </c>
      <c r="S108">
        <v>4</v>
      </c>
      <c r="T108">
        <v>5</v>
      </c>
      <c r="U108">
        <v>4</v>
      </c>
      <c r="V108">
        <v>4</v>
      </c>
      <c r="W108">
        <v>6</v>
      </c>
      <c r="X108">
        <v>2</v>
      </c>
      <c r="Y108">
        <v>6</v>
      </c>
      <c r="Z108">
        <v>4</v>
      </c>
      <c r="AA108">
        <v>7</v>
      </c>
      <c r="AB108">
        <v>7</v>
      </c>
      <c r="AC108">
        <v>4</v>
      </c>
      <c r="AD108">
        <v>7</v>
      </c>
      <c r="AE108">
        <v>2</v>
      </c>
      <c r="AF108">
        <v>11</v>
      </c>
      <c r="AG108">
        <v>10</v>
      </c>
      <c r="AH108">
        <v>3</v>
      </c>
      <c r="AI108">
        <v>1</v>
      </c>
      <c r="AJ108">
        <v>12</v>
      </c>
      <c r="AK108">
        <v>4</v>
      </c>
      <c r="AL108">
        <v>8</v>
      </c>
      <c r="AM108">
        <v>9</v>
      </c>
      <c r="AN108">
        <v>6</v>
      </c>
      <c r="AO108">
        <v>5</v>
      </c>
      <c r="AP108">
        <v>-1</v>
      </c>
      <c r="AS108">
        <f t="shared" si="34"/>
        <v>5</v>
      </c>
      <c r="AT108">
        <f t="shared" si="35"/>
        <v>5</v>
      </c>
      <c r="AU108">
        <f t="shared" si="36"/>
        <v>4</v>
      </c>
      <c r="AV108">
        <f t="shared" si="37"/>
        <v>4</v>
      </c>
      <c r="AW108">
        <f t="shared" si="38"/>
        <v>3</v>
      </c>
      <c r="AX108">
        <f t="shared" si="39"/>
        <v>4</v>
      </c>
      <c r="AY108">
        <f t="shared" si="40"/>
        <v>4</v>
      </c>
      <c r="AZ108">
        <f t="shared" si="41"/>
        <v>2</v>
      </c>
      <c r="BA108">
        <f t="shared" si="42"/>
        <v>5</v>
      </c>
      <c r="BB108">
        <f t="shared" si="43"/>
        <v>5</v>
      </c>
      <c r="BC108">
        <f t="shared" si="44"/>
        <v>4</v>
      </c>
      <c r="BD108">
        <f t="shared" si="45"/>
        <v>4</v>
      </c>
      <c r="BG108">
        <f t="shared" si="33"/>
        <v>45</v>
      </c>
    </row>
    <row r="109" spans="1:59" x14ac:dyDescent="0.35">
      <c r="A109">
        <v>9519</v>
      </c>
      <c r="B109">
        <v>0</v>
      </c>
      <c r="C109">
        <v>1998</v>
      </c>
      <c r="D109" s="1">
        <v>43402.569652777776</v>
      </c>
      <c r="E109" t="s">
        <v>119</v>
      </c>
      <c r="F109">
        <v>2</v>
      </c>
      <c r="G109">
        <v>2</v>
      </c>
      <c r="H109">
        <v>2</v>
      </c>
      <c r="I109">
        <v>2</v>
      </c>
      <c r="J109">
        <v>3</v>
      </c>
      <c r="K109">
        <v>2</v>
      </c>
      <c r="L109">
        <v>2</v>
      </c>
      <c r="M109">
        <v>4</v>
      </c>
      <c r="N109">
        <v>2</v>
      </c>
      <c r="O109">
        <v>3</v>
      </c>
      <c r="P109">
        <v>3</v>
      </c>
      <c r="Q109">
        <v>2</v>
      </c>
      <c r="R109">
        <v>4</v>
      </c>
      <c r="S109">
        <v>46</v>
      </c>
      <c r="T109">
        <v>4</v>
      </c>
      <c r="U109">
        <v>4</v>
      </c>
      <c r="V109">
        <v>3</v>
      </c>
      <c r="W109">
        <v>2</v>
      </c>
      <c r="X109">
        <v>8</v>
      </c>
      <c r="Y109">
        <v>4</v>
      </c>
      <c r="Z109">
        <v>2</v>
      </c>
      <c r="AA109">
        <v>2</v>
      </c>
      <c r="AB109">
        <v>4</v>
      </c>
      <c r="AC109">
        <v>3</v>
      </c>
      <c r="AD109">
        <v>2</v>
      </c>
      <c r="AE109">
        <v>1</v>
      </c>
      <c r="AF109">
        <v>4</v>
      </c>
      <c r="AG109">
        <v>5</v>
      </c>
      <c r="AH109">
        <v>6</v>
      </c>
      <c r="AI109">
        <v>12</v>
      </c>
      <c r="AJ109">
        <v>10</v>
      </c>
      <c r="AK109">
        <v>9</v>
      </c>
      <c r="AL109">
        <v>7</v>
      </c>
      <c r="AM109">
        <v>3</v>
      </c>
      <c r="AN109">
        <v>11</v>
      </c>
      <c r="AO109">
        <v>8</v>
      </c>
      <c r="AP109">
        <v>-38</v>
      </c>
      <c r="AS109">
        <f t="shared" si="34"/>
        <v>4</v>
      </c>
      <c r="AT109">
        <f t="shared" si="35"/>
        <v>4</v>
      </c>
      <c r="AU109">
        <f t="shared" si="36"/>
        <v>4</v>
      </c>
      <c r="AV109">
        <f t="shared" si="37"/>
        <v>4</v>
      </c>
      <c r="AW109">
        <f t="shared" si="38"/>
        <v>3</v>
      </c>
      <c r="AX109">
        <f t="shared" si="39"/>
        <v>4</v>
      </c>
      <c r="AY109">
        <f t="shared" si="40"/>
        <v>4</v>
      </c>
      <c r="AZ109">
        <f t="shared" si="41"/>
        <v>2</v>
      </c>
      <c r="BA109">
        <f t="shared" si="42"/>
        <v>4</v>
      </c>
      <c r="BB109">
        <f t="shared" si="43"/>
        <v>3</v>
      </c>
      <c r="BC109">
        <f t="shared" si="44"/>
        <v>3</v>
      </c>
      <c r="BD109">
        <f t="shared" si="45"/>
        <v>4</v>
      </c>
      <c r="BG109">
        <f t="shared" si="33"/>
        <v>45</v>
      </c>
    </row>
    <row r="110" spans="1:59" x14ac:dyDescent="0.35">
      <c r="A110">
        <v>9558</v>
      </c>
      <c r="B110">
        <v>0</v>
      </c>
      <c r="C110">
        <v>1996</v>
      </c>
      <c r="D110" s="1">
        <v>43402.582974537036</v>
      </c>
      <c r="E110" t="s">
        <v>120</v>
      </c>
      <c r="F110">
        <v>2</v>
      </c>
      <c r="G110">
        <v>4</v>
      </c>
      <c r="H110">
        <v>3</v>
      </c>
      <c r="I110">
        <v>4</v>
      </c>
      <c r="J110">
        <v>4</v>
      </c>
      <c r="K110">
        <v>4</v>
      </c>
      <c r="L110">
        <v>4</v>
      </c>
      <c r="M110">
        <v>1</v>
      </c>
      <c r="N110">
        <v>4</v>
      </c>
      <c r="O110">
        <v>2</v>
      </c>
      <c r="P110">
        <v>3</v>
      </c>
      <c r="Q110">
        <v>2</v>
      </c>
      <c r="R110">
        <v>3</v>
      </c>
      <c r="S110">
        <v>6</v>
      </c>
      <c r="T110">
        <v>4</v>
      </c>
      <c r="U110">
        <v>5</v>
      </c>
      <c r="V110">
        <v>3</v>
      </c>
      <c r="W110">
        <v>3</v>
      </c>
      <c r="X110">
        <v>5</v>
      </c>
      <c r="Y110">
        <v>3</v>
      </c>
      <c r="Z110">
        <v>2</v>
      </c>
      <c r="AA110">
        <v>3</v>
      </c>
      <c r="AB110">
        <v>3</v>
      </c>
      <c r="AC110">
        <v>4</v>
      </c>
      <c r="AD110">
        <v>9</v>
      </c>
      <c r="AE110">
        <v>7</v>
      </c>
      <c r="AF110">
        <v>10</v>
      </c>
      <c r="AG110">
        <v>11</v>
      </c>
      <c r="AH110">
        <v>4</v>
      </c>
      <c r="AI110">
        <v>3</v>
      </c>
      <c r="AJ110">
        <v>1</v>
      </c>
      <c r="AK110">
        <v>12</v>
      </c>
      <c r="AL110">
        <v>6</v>
      </c>
      <c r="AM110">
        <v>8</v>
      </c>
      <c r="AN110">
        <v>5</v>
      </c>
      <c r="AO110">
        <v>2</v>
      </c>
      <c r="AP110">
        <v>-14</v>
      </c>
      <c r="AS110">
        <f t="shared" si="34"/>
        <v>4</v>
      </c>
      <c r="AT110">
        <f t="shared" si="35"/>
        <v>2</v>
      </c>
      <c r="AU110">
        <f t="shared" si="36"/>
        <v>3</v>
      </c>
      <c r="AV110">
        <f t="shared" si="37"/>
        <v>2</v>
      </c>
      <c r="AW110">
        <f t="shared" si="38"/>
        <v>2</v>
      </c>
      <c r="AX110">
        <f t="shared" si="39"/>
        <v>2</v>
      </c>
      <c r="AY110">
        <f t="shared" si="40"/>
        <v>2</v>
      </c>
      <c r="AZ110">
        <f t="shared" si="41"/>
        <v>5</v>
      </c>
      <c r="BA110">
        <f t="shared" si="42"/>
        <v>2</v>
      </c>
      <c r="BB110">
        <f t="shared" si="43"/>
        <v>4</v>
      </c>
      <c r="BC110">
        <f t="shared" si="44"/>
        <v>3</v>
      </c>
      <c r="BD110">
        <f t="shared" si="45"/>
        <v>4</v>
      </c>
      <c r="BG110">
        <f t="shared" si="33"/>
        <v>29</v>
      </c>
    </row>
    <row r="111" spans="1:59" x14ac:dyDescent="0.35">
      <c r="A111">
        <v>9530</v>
      </c>
      <c r="B111">
        <v>0</v>
      </c>
      <c r="C111">
        <v>1990</v>
      </c>
      <c r="D111" s="1">
        <v>43402.587141203701</v>
      </c>
      <c r="E111" t="s">
        <v>71</v>
      </c>
      <c r="F111">
        <v>1</v>
      </c>
      <c r="G111">
        <v>2</v>
      </c>
      <c r="H111">
        <v>1</v>
      </c>
      <c r="I111">
        <v>1</v>
      </c>
      <c r="J111">
        <v>2</v>
      </c>
      <c r="K111">
        <v>1</v>
      </c>
      <c r="L111">
        <v>1</v>
      </c>
      <c r="M111">
        <v>4</v>
      </c>
      <c r="N111">
        <v>1</v>
      </c>
      <c r="O111">
        <v>4</v>
      </c>
      <c r="P111">
        <v>2</v>
      </c>
      <c r="Q111">
        <v>1</v>
      </c>
      <c r="R111">
        <v>3</v>
      </c>
      <c r="S111">
        <v>5</v>
      </c>
      <c r="T111">
        <v>4</v>
      </c>
      <c r="U111">
        <v>3</v>
      </c>
      <c r="V111">
        <v>4</v>
      </c>
      <c r="W111">
        <v>3</v>
      </c>
      <c r="X111">
        <v>2</v>
      </c>
      <c r="Y111">
        <v>7</v>
      </c>
      <c r="Z111">
        <v>7</v>
      </c>
      <c r="AA111">
        <v>2</v>
      </c>
      <c r="AB111">
        <v>7</v>
      </c>
      <c r="AC111">
        <v>2</v>
      </c>
      <c r="AD111">
        <v>5</v>
      </c>
      <c r="AE111">
        <v>12</v>
      </c>
      <c r="AF111">
        <v>6</v>
      </c>
      <c r="AG111">
        <v>11</v>
      </c>
      <c r="AH111">
        <v>2</v>
      </c>
      <c r="AI111">
        <v>10</v>
      </c>
      <c r="AJ111">
        <v>9</v>
      </c>
      <c r="AK111">
        <v>7</v>
      </c>
      <c r="AL111">
        <v>1</v>
      </c>
      <c r="AM111">
        <v>8</v>
      </c>
      <c r="AN111">
        <v>3</v>
      </c>
      <c r="AO111">
        <v>4</v>
      </c>
      <c r="AP111">
        <v>-30</v>
      </c>
      <c r="AS111">
        <f t="shared" si="34"/>
        <v>5</v>
      </c>
      <c r="AT111">
        <f t="shared" si="35"/>
        <v>4</v>
      </c>
      <c r="AU111">
        <f t="shared" si="36"/>
        <v>5</v>
      </c>
      <c r="AV111">
        <f t="shared" si="37"/>
        <v>5</v>
      </c>
      <c r="AW111">
        <f t="shared" si="38"/>
        <v>4</v>
      </c>
      <c r="AX111">
        <f t="shared" si="39"/>
        <v>5</v>
      </c>
      <c r="AY111">
        <f t="shared" si="40"/>
        <v>5</v>
      </c>
      <c r="AZ111">
        <f t="shared" si="41"/>
        <v>2</v>
      </c>
      <c r="BA111">
        <f t="shared" si="42"/>
        <v>5</v>
      </c>
      <c r="BB111">
        <f t="shared" si="43"/>
        <v>2</v>
      </c>
      <c r="BC111">
        <f t="shared" si="44"/>
        <v>4</v>
      </c>
      <c r="BD111">
        <f t="shared" si="45"/>
        <v>5</v>
      </c>
      <c r="BG111">
        <f t="shared" si="33"/>
        <v>53</v>
      </c>
    </row>
    <row r="112" spans="1:59" x14ac:dyDescent="0.35">
      <c r="A112">
        <v>9581</v>
      </c>
      <c r="B112">
        <v>0</v>
      </c>
      <c r="C112">
        <v>1995</v>
      </c>
      <c r="D112" s="1">
        <v>43402.597858796296</v>
      </c>
      <c r="E112" t="s">
        <v>72</v>
      </c>
      <c r="F112">
        <v>1</v>
      </c>
      <c r="G112">
        <v>1</v>
      </c>
      <c r="H112">
        <v>4</v>
      </c>
      <c r="I112">
        <v>3</v>
      </c>
      <c r="J112">
        <v>4</v>
      </c>
      <c r="K112">
        <v>5</v>
      </c>
      <c r="L112">
        <v>1</v>
      </c>
      <c r="M112">
        <v>5</v>
      </c>
      <c r="N112">
        <v>2</v>
      </c>
      <c r="O112">
        <v>2</v>
      </c>
      <c r="P112">
        <v>4</v>
      </c>
      <c r="Q112">
        <v>1</v>
      </c>
      <c r="R112">
        <v>3</v>
      </c>
      <c r="S112">
        <v>5</v>
      </c>
      <c r="T112">
        <v>9</v>
      </c>
      <c r="U112">
        <v>11</v>
      </c>
      <c r="V112">
        <v>9</v>
      </c>
      <c r="W112">
        <v>10</v>
      </c>
      <c r="X112">
        <v>3</v>
      </c>
      <c r="Y112">
        <v>7</v>
      </c>
      <c r="Z112">
        <v>5</v>
      </c>
      <c r="AA112">
        <v>9</v>
      </c>
      <c r="AB112">
        <v>10</v>
      </c>
      <c r="AC112">
        <v>4</v>
      </c>
      <c r="AD112">
        <v>5</v>
      </c>
      <c r="AE112">
        <v>12</v>
      </c>
      <c r="AF112">
        <v>4</v>
      </c>
      <c r="AG112">
        <v>1</v>
      </c>
      <c r="AH112">
        <v>10</v>
      </c>
      <c r="AI112">
        <v>8</v>
      </c>
      <c r="AJ112">
        <v>11</v>
      </c>
      <c r="AK112">
        <v>2</v>
      </c>
      <c r="AL112">
        <v>6</v>
      </c>
      <c r="AM112">
        <v>7</v>
      </c>
      <c r="AN112">
        <v>3</v>
      </c>
      <c r="AO112">
        <v>9</v>
      </c>
      <c r="AP112">
        <v>14</v>
      </c>
      <c r="AS112">
        <f t="shared" si="34"/>
        <v>5</v>
      </c>
      <c r="AT112">
        <f t="shared" si="35"/>
        <v>5</v>
      </c>
      <c r="AU112">
        <f t="shared" si="36"/>
        <v>2</v>
      </c>
      <c r="AV112">
        <f t="shared" si="37"/>
        <v>3</v>
      </c>
      <c r="AW112">
        <f t="shared" si="38"/>
        <v>2</v>
      </c>
      <c r="AX112">
        <f t="shared" si="39"/>
        <v>1</v>
      </c>
      <c r="AY112">
        <f t="shared" si="40"/>
        <v>5</v>
      </c>
      <c r="AZ112">
        <f t="shared" si="41"/>
        <v>1</v>
      </c>
      <c r="BA112">
        <f t="shared" si="42"/>
        <v>4</v>
      </c>
      <c r="BB112">
        <f t="shared" si="43"/>
        <v>4</v>
      </c>
      <c r="BC112">
        <f t="shared" si="44"/>
        <v>2</v>
      </c>
      <c r="BD112">
        <f t="shared" si="45"/>
        <v>5</v>
      </c>
      <c r="BG112">
        <f t="shared" si="33"/>
        <v>43</v>
      </c>
    </row>
    <row r="113" spans="1:59" x14ac:dyDescent="0.35">
      <c r="A113">
        <v>9589</v>
      </c>
      <c r="B113">
        <v>0</v>
      </c>
      <c r="C113">
        <v>1996</v>
      </c>
      <c r="D113" s="1">
        <v>43402.60560185185</v>
      </c>
      <c r="E113" t="s">
        <v>70</v>
      </c>
      <c r="F113">
        <v>2</v>
      </c>
      <c r="G113">
        <v>4</v>
      </c>
      <c r="H113">
        <v>4</v>
      </c>
      <c r="I113">
        <v>5</v>
      </c>
      <c r="J113">
        <v>5</v>
      </c>
      <c r="K113">
        <v>5</v>
      </c>
      <c r="L113">
        <v>4</v>
      </c>
      <c r="M113">
        <v>2</v>
      </c>
      <c r="N113">
        <v>4</v>
      </c>
      <c r="O113">
        <v>2</v>
      </c>
      <c r="P113">
        <v>3</v>
      </c>
      <c r="Q113">
        <v>4</v>
      </c>
      <c r="R113">
        <v>6</v>
      </c>
      <c r="S113">
        <v>11</v>
      </c>
      <c r="T113">
        <v>8</v>
      </c>
      <c r="U113">
        <v>10</v>
      </c>
      <c r="V113">
        <v>6</v>
      </c>
      <c r="W113">
        <v>4</v>
      </c>
      <c r="X113">
        <v>6</v>
      </c>
      <c r="Y113">
        <v>13</v>
      </c>
      <c r="Z113">
        <v>9</v>
      </c>
      <c r="AA113">
        <v>4</v>
      </c>
      <c r="AB113">
        <v>8</v>
      </c>
      <c r="AC113">
        <v>4</v>
      </c>
      <c r="AD113">
        <v>11</v>
      </c>
      <c r="AE113">
        <v>8</v>
      </c>
      <c r="AF113">
        <v>9</v>
      </c>
      <c r="AG113">
        <v>6</v>
      </c>
      <c r="AH113">
        <v>12</v>
      </c>
      <c r="AI113">
        <v>10</v>
      </c>
      <c r="AJ113">
        <v>3</v>
      </c>
      <c r="AK113">
        <v>1</v>
      </c>
      <c r="AL113">
        <v>2</v>
      </c>
      <c r="AM113">
        <v>7</v>
      </c>
      <c r="AN113">
        <v>4</v>
      </c>
      <c r="AO113">
        <v>5</v>
      </c>
      <c r="AP113">
        <v>-24</v>
      </c>
      <c r="AS113">
        <f t="shared" si="34"/>
        <v>4</v>
      </c>
      <c r="AT113">
        <f t="shared" si="35"/>
        <v>2</v>
      </c>
      <c r="AU113">
        <f t="shared" si="36"/>
        <v>2</v>
      </c>
      <c r="AV113">
        <f t="shared" si="37"/>
        <v>1</v>
      </c>
      <c r="AW113">
        <f t="shared" si="38"/>
        <v>1</v>
      </c>
      <c r="AX113">
        <f t="shared" si="39"/>
        <v>1</v>
      </c>
      <c r="AY113">
        <f t="shared" si="40"/>
        <v>2</v>
      </c>
      <c r="AZ113">
        <f t="shared" si="41"/>
        <v>4</v>
      </c>
      <c r="BA113">
        <f t="shared" si="42"/>
        <v>2</v>
      </c>
      <c r="BB113">
        <f t="shared" si="43"/>
        <v>4</v>
      </c>
      <c r="BC113">
        <f t="shared" si="44"/>
        <v>3</v>
      </c>
      <c r="BD113">
        <f t="shared" si="45"/>
        <v>2</v>
      </c>
      <c r="BG113">
        <f t="shared" si="33"/>
        <v>24</v>
      </c>
    </row>
    <row r="114" spans="1:59" x14ac:dyDescent="0.35">
      <c r="A114">
        <v>9565</v>
      </c>
      <c r="B114">
        <v>0</v>
      </c>
      <c r="C114">
        <v>1987</v>
      </c>
      <c r="D114" s="1">
        <v>43402.609409722223</v>
      </c>
      <c r="E114" t="s">
        <v>121</v>
      </c>
      <c r="F114">
        <v>3</v>
      </c>
      <c r="G114">
        <v>5</v>
      </c>
      <c r="H114">
        <v>2</v>
      </c>
      <c r="I114">
        <v>2</v>
      </c>
      <c r="J114">
        <v>4</v>
      </c>
      <c r="K114">
        <v>2</v>
      </c>
      <c r="L114">
        <v>2</v>
      </c>
      <c r="M114">
        <v>2</v>
      </c>
      <c r="N114">
        <v>2</v>
      </c>
      <c r="O114">
        <v>2</v>
      </c>
      <c r="P114">
        <v>2</v>
      </c>
      <c r="Q114">
        <v>3</v>
      </c>
      <c r="R114">
        <v>3</v>
      </c>
      <c r="S114">
        <v>4</v>
      </c>
      <c r="T114">
        <v>6</v>
      </c>
      <c r="U114">
        <v>7</v>
      </c>
      <c r="V114">
        <v>15</v>
      </c>
      <c r="W114">
        <v>4</v>
      </c>
      <c r="X114">
        <v>3</v>
      </c>
      <c r="Y114">
        <v>3</v>
      </c>
      <c r="Z114">
        <v>2</v>
      </c>
      <c r="AA114">
        <v>2</v>
      </c>
      <c r="AB114">
        <v>3</v>
      </c>
      <c r="AC114">
        <v>2</v>
      </c>
      <c r="AD114">
        <v>5</v>
      </c>
      <c r="AE114">
        <v>10</v>
      </c>
      <c r="AF114">
        <v>7</v>
      </c>
      <c r="AG114">
        <v>2</v>
      </c>
      <c r="AH114">
        <v>1</v>
      </c>
      <c r="AI114">
        <v>12</v>
      </c>
      <c r="AJ114">
        <v>3</v>
      </c>
      <c r="AK114">
        <v>4</v>
      </c>
      <c r="AL114">
        <v>9</v>
      </c>
      <c r="AM114">
        <v>6</v>
      </c>
      <c r="AN114">
        <v>11</v>
      </c>
      <c r="AO114">
        <v>8</v>
      </c>
      <c r="AP114">
        <v>0</v>
      </c>
      <c r="AS114">
        <f t="shared" si="34"/>
        <v>3</v>
      </c>
      <c r="AT114">
        <f t="shared" si="35"/>
        <v>1</v>
      </c>
      <c r="AU114">
        <f t="shared" si="36"/>
        <v>4</v>
      </c>
      <c r="AV114">
        <f t="shared" si="37"/>
        <v>4</v>
      </c>
      <c r="AW114">
        <f t="shared" si="38"/>
        <v>2</v>
      </c>
      <c r="AX114">
        <f t="shared" si="39"/>
        <v>4</v>
      </c>
      <c r="AY114">
        <f t="shared" si="40"/>
        <v>4</v>
      </c>
      <c r="AZ114">
        <f t="shared" si="41"/>
        <v>4</v>
      </c>
      <c r="BA114">
        <f t="shared" si="42"/>
        <v>4</v>
      </c>
      <c r="BB114">
        <f t="shared" si="43"/>
        <v>4</v>
      </c>
      <c r="BC114">
        <f t="shared" si="44"/>
        <v>4</v>
      </c>
      <c r="BD114">
        <f t="shared" si="45"/>
        <v>3</v>
      </c>
      <c r="BG114">
        <f t="shared" si="33"/>
        <v>35</v>
      </c>
    </row>
    <row r="115" spans="1:59" x14ac:dyDescent="0.35">
      <c r="A115">
        <v>9639</v>
      </c>
      <c r="B115">
        <v>1</v>
      </c>
      <c r="C115">
        <v>1991</v>
      </c>
      <c r="D115" s="1">
        <v>43402.643020833333</v>
      </c>
      <c r="E115" t="s">
        <v>71</v>
      </c>
      <c r="F115">
        <v>1</v>
      </c>
      <c r="G115">
        <v>2</v>
      </c>
      <c r="H115">
        <v>4</v>
      </c>
      <c r="I115">
        <v>1</v>
      </c>
      <c r="J115">
        <v>1</v>
      </c>
      <c r="K115">
        <v>2</v>
      </c>
      <c r="L115">
        <v>1</v>
      </c>
      <c r="M115">
        <v>3</v>
      </c>
      <c r="N115">
        <v>1</v>
      </c>
      <c r="O115">
        <v>2</v>
      </c>
      <c r="P115">
        <v>1</v>
      </c>
      <c r="Q115">
        <v>1</v>
      </c>
      <c r="R115">
        <v>2</v>
      </c>
      <c r="S115">
        <v>19</v>
      </c>
      <c r="T115">
        <v>51</v>
      </c>
      <c r="U115">
        <v>8</v>
      </c>
      <c r="V115">
        <v>5</v>
      </c>
      <c r="W115">
        <v>24</v>
      </c>
      <c r="X115">
        <v>4</v>
      </c>
      <c r="Y115">
        <v>8</v>
      </c>
      <c r="Z115">
        <v>7</v>
      </c>
      <c r="AA115">
        <v>14</v>
      </c>
      <c r="AB115">
        <v>10</v>
      </c>
      <c r="AC115">
        <v>35</v>
      </c>
      <c r="AD115">
        <v>9</v>
      </c>
      <c r="AE115">
        <v>11</v>
      </c>
      <c r="AF115">
        <v>1</v>
      </c>
      <c r="AG115">
        <v>8</v>
      </c>
      <c r="AH115">
        <v>7</v>
      </c>
      <c r="AI115">
        <v>2</v>
      </c>
      <c r="AJ115">
        <v>10</v>
      </c>
      <c r="AK115">
        <v>5</v>
      </c>
      <c r="AL115">
        <v>6</v>
      </c>
      <c r="AM115">
        <v>4</v>
      </c>
      <c r="AN115">
        <v>3</v>
      </c>
      <c r="AO115">
        <v>12</v>
      </c>
      <c r="AP115">
        <v>9</v>
      </c>
      <c r="AS115">
        <f t="shared" si="34"/>
        <v>5</v>
      </c>
      <c r="AT115">
        <f t="shared" si="35"/>
        <v>4</v>
      </c>
      <c r="AU115">
        <f t="shared" si="36"/>
        <v>2</v>
      </c>
      <c r="AV115">
        <f t="shared" si="37"/>
        <v>5</v>
      </c>
      <c r="AW115">
        <f t="shared" si="38"/>
        <v>5</v>
      </c>
      <c r="AX115">
        <f t="shared" si="39"/>
        <v>4</v>
      </c>
      <c r="AY115">
        <f t="shared" si="40"/>
        <v>5</v>
      </c>
      <c r="AZ115">
        <f t="shared" si="41"/>
        <v>3</v>
      </c>
      <c r="BA115">
        <f t="shared" si="42"/>
        <v>5</v>
      </c>
      <c r="BB115">
        <f t="shared" si="43"/>
        <v>4</v>
      </c>
      <c r="BC115">
        <f t="shared" si="44"/>
        <v>5</v>
      </c>
      <c r="BD115">
        <f t="shared" si="45"/>
        <v>5</v>
      </c>
      <c r="BG115">
        <f t="shared" si="33"/>
        <v>46</v>
      </c>
    </row>
    <row r="116" spans="1:59" x14ac:dyDescent="0.35">
      <c r="A116">
        <v>8800</v>
      </c>
      <c r="B116">
        <v>0</v>
      </c>
      <c r="C116">
        <v>1997</v>
      </c>
      <c r="D116" s="1">
        <v>43402.649791666663</v>
      </c>
      <c r="E116" t="s">
        <v>122</v>
      </c>
      <c r="F116">
        <v>1</v>
      </c>
      <c r="G116">
        <v>1</v>
      </c>
      <c r="H116">
        <v>2</v>
      </c>
      <c r="I116">
        <v>3</v>
      </c>
      <c r="J116">
        <v>4</v>
      </c>
      <c r="K116">
        <v>5</v>
      </c>
      <c r="L116">
        <v>3</v>
      </c>
      <c r="M116">
        <v>2</v>
      </c>
      <c r="N116">
        <v>4</v>
      </c>
      <c r="O116">
        <v>2</v>
      </c>
      <c r="P116">
        <v>2</v>
      </c>
      <c r="Q116">
        <v>4</v>
      </c>
      <c r="R116">
        <v>3</v>
      </c>
      <c r="S116">
        <v>6</v>
      </c>
      <c r="T116">
        <v>3</v>
      </c>
      <c r="U116">
        <v>12</v>
      </c>
      <c r="V116">
        <v>4</v>
      </c>
      <c r="W116">
        <v>2</v>
      </c>
      <c r="X116">
        <v>4</v>
      </c>
      <c r="Y116">
        <v>4</v>
      </c>
      <c r="Z116">
        <v>42</v>
      </c>
      <c r="AA116">
        <v>7</v>
      </c>
      <c r="AB116">
        <v>6</v>
      </c>
      <c r="AC116">
        <v>3</v>
      </c>
      <c r="AD116">
        <v>9</v>
      </c>
      <c r="AE116">
        <v>7</v>
      </c>
      <c r="AF116">
        <v>5</v>
      </c>
      <c r="AG116">
        <v>8</v>
      </c>
      <c r="AH116">
        <v>2</v>
      </c>
      <c r="AI116">
        <v>10</v>
      </c>
      <c r="AJ116">
        <v>3</v>
      </c>
      <c r="AK116">
        <v>11</v>
      </c>
      <c r="AL116">
        <v>4</v>
      </c>
      <c r="AM116">
        <v>1</v>
      </c>
      <c r="AN116">
        <v>12</v>
      </c>
      <c r="AO116">
        <v>6</v>
      </c>
      <c r="AP116">
        <v>-15</v>
      </c>
      <c r="AS116">
        <f t="shared" si="34"/>
        <v>5</v>
      </c>
      <c r="AT116">
        <f t="shared" si="35"/>
        <v>5</v>
      </c>
      <c r="AU116">
        <f t="shared" si="36"/>
        <v>4</v>
      </c>
      <c r="AV116">
        <f t="shared" si="37"/>
        <v>3</v>
      </c>
      <c r="AW116">
        <f t="shared" si="38"/>
        <v>2</v>
      </c>
      <c r="AX116">
        <f t="shared" si="39"/>
        <v>1</v>
      </c>
      <c r="AY116">
        <f t="shared" si="40"/>
        <v>3</v>
      </c>
      <c r="AZ116">
        <f t="shared" si="41"/>
        <v>4</v>
      </c>
      <c r="BA116">
        <f t="shared" si="42"/>
        <v>2</v>
      </c>
      <c r="BB116">
        <f t="shared" si="43"/>
        <v>4</v>
      </c>
      <c r="BC116">
        <f t="shared" si="44"/>
        <v>4</v>
      </c>
      <c r="BD116">
        <f t="shared" si="45"/>
        <v>2</v>
      </c>
      <c r="BG116">
        <f t="shared" si="33"/>
        <v>33</v>
      </c>
    </row>
    <row r="117" spans="1:59" x14ac:dyDescent="0.35">
      <c r="A117">
        <v>9651</v>
      </c>
      <c r="B117">
        <v>0</v>
      </c>
      <c r="C117">
        <v>1996</v>
      </c>
      <c r="D117" s="1">
        <v>43402.650717592594</v>
      </c>
      <c r="E117" t="s">
        <v>123</v>
      </c>
      <c r="F117">
        <v>1</v>
      </c>
      <c r="G117">
        <v>1</v>
      </c>
      <c r="H117">
        <v>1</v>
      </c>
      <c r="I117">
        <v>1</v>
      </c>
      <c r="J117">
        <v>2</v>
      </c>
      <c r="K117">
        <v>2</v>
      </c>
      <c r="L117">
        <v>1</v>
      </c>
      <c r="M117">
        <v>4</v>
      </c>
      <c r="N117">
        <v>1</v>
      </c>
      <c r="O117">
        <v>4</v>
      </c>
      <c r="P117">
        <v>2</v>
      </c>
      <c r="Q117">
        <v>1</v>
      </c>
      <c r="R117">
        <v>2</v>
      </c>
      <c r="S117">
        <v>5</v>
      </c>
      <c r="T117">
        <v>4</v>
      </c>
      <c r="U117">
        <v>27</v>
      </c>
      <c r="V117">
        <v>3</v>
      </c>
      <c r="W117">
        <v>3</v>
      </c>
      <c r="X117">
        <v>2</v>
      </c>
      <c r="Y117">
        <v>5</v>
      </c>
      <c r="Z117">
        <v>3</v>
      </c>
      <c r="AA117">
        <v>4</v>
      </c>
      <c r="AB117">
        <v>6</v>
      </c>
      <c r="AC117">
        <v>4</v>
      </c>
      <c r="AD117">
        <v>3</v>
      </c>
      <c r="AE117">
        <v>8</v>
      </c>
      <c r="AF117">
        <v>6</v>
      </c>
      <c r="AG117">
        <v>11</v>
      </c>
      <c r="AH117">
        <v>5</v>
      </c>
      <c r="AI117">
        <v>12</v>
      </c>
      <c r="AJ117">
        <v>9</v>
      </c>
      <c r="AK117">
        <v>10</v>
      </c>
      <c r="AL117">
        <v>7</v>
      </c>
      <c r="AM117">
        <v>2</v>
      </c>
      <c r="AN117">
        <v>4</v>
      </c>
      <c r="AO117">
        <v>1</v>
      </c>
      <c r="AP117">
        <v>-34</v>
      </c>
      <c r="AS117">
        <f t="shared" si="34"/>
        <v>5</v>
      </c>
      <c r="AT117">
        <f t="shared" si="35"/>
        <v>5</v>
      </c>
      <c r="AU117">
        <f t="shared" si="36"/>
        <v>5</v>
      </c>
      <c r="AV117">
        <f t="shared" si="37"/>
        <v>5</v>
      </c>
      <c r="AW117">
        <f t="shared" si="38"/>
        <v>4</v>
      </c>
      <c r="AX117">
        <f t="shared" si="39"/>
        <v>4</v>
      </c>
      <c r="AY117">
        <f t="shared" si="40"/>
        <v>5</v>
      </c>
      <c r="AZ117">
        <f t="shared" si="41"/>
        <v>2</v>
      </c>
      <c r="BA117">
        <f t="shared" si="42"/>
        <v>5</v>
      </c>
      <c r="BB117">
        <f t="shared" si="43"/>
        <v>2</v>
      </c>
      <c r="BC117">
        <f t="shared" si="44"/>
        <v>4</v>
      </c>
      <c r="BD117">
        <f t="shared" si="45"/>
        <v>5</v>
      </c>
      <c r="BG117">
        <f t="shared" si="33"/>
        <v>53</v>
      </c>
    </row>
    <row r="118" spans="1:59" x14ac:dyDescent="0.35">
      <c r="A118">
        <v>9624</v>
      </c>
      <c r="B118">
        <v>1</v>
      </c>
      <c r="C118">
        <v>1967</v>
      </c>
      <c r="D118" s="1">
        <v>43402.662291666667</v>
      </c>
      <c r="E118" t="s">
        <v>124</v>
      </c>
      <c r="F118">
        <v>2</v>
      </c>
      <c r="G118">
        <v>4</v>
      </c>
      <c r="H118">
        <v>4</v>
      </c>
      <c r="I118">
        <v>2</v>
      </c>
      <c r="J118">
        <v>2</v>
      </c>
      <c r="K118">
        <v>2</v>
      </c>
      <c r="L118">
        <v>4</v>
      </c>
      <c r="M118">
        <v>1</v>
      </c>
      <c r="N118">
        <v>3</v>
      </c>
      <c r="O118">
        <v>4</v>
      </c>
      <c r="P118">
        <v>4</v>
      </c>
      <c r="Q118">
        <v>2</v>
      </c>
      <c r="R118">
        <v>6</v>
      </c>
      <c r="S118">
        <v>10</v>
      </c>
      <c r="T118">
        <v>7</v>
      </c>
      <c r="U118">
        <v>14</v>
      </c>
      <c r="V118">
        <v>5</v>
      </c>
      <c r="W118">
        <v>11</v>
      </c>
      <c r="X118">
        <v>14</v>
      </c>
      <c r="Y118">
        <v>6</v>
      </c>
      <c r="Z118">
        <v>10</v>
      </c>
      <c r="AA118">
        <v>5</v>
      </c>
      <c r="AB118">
        <v>6</v>
      </c>
      <c r="AC118">
        <v>8</v>
      </c>
      <c r="AD118">
        <v>7</v>
      </c>
      <c r="AE118">
        <v>1</v>
      </c>
      <c r="AF118">
        <v>3</v>
      </c>
      <c r="AG118">
        <v>4</v>
      </c>
      <c r="AH118">
        <v>8</v>
      </c>
      <c r="AI118">
        <v>2</v>
      </c>
      <c r="AJ118">
        <v>12</v>
      </c>
      <c r="AK118">
        <v>9</v>
      </c>
      <c r="AL118">
        <v>6</v>
      </c>
      <c r="AM118">
        <v>10</v>
      </c>
      <c r="AN118">
        <v>5</v>
      </c>
      <c r="AO118">
        <v>11</v>
      </c>
      <c r="AP118">
        <v>16</v>
      </c>
      <c r="AS118">
        <f t="shared" si="34"/>
        <v>4</v>
      </c>
      <c r="AT118">
        <f t="shared" si="35"/>
        <v>2</v>
      </c>
      <c r="AU118">
        <f t="shared" si="36"/>
        <v>2</v>
      </c>
      <c r="AV118">
        <f t="shared" si="37"/>
        <v>4</v>
      </c>
      <c r="AW118">
        <f t="shared" si="38"/>
        <v>4</v>
      </c>
      <c r="AX118">
        <f t="shared" si="39"/>
        <v>4</v>
      </c>
      <c r="AY118">
        <f t="shared" si="40"/>
        <v>2</v>
      </c>
      <c r="AZ118">
        <f t="shared" si="41"/>
        <v>5</v>
      </c>
      <c r="BA118">
        <f t="shared" si="42"/>
        <v>3</v>
      </c>
      <c r="BB118">
        <f t="shared" si="43"/>
        <v>2</v>
      </c>
      <c r="BC118">
        <f t="shared" si="44"/>
        <v>2</v>
      </c>
      <c r="BD118">
        <f t="shared" si="45"/>
        <v>4</v>
      </c>
      <c r="BG118">
        <f t="shared" si="33"/>
        <v>38</v>
      </c>
    </row>
    <row r="119" spans="1:59" x14ac:dyDescent="0.35">
      <c r="A119">
        <v>9673</v>
      </c>
      <c r="B119">
        <v>0</v>
      </c>
      <c r="C119">
        <v>1993</v>
      </c>
      <c r="D119" s="1">
        <v>43402.670451388891</v>
      </c>
      <c r="E119" t="s">
        <v>71</v>
      </c>
      <c r="F119">
        <v>1</v>
      </c>
      <c r="G119">
        <v>2</v>
      </c>
      <c r="H119">
        <v>1</v>
      </c>
      <c r="I119">
        <v>2</v>
      </c>
      <c r="J119">
        <v>2</v>
      </c>
      <c r="K119">
        <v>3</v>
      </c>
      <c r="L119">
        <v>2</v>
      </c>
      <c r="M119">
        <v>3</v>
      </c>
      <c r="N119">
        <v>2</v>
      </c>
      <c r="O119">
        <v>3</v>
      </c>
      <c r="P119">
        <v>2</v>
      </c>
      <c r="Q119">
        <v>1</v>
      </c>
      <c r="R119">
        <v>5</v>
      </c>
      <c r="S119">
        <v>3</v>
      </c>
      <c r="T119">
        <v>3</v>
      </c>
      <c r="U119">
        <v>4</v>
      </c>
      <c r="V119">
        <v>6</v>
      </c>
      <c r="W119">
        <v>4</v>
      </c>
      <c r="X119">
        <v>2</v>
      </c>
      <c r="Y119">
        <v>3</v>
      </c>
      <c r="Z119">
        <v>2</v>
      </c>
      <c r="AA119">
        <v>8</v>
      </c>
      <c r="AB119">
        <v>7</v>
      </c>
      <c r="AC119">
        <v>2</v>
      </c>
      <c r="AD119">
        <v>5</v>
      </c>
      <c r="AE119">
        <v>4</v>
      </c>
      <c r="AF119">
        <v>8</v>
      </c>
      <c r="AG119">
        <v>11</v>
      </c>
      <c r="AH119">
        <v>1</v>
      </c>
      <c r="AI119">
        <v>9</v>
      </c>
      <c r="AJ119">
        <v>7</v>
      </c>
      <c r="AK119">
        <v>12</v>
      </c>
      <c r="AL119">
        <v>10</v>
      </c>
      <c r="AM119">
        <v>2</v>
      </c>
      <c r="AN119">
        <v>3</v>
      </c>
      <c r="AO119">
        <v>6</v>
      </c>
      <c r="AP119">
        <v>-36</v>
      </c>
      <c r="AS119">
        <f t="shared" si="34"/>
        <v>5</v>
      </c>
      <c r="AT119">
        <f t="shared" si="35"/>
        <v>4</v>
      </c>
      <c r="AU119">
        <f t="shared" si="36"/>
        <v>5</v>
      </c>
      <c r="AV119">
        <f t="shared" si="37"/>
        <v>4</v>
      </c>
      <c r="AW119">
        <f t="shared" si="38"/>
        <v>4</v>
      </c>
      <c r="AX119">
        <f t="shared" si="39"/>
        <v>3</v>
      </c>
      <c r="AY119">
        <f t="shared" si="40"/>
        <v>4</v>
      </c>
      <c r="AZ119">
        <f t="shared" si="41"/>
        <v>3</v>
      </c>
      <c r="BA119">
        <f t="shared" si="42"/>
        <v>4</v>
      </c>
      <c r="BB119">
        <f t="shared" si="43"/>
        <v>3</v>
      </c>
      <c r="BC119">
        <f t="shared" si="44"/>
        <v>4</v>
      </c>
      <c r="BD119">
        <f t="shared" si="45"/>
        <v>5</v>
      </c>
      <c r="BG119">
        <f t="shared" si="33"/>
        <v>46</v>
      </c>
    </row>
    <row r="120" spans="1:59" x14ac:dyDescent="0.35">
      <c r="A120">
        <v>6626</v>
      </c>
      <c r="B120">
        <v>0</v>
      </c>
      <c r="C120">
        <v>1997</v>
      </c>
      <c r="D120" s="1">
        <v>43402.678900462961</v>
      </c>
      <c r="E120" t="s">
        <v>125</v>
      </c>
      <c r="F120">
        <v>1</v>
      </c>
      <c r="G120">
        <v>1</v>
      </c>
      <c r="H120">
        <v>2</v>
      </c>
      <c r="I120">
        <v>2</v>
      </c>
      <c r="J120">
        <v>4</v>
      </c>
      <c r="K120">
        <v>4</v>
      </c>
      <c r="L120">
        <v>2</v>
      </c>
      <c r="M120">
        <v>2</v>
      </c>
      <c r="N120">
        <v>2</v>
      </c>
      <c r="O120">
        <v>2</v>
      </c>
      <c r="P120">
        <v>2</v>
      </c>
      <c r="Q120">
        <v>4</v>
      </c>
      <c r="R120">
        <v>3</v>
      </c>
      <c r="S120">
        <v>5</v>
      </c>
      <c r="T120">
        <v>6</v>
      </c>
      <c r="U120">
        <v>6</v>
      </c>
      <c r="V120">
        <v>3</v>
      </c>
      <c r="W120">
        <v>2</v>
      </c>
      <c r="X120">
        <v>5</v>
      </c>
      <c r="Y120">
        <v>4</v>
      </c>
      <c r="Z120">
        <v>4</v>
      </c>
      <c r="AA120">
        <v>5</v>
      </c>
      <c r="AB120">
        <v>3</v>
      </c>
      <c r="AC120">
        <v>3</v>
      </c>
      <c r="AD120">
        <v>10</v>
      </c>
      <c r="AE120">
        <v>8</v>
      </c>
      <c r="AF120">
        <v>7</v>
      </c>
      <c r="AG120">
        <v>12</v>
      </c>
      <c r="AH120">
        <v>2</v>
      </c>
      <c r="AI120">
        <v>11</v>
      </c>
      <c r="AJ120">
        <v>1</v>
      </c>
      <c r="AK120">
        <v>6</v>
      </c>
      <c r="AL120">
        <v>9</v>
      </c>
      <c r="AM120">
        <v>4</v>
      </c>
      <c r="AN120">
        <v>5</v>
      </c>
      <c r="AO120">
        <v>3</v>
      </c>
      <c r="AP120">
        <v>-7</v>
      </c>
      <c r="AS120">
        <f t="shared" si="34"/>
        <v>5</v>
      </c>
      <c r="AT120">
        <f t="shared" si="35"/>
        <v>5</v>
      </c>
      <c r="AU120">
        <f t="shared" si="36"/>
        <v>4</v>
      </c>
      <c r="AV120">
        <f t="shared" si="37"/>
        <v>4</v>
      </c>
      <c r="AW120">
        <f t="shared" si="38"/>
        <v>2</v>
      </c>
      <c r="AX120">
        <f t="shared" si="39"/>
        <v>2</v>
      </c>
      <c r="AY120">
        <f t="shared" si="40"/>
        <v>4</v>
      </c>
      <c r="AZ120">
        <f t="shared" si="41"/>
        <v>4</v>
      </c>
      <c r="BA120">
        <f t="shared" si="42"/>
        <v>4</v>
      </c>
      <c r="BB120">
        <f t="shared" si="43"/>
        <v>4</v>
      </c>
      <c r="BC120">
        <f t="shared" si="44"/>
        <v>4</v>
      </c>
      <c r="BD120">
        <f t="shared" si="45"/>
        <v>2</v>
      </c>
      <c r="BG120">
        <f t="shared" si="33"/>
        <v>38</v>
      </c>
    </row>
    <row r="121" spans="1:59" x14ac:dyDescent="0.35">
      <c r="A121">
        <v>9693</v>
      </c>
      <c r="B121">
        <v>0</v>
      </c>
      <c r="C121">
        <v>1995</v>
      </c>
      <c r="D121" s="1">
        <v>43402.683761574073</v>
      </c>
      <c r="E121" t="s">
        <v>72</v>
      </c>
      <c r="F121">
        <v>2</v>
      </c>
      <c r="G121">
        <v>2</v>
      </c>
      <c r="H121">
        <v>2</v>
      </c>
      <c r="I121">
        <v>2</v>
      </c>
      <c r="J121">
        <v>4</v>
      </c>
      <c r="K121">
        <v>4</v>
      </c>
      <c r="L121">
        <v>4</v>
      </c>
      <c r="M121">
        <v>2</v>
      </c>
      <c r="N121">
        <v>4</v>
      </c>
      <c r="O121">
        <v>1</v>
      </c>
      <c r="P121">
        <v>2</v>
      </c>
      <c r="Q121">
        <v>2</v>
      </c>
      <c r="R121">
        <v>4</v>
      </c>
      <c r="S121">
        <v>7</v>
      </c>
      <c r="T121">
        <v>8</v>
      </c>
      <c r="U121">
        <v>6</v>
      </c>
      <c r="V121">
        <v>5</v>
      </c>
      <c r="W121">
        <v>4</v>
      </c>
      <c r="X121">
        <v>4</v>
      </c>
      <c r="Y121">
        <v>7</v>
      </c>
      <c r="Z121">
        <v>6</v>
      </c>
      <c r="AA121">
        <v>2</v>
      </c>
      <c r="AB121">
        <v>6</v>
      </c>
      <c r="AC121">
        <v>5</v>
      </c>
      <c r="AD121">
        <v>3</v>
      </c>
      <c r="AE121">
        <v>7</v>
      </c>
      <c r="AF121">
        <v>8</v>
      </c>
      <c r="AG121">
        <v>2</v>
      </c>
      <c r="AH121">
        <v>9</v>
      </c>
      <c r="AI121">
        <v>6</v>
      </c>
      <c r="AJ121">
        <v>11</v>
      </c>
      <c r="AK121">
        <v>1</v>
      </c>
      <c r="AL121">
        <v>12</v>
      </c>
      <c r="AM121">
        <v>4</v>
      </c>
      <c r="AN121">
        <v>10</v>
      </c>
      <c r="AO121">
        <v>5</v>
      </c>
      <c r="AP121">
        <v>-9</v>
      </c>
      <c r="AS121">
        <f t="shared" si="34"/>
        <v>4</v>
      </c>
      <c r="AT121">
        <f t="shared" si="35"/>
        <v>4</v>
      </c>
      <c r="AU121">
        <f t="shared" si="36"/>
        <v>4</v>
      </c>
      <c r="AV121">
        <f t="shared" si="37"/>
        <v>4</v>
      </c>
      <c r="AW121">
        <f t="shared" si="38"/>
        <v>2</v>
      </c>
      <c r="AX121">
        <f t="shared" si="39"/>
        <v>2</v>
      </c>
      <c r="AY121">
        <f t="shared" si="40"/>
        <v>2</v>
      </c>
      <c r="AZ121">
        <f t="shared" si="41"/>
        <v>4</v>
      </c>
      <c r="BA121">
        <f t="shared" si="42"/>
        <v>2</v>
      </c>
      <c r="BB121">
        <f t="shared" si="43"/>
        <v>5</v>
      </c>
      <c r="BC121">
        <f t="shared" si="44"/>
        <v>4</v>
      </c>
      <c r="BD121">
        <f t="shared" si="45"/>
        <v>4</v>
      </c>
      <c r="BG121">
        <f t="shared" si="33"/>
        <v>33</v>
      </c>
    </row>
    <row r="122" spans="1:59" x14ac:dyDescent="0.35">
      <c r="A122">
        <v>9700</v>
      </c>
      <c r="B122">
        <v>0</v>
      </c>
      <c r="C122">
        <v>1995</v>
      </c>
      <c r="D122" s="1">
        <v>43402.685416666667</v>
      </c>
      <c r="E122" t="s">
        <v>71</v>
      </c>
      <c r="F122">
        <v>2</v>
      </c>
      <c r="G122">
        <v>1</v>
      </c>
      <c r="H122">
        <v>1</v>
      </c>
      <c r="I122">
        <v>1</v>
      </c>
      <c r="J122">
        <v>4</v>
      </c>
      <c r="K122">
        <v>4</v>
      </c>
      <c r="L122">
        <v>3</v>
      </c>
      <c r="M122">
        <v>4</v>
      </c>
      <c r="N122">
        <v>4</v>
      </c>
      <c r="O122">
        <v>2</v>
      </c>
      <c r="P122">
        <v>3</v>
      </c>
      <c r="Q122">
        <v>1</v>
      </c>
      <c r="R122">
        <v>4</v>
      </c>
      <c r="S122">
        <v>5</v>
      </c>
      <c r="T122">
        <v>3</v>
      </c>
      <c r="U122">
        <v>7</v>
      </c>
      <c r="V122">
        <v>8</v>
      </c>
      <c r="W122">
        <v>6</v>
      </c>
      <c r="X122">
        <v>20</v>
      </c>
      <c r="Y122">
        <v>11</v>
      </c>
      <c r="Z122">
        <v>10</v>
      </c>
      <c r="AA122">
        <v>6</v>
      </c>
      <c r="AB122">
        <v>6</v>
      </c>
      <c r="AC122">
        <v>5</v>
      </c>
      <c r="AD122">
        <v>12</v>
      </c>
      <c r="AE122">
        <v>4</v>
      </c>
      <c r="AF122">
        <v>11</v>
      </c>
      <c r="AG122">
        <v>8</v>
      </c>
      <c r="AH122">
        <v>2</v>
      </c>
      <c r="AI122">
        <v>7</v>
      </c>
      <c r="AJ122">
        <v>1</v>
      </c>
      <c r="AK122">
        <v>10</v>
      </c>
      <c r="AL122">
        <v>3</v>
      </c>
      <c r="AM122">
        <v>6</v>
      </c>
      <c r="AN122">
        <v>5</v>
      </c>
      <c r="AO122">
        <v>9</v>
      </c>
      <c r="AP122">
        <v>20</v>
      </c>
      <c r="AS122">
        <f t="shared" si="34"/>
        <v>4</v>
      </c>
      <c r="AT122">
        <f t="shared" si="35"/>
        <v>5</v>
      </c>
      <c r="AU122">
        <f t="shared" si="36"/>
        <v>5</v>
      </c>
      <c r="AV122">
        <f t="shared" si="37"/>
        <v>5</v>
      </c>
      <c r="AW122">
        <f t="shared" si="38"/>
        <v>2</v>
      </c>
      <c r="AX122">
        <f t="shared" si="39"/>
        <v>2</v>
      </c>
      <c r="AY122">
        <f t="shared" si="40"/>
        <v>3</v>
      </c>
      <c r="AZ122">
        <f t="shared" si="41"/>
        <v>2</v>
      </c>
      <c r="BA122">
        <f t="shared" si="42"/>
        <v>2</v>
      </c>
      <c r="BB122">
        <f t="shared" si="43"/>
        <v>4</v>
      </c>
      <c r="BC122">
        <f t="shared" si="44"/>
        <v>3</v>
      </c>
      <c r="BD122">
        <f t="shared" si="45"/>
        <v>5</v>
      </c>
      <c r="BG122">
        <f t="shared" si="33"/>
        <v>42</v>
      </c>
    </row>
    <row r="123" spans="1:59" x14ac:dyDescent="0.35">
      <c r="A123">
        <v>9719</v>
      </c>
      <c r="B123">
        <v>1</v>
      </c>
      <c r="C123">
        <v>1991</v>
      </c>
      <c r="D123" s="1">
        <v>43402.690474537034</v>
      </c>
      <c r="E123" t="s">
        <v>126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2</v>
      </c>
      <c r="M123">
        <v>2</v>
      </c>
      <c r="N123">
        <v>1</v>
      </c>
      <c r="O123">
        <v>4</v>
      </c>
      <c r="P123">
        <v>2</v>
      </c>
      <c r="Q123">
        <v>1</v>
      </c>
      <c r="R123">
        <v>3</v>
      </c>
      <c r="S123">
        <v>13</v>
      </c>
      <c r="T123">
        <v>5</v>
      </c>
      <c r="U123">
        <v>6</v>
      </c>
      <c r="V123">
        <v>3</v>
      </c>
      <c r="W123">
        <v>4</v>
      </c>
      <c r="X123">
        <v>3</v>
      </c>
      <c r="Y123">
        <v>9</v>
      </c>
      <c r="Z123">
        <v>4</v>
      </c>
      <c r="AA123">
        <v>9</v>
      </c>
      <c r="AB123">
        <v>6</v>
      </c>
      <c r="AC123">
        <v>2</v>
      </c>
      <c r="AD123">
        <v>12</v>
      </c>
      <c r="AE123">
        <v>1</v>
      </c>
      <c r="AF123">
        <v>10</v>
      </c>
      <c r="AG123">
        <v>6</v>
      </c>
      <c r="AH123">
        <v>5</v>
      </c>
      <c r="AI123">
        <v>4</v>
      </c>
      <c r="AJ123">
        <v>7</v>
      </c>
      <c r="AK123">
        <v>11</v>
      </c>
      <c r="AL123">
        <v>8</v>
      </c>
      <c r="AM123">
        <v>2</v>
      </c>
      <c r="AN123">
        <v>3</v>
      </c>
      <c r="AO123">
        <v>9</v>
      </c>
      <c r="AP123">
        <v>-19</v>
      </c>
      <c r="AS123">
        <f t="shared" si="34"/>
        <v>5</v>
      </c>
      <c r="AT123">
        <f t="shared" si="35"/>
        <v>5</v>
      </c>
      <c r="AU123">
        <f t="shared" si="36"/>
        <v>5</v>
      </c>
      <c r="AV123">
        <f t="shared" si="37"/>
        <v>5</v>
      </c>
      <c r="AW123">
        <f t="shared" si="38"/>
        <v>5</v>
      </c>
      <c r="AX123">
        <f t="shared" si="39"/>
        <v>5</v>
      </c>
      <c r="AY123">
        <f t="shared" si="40"/>
        <v>4</v>
      </c>
      <c r="AZ123">
        <f t="shared" si="41"/>
        <v>4</v>
      </c>
      <c r="BA123">
        <f t="shared" si="42"/>
        <v>5</v>
      </c>
      <c r="BB123">
        <f t="shared" si="43"/>
        <v>2</v>
      </c>
      <c r="BC123">
        <f t="shared" si="44"/>
        <v>4</v>
      </c>
      <c r="BD123">
        <f t="shared" si="45"/>
        <v>5</v>
      </c>
      <c r="BG123">
        <f t="shared" si="33"/>
        <v>52</v>
      </c>
    </row>
    <row r="124" spans="1:59" x14ac:dyDescent="0.35">
      <c r="A124">
        <v>9671</v>
      </c>
      <c r="B124">
        <v>1</v>
      </c>
      <c r="C124">
        <v>1996</v>
      </c>
      <c r="D124" s="1">
        <v>43402.695844907408</v>
      </c>
      <c r="E124" t="s">
        <v>71</v>
      </c>
      <c r="F124">
        <v>2</v>
      </c>
      <c r="G124">
        <v>3</v>
      </c>
      <c r="H124">
        <v>2</v>
      </c>
      <c r="I124">
        <v>4</v>
      </c>
      <c r="J124">
        <v>4</v>
      </c>
      <c r="K124">
        <v>4</v>
      </c>
      <c r="L124">
        <v>2</v>
      </c>
      <c r="M124">
        <v>3</v>
      </c>
      <c r="N124">
        <v>3</v>
      </c>
      <c r="O124">
        <v>2</v>
      </c>
      <c r="P124">
        <v>2</v>
      </c>
      <c r="Q124">
        <v>2</v>
      </c>
      <c r="R124">
        <v>6</v>
      </c>
      <c r="S124">
        <v>8</v>
      </c>
      <c r="T124">
        <v>5</v>
      </c>
      <c r="U124">
        <v>5</v>
      </c>
      <c r="V124">
        <v>4</v>
      </c>
      <c r="W124">
        <v>3</v>
      </c>
      <c r="X124">
        <v>2</v>
      </c>
      <c r="Y124">
        <v>6</v>
      </c>
      <c r="Z124">
        <v>5</v>
      </c>
      <c r="AA124">
        <v>3</v>
      </c>
      <c r="AB124">
        <v>6</v>
      </c>
      <c r="AC124">
        <v>2</v>
      </c>
      <c r="AD124">
        <v>1</v>
      </c>
      <c r="AE124">
        <v>11</v>
      </c>
      <c r="AF124">
        <v>3</v>
      </c>
      <c r="AG124">
        <v>7</v>
      </c>
      <c r="AH124">
        <v>8</v>
      </c>
      <c r="AI124">
        <v>12</v>
      </c>
      <c r="AJ124">
        <v>6</v>
      </c>
      <c r="AK124">
        <v>5</v>
      </c>
      <c r="AL124">
        <v>9</v>
      </c>
      <c r="AM124">
        <v>10</v>
      </c>
      <c r="AN124">
        <v>2</v>
      </c>
      <c r="AO124">
        <v>4</v>
      </c>
      <c r="AP124">
        <v>-30</v>
      </c>
      <c r="AS124">
        <f t="shared" si="34"/>
        <v>4</v>
      </c>
      <c r="AT124">
        <f t="shared" si="35"/>
        <v>3</v>
      </c>
      <c r="AU124">
        <f t="shared" si="36"/>
        <v>4</v>
      </c>
      <c r="AV124">
        <f t="shared" si="37"/>
        <v>2</v>
      </c>
      <c r="AW124">
        <f t="shared" si="38"/>
        <v>2</v>
      </c>
      <c r="AX124">
        <f t="shared" si="39"/>
        <v>2</v>
      </c>
      <c r="AY124">
        <f t="shared" si="40"/>
        <v>4</v>
      </c>
      <c r="AZ124">
        <f t="shared" si="41"/>
        <v>3</v>
      </c>
      <c r="BA124">
        <f t="shared" si="42"/>
        <v>3</v>
      </c>
      <c r="BB124">
        <f t="shared" si="43"/>
        <v>4</v>
      </c>
      <c r="BC124">
        <f t="shared" si="44"/>
        <v>4</v>
      </c>
      <c r="BD124">
        <f t="shared" si="45"/>
        <v>4</v>
      </c>
      <c r="BG124">
        <f t="shared" si="33"/>
        <v>35</v>
      </c>
    </row>
    <row r="125" spans="1:59" x14ac:dyDescent="0.35">
      <c r="A125">
        <v>9731</v>
      </c>
      <c r="B125">
        <v>1</v>
      </c>
      <c r="C125">
        <v>1994</v>
      </c>
      <c r="D125" s="1">
        <v>43402.697152777779</v>
      </c>
      <c r="E125" t="s">
        <v>71</v>
      </c>
      <c r="F125">
        <v>2</v>
      </c>
      <c r="G125">
        <v>2</v>
      </c>
      <c r="H125">
        <v>2</v>
      </c>
      <c r="I125">
        <v>2</v>
      </c>
      <c r="J125">
        <v>2</v>
      </c>
      <c r="K125">
        <v>2</v>
      </c>
      <c r="L125">
        <v>1</v>
      </c>
      <c r="M125">
        <v>4</v>
      </c>
      <c r="N125">
        <v>2</v>
      </c>
      <c r="O125">
        <v>4</v>
      </c>
      <c r="P125">
        <v>4</v>
      </c>
      <c r="Q125">
        <v>2</v>
      </c>
      <c r="R125">
        <v>1</v>
      </c>
      <c r="S125">
        <v>2</v>
      </c>
      <c r="T125">
        <v>5</v>
      </c>
      <c r="U125">
        <v>4</v>
      </c>
      <c r="V125">
        <v>3</v>
      </c>
      <c r="W125">
        <v>3</v>
      </c>
      <c r="X125">
        <v>3</v>
      </c>
      <c r="Y125">
        <v>5</v>
      </c>
      <c r="Z125">
        <v>2</v>
      </c>
      <c r="AA125">
        <v>3</v>
      </c>
      <c r="AB125">
        <v>4</v>
      </c>
      <c r="AC125">
        <v>3</v>
      </c>
      <c r="AD125">
        <v>10</v>
      </c>
      <c r="AE125">
        <v>6</v>
      </c>
      <c r="AF125">
        <v>1</v>
      </c>
      <c r="AG125">
        <v>9</v>
      </c>
      <c r="AH125">
        <v>12</v>
      </c>
      <c r="AI125">
        <v>3</v>
      </c>
      <c r="AJ125">
        <v>11</v>
      </c>
      <c r="AK125">
        <v>2</v>
      </c>
      <c r="AL125">
        <v>7</v>
      </c>
      <c r="AM125">
        <v>5</v>
      </c>
      <c r="AN125">
        <v>8</v>
      </c>
      <c r="AO125">
        <v>4</v>
      </c>
      <c r="AP125">
        <v>-31</v>
      </c>
      <c r="AS125">
        <f t="shared" si="34"/>
        <v>4</v>
      </c>
      <c r="AT125">
        <f t="shared" si="35"/>
        <v>4</v>
      </c>
      <c r="AU125">
        <f t="shared" si="36"/>
        <v>4</v>
      </c>
      <c r="AV125">
        <f t="shared" si="37"/>
        <v>4</v>
      </c>
      <c r="AW125">
        <f t="shared" si="38"/>
        <v>4</v>
      </c>
      <c r="AX125">
        <f t="shared" si="39"/>
        <v>4</v>
      </c>
      <c r="AY125">
        <f t="shared" si="40"/>
        <v>5</v>
      </c>
      <c r="AZ125">
        <f t="shared" si="41"/>
        <v>2</v>
      </c>
      <c r="BA125">
        <f t="shared" si="42"/>
        <v>4</v>
      </c>
      <c r="BB125">
        <f t="shared" si="43"/>
        <v>2</v>
      </c>
      <c r="BC125">
        <f t="shared" si="44"/>
        <v>2</v>
      </c>
      <c r="BD125">
        <f t="shared" si="45"/>
        <v>4</v>
      </c>
      <c r="BG125">
        <f t="shared" si="33"/>
        <v>49</v>
      </c>
    </row>
    <row r="126" spans="1:59" x14ac:dyDescent="0.35">
      <c r="A126">
        <v>9739</v>
      </c>
      <c r="B126">
        <v>1</v>
      </c>
      <c r="C126">
        <v>1993</v>
      </c>
      <c r="D126" s="1">
        <v>43402.701747685183</v>
      </c>
      <c r="E126" t="s">
        <v>127</v>
      </c>
      <c r="F126">
        <v>4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2</v>
      </c>
      <c r="P126">
        <v>2</v>
      </c>
      <c r="Q126">
        <v>3</v>
      </c>
      <c r="R126">
        <v>6</v>
      </c>
      <c r="S126">
        <v>10</v>
      </c>
      <c r="T126">
        <v>11</v>
      </c>
      <c r="U126">
        <v>7</v>
      </c>
      <c r="V126">
        <v>8</v>
      </c>
      <c r="W126">
        <v>5</v>
      </c>
      <c r="X126">
        <v>3</v>
      </c>
      <c r="Y126">
        <v>12</v>
      </c>
      <c r="Z126">
        <v>9</v>
      </c>
      <c r="AA126">
        <v>16</v>
      </c>
      <c r="AB126">
        <v>17</v>
      </c>
      <c r="AC126">
        <v>13</v>
      </c>
      <c r="AD126">
        <v>5</v>
      </c>
      <c r="AE126">
        <v>7</v>
      </c>
      <c r="AF126">
        <v>4</v>
      </c>
      <c r="AG126">
        <v>9</v>
      </c>
      <c r="AH126">
        <v>3</v>
      </c>
      <c r="AI126">
        <v>6</v>
      </c>
      <c r="AJ126">
        <v>8</v>
      </c>
      <c r="AK126">
        <v>11</v>
      </c>
      <c r="AL126">
        <v>10</v>
      </c>
      <c r="AM126">
        <v>2</v>
      </c>
      <c r="AN126">
        <v>1</v>
      </c>
      <c r="AO126">
        <v>12</v>
      </c>
      <c r="AP126">
        <v>57</v>
      </c>
      <c r="AS126">
        <f t="shared" si="34"/>
        <v>2</v>
      </c>
      <c r="AT126">
        <f t="shared" si="35"/>
        <v>5</v>
      </c>
      <c r="AU126">
        <f t="shared" si="36"/>
        <v>5</v>
      </c>
      <c r="AV126">
        <f t="shared" si="37"/>
        <v>5</v>
      </c>
      <c r="AW126">
        <f t="shared" si="38"/>
        <v>5</v>
      </c>
      <c r="AX126">
        <f t="shared" si="39"/>
        <v>5</v>
      </c>
      <c r="AY126">
        <f t="shared" si="40"/>
        <v>5</v>
      </c>
      <c r="AZ126">
        <f t="shared" si="41"/>
        <v>5</v>
      </c>
      <c r="BA126">
        <f t="shared" si="42"/>
        <v>5</v>
      </c>
      <c r="BB126">
        <f t="shared" si="43"/>
        <v>4</v>
      </c>
      <c r="BC126">
        <f t="shared" si="44"/>
        <v>4</v>
      </c>
      <c r="BD126">
        <f t="shared" si="45"/>
        <v>3</v>
      </c>
      <c r="BG126">
        <f t="shared" si="33"/>
        <v>45</v>
      </c>
    </row>
    <row r="127" spans="1:59" x14ac:dyDescent="0.35">
      <c r="A127">
        <v>9371</v>
      </c>
      <c r="B127">
        <v>0</v>
      </c>
      <c r="C127">
        <v>1996</v>
      </c>
      <c r="D127" s="1">
        <v>43402.714814814812</v>
      </c>
      <c r="E127" t="s">
        <v>128</v>
      </c>
      <c r="F127">
        <v>1</v>
      </c>
      <c r="G127">
        <v>1</v>
      </c>
      <c r="H127">
        <v>1</v>
      </c>
      <c r="I127">
        <v>1</v>
      </c>
      <c r="J127">
        <v>2</v>
      </c>
      <c r="K127">
        <v>2</v>
      </c>
      <c r="L127">
        <v>3</v>
      </c>
      <c r="M127">
        <v>2</v>
      </c>
      <c r="N127">
        <v>4</v>
      </c>
      <c r="O127">
        <v>4</v>
      </c>
      <c r="P127">
        <v>2</v>
      </c>
      <c r="Q127">
        <v>4</v>
      </c>
      <c r="R127">
        <v>2</v>
      </c>
      <c r="S127">
        <v>3</v>
      </c>
      <c r="T127">
        <v>3</v>
      </c>
      <c r="U127">
        <v>3</v>
      </c>
      <c r="V127">
        <v>4</v>
      </c>
      <c r="W127">
        <v>17</v>
      </c>
      <c r="X127">
        <v>4</v>
      </c>
      <c r="Y127">
        <v>6</v>
      </c>
      <c r="Z127">
        <v>5</v>
      </c>
      <c r="AA127">
        <v>3</v>
      </c>
      <c r="AB127">
        <v>35</v>
      </c>
      <c r="AC127">
        <v>2</v>
      </c>
      <c r="AD127">
        <v>4</v>
      </c>
      <c r="AE127">
        <v>10</v>
      </c>
      <c r="AF127">
        <v>8</v>
      </c>
      <c r="AG127">
        <v>12</v>
      </c>
      <c r="AH127">
        <v>3</v>
      </c>
      <c r="AI127">
        <v>9</v>
      </c>
      <c r="AJ127">
        <v>11</v>
      </c>
      <c r="AK127">
        <v>6</v>
      </c>
      <c r="AL127">
        <v>2</v>
      </c>
      <c r="AM127">
        <v>5</v>
      </c>
      <c r="AN127">
        <v>1</v>
      </c>
      <c r="AO127">
        <v>7</v>
      </c>
      <c r="AP127">
        <v>24</v>
      </c>
      <c r="AS127">
        <f t="shared" si="34"/>
        <v>5</v>
      </c>
      <c r="AT127">
        <f t="shared" si="35"/>
        <v>5</v>
      </c>
      <c r="AU127">
        <f t="shared" si="36"/>
        <v>5</v>
      </c>
      <c r="AV127">
        <f t="shared" si="37"/>
        <v>5</v>
      </c>
      <c r="AW127">
        <f t="shared" si="38"/>
        <v>4</v>
      </c>
      <c r="AX127">
        <f t="shared" si="39"/>
        <v>4</v>
      </c>
      <c r="AY127">
        <f t="shared" si="40"/>
        <v>3</v>
      </c>
      <c r="AZ127">
        <f t="shared" si="41"/>
        <v>4</v>
      </c>
      <c r="BA127">
        <f t="shared" si="42"/>
        <v>2</v>
      </c>
      <c r="BB127">
        <f t="shared" si="43"/>
        <v>2</v>
      </c>
      <c r="BC127">
        <f t="shared" si="44"/>
        <v>4</v>
      </c>
      <c r="BD127">
        <f t="shared" si="45"/>
        <v>2</v>
      </c>
      <c r="BG127">
        <f t="shared" si="33"/>
        <v>43</v>
      </c>
    </row>
    <row r="128" spans="1:59" x14ac:dyDescent="0.35">
      <c r="A128">
        <v>9755</v>
      </c>
      <c r="B128">
        <v>0</v>
      </c>
      <c r="C128">
        <v>1994</v>
      </c>
      <c r="D128" s="1">
        <v>43402.716539351852</v>
      </c>
      <c r="E128" t="s">
        <v>129</v>
      </c>
      <c r="F128">
        <v>1</v>
      </c>
      <c r="G128">
        <v>2</v>
      </c>
      <c r="H128">
        <v>1</v>
      </c>
      <c r="I128">
        <v>2</v>
      </c>
      <c r="J128">
        <v>3</v>
      </c>
      <c r="K128">
        <v>2</v>
      </c>
      <c r="L128">
        <v>2</v>
      </c>
      <c r="M128">
        <v>4</v>
      </c>
      <c r="N128">
        <v>2</v>
      </c>
      <c r="O128">
        <v>4</v>
      </c>
      <c r="P128">
        <v>4</v>
      </c>
      <c r="Q128">
        <v>2</v>
      </c>
      <c r="R128">
        <v>5</v>
      </c>
      <c r="S128">
        <v>2</v>
      </c>
      <c r="T128">
        <v>2</v>
      </c>
      <c r="U128">
        <v>5</v>
      </c>
      <c r="V128">
        <v>3</v>
      </c>
      <c r="W128">
        <v>3</v>
      </c>
      <c r="X128">
        <v>6</v>
      </c>
      <c r="Y128">
        <v>3</v>
      </c>
      <c r="Z128">
        <v>2</v>
      </c>
      <c r="AA128">
        <v>2</v>
      </c>
      <c r="AB128">
        <v>7</v>
      </c>
      <c r="AC128">
        <v>2</v>
      </c>
      <c r="AD128">
        <v>8</v>
      </c>
      <c r="AE128">
        <v>7</v>
      </c>
      <c r="AF128">
        <v>11</v>
      </c>
      <c r="AG128">
        <v>1</v>
      </c>
      <c r="AH128">
        <v>10</v>
      </c>
      <c r="AI128">
        <v>6</v>
      </c>
      <c r="AJ128">
        <v>2</v>
      </c>
      <c r="AK128">
        <v>3</v>
      </c>
      <c r="AL128">
        <v>5</v>
      </c>
      <c r="AM128">
        <v>9</v>
      </c>
      <c r="AN128">
        <v>4</v>
      </c>
      <c r="AO128">
        <v>12</v>
      </c>
      <c r="AP128">
        <v>-29</v>
      </c>
      <c r="AS128">
        <f t="shared" si="34"/>
        <v>5</v>
      </c>
      <c r="AT128">
        <f t="shared" si="35"/>
        <v>4</v>
      </c>
      <c r="AU128">
        <f t="shared" si="36"/>
        <v>5</v>
      </c>
      <c r="AV128">
        <f t="shared" si="37"/>
        <v>4</v>
      </c>
      <c r="AW128">
        <f t="shared" si="38"/>
        <v>3</v>
      </c>
      <c r="AX128">
        <f t="shared" si="39"/>
        <v>4</v>
      </c>
      <c r="AY128">
        <f t="shared" si="40"/>
        <v>4</v>
      </c>
      <c r="AZ128">
        <f t="shared" si="41"/>
        <v>2</v>
      </c>
      <c r="BA128">
        <f t="shared" si="42"/>
        <v>4</v>
      </c>
      <c r="BB128">
        <f t="shared" si="43"/>
        <v>2</v>
      </c>
      <c r="BC128">
        <f t="shared" si="44"/>
        <v>2</v>
      </c>
      <c r="BD128">
        <f t="shared" si="45"/>
        <v>4</v>
      </c>
      <c r="BG128">
        <f t="shared" si="33"/>
        <v>49</v>
      </c>
    </row>
    <row r="129" spans="1:59" x14ac:dyDescent="0.35">
      <c r="A129">
        <v>9837</v>
      </c>
      <c r="B129">
        <v>0</v>
      </c>
      <c r="C129">
        <v>1995</v>
      </c>
      <c r="D129" s="1">
        <v>43402.762037037035</v>
      </c>
      <c r="E129" t="s">
        <v>71</v>
      </c>
      <c r="F129">
        <v>2</v>
      </c>
      <c r="G129">
        <v>2</v>
      </c>
      <c r="H129">
        <v>1</v>
      </c>
      <c r="I129">
        <v>3</v>
      </c>
      <c r="J129">
        <v>2</v>
      </c>
      <c r="K129">
        <v>4</v>
      </c>
      <c r="L129">
        <v>3</v>
      </c>
      <c r="M129">
        <v>4</v>
      </c>
      <c r="N129">
        <v>3</v>
      </c>
      <c r="O129">
        <v>2</v>
      </c>
      <c r="P129">
        <v>4</v>
      </c>
      <c r="Q129">
        <v>2</v>
      </c>
      <c r="R129">
        <v>4</v>
      </c>
      <c r="S129">
        <v>5</v>
      </c>
      <c r="T129">
        <v>9</v>
      </c>
      <c r="U129">
        <v>6</v>
      </c>
      <c r="V129">
        <v>7</v>
      </c>
      <c r="W129">
        <v>3</v>
      </c>
      <c r="X129">
        <v>3</v>
      </c>
      <c r="Y129">
        <v>6</v>
      </c>
      <c r="Z129">
        <v>4</v>
      </c>
      <c r="AA129">
        <v>3</v>
      </c>
      <c r="AB129">
        <v>5</v>
      </c>
      <c r="AC129">
        <v>4</v>
      </c>
      <c r="AD129">
        <v>6</v>
      </c>
      <c r="AE129">
        <v>1</v>
      </c>
      <c r="AF129">
        <v>5</v>
      </c>
      <c r="AG129">
        <v>8</v>
      </c>
      <c r="AH129">
        <v>2</v>
      </c>
      <c r="AI129">
        <v>4</v>
      </c>
      <c r="AJ129">
        <v>10</v>
      </c>
      <c r="AK129">
        <v>9</v>
      </c>
      <c r="AL129">
        <v>3</v>
      </c>
      <c r="AM129">
        <v>12</v>
      </c>
      <c r="AN129">
        <v>7</v>
      </c>
      <c r="AO129">
        <v>11</v>
      </c>
      <c r="AP129">
        <v>-8</v>
      </c>
      <c r="AS129">
        <f t="shared" si="34"/>
        <v>4</v>
      </c>
      <c r="AT129">
        <f t="shared" si="35"/>
        <v>4</v>
      </c>
      <c r="AU129">
        <f t="shared" si="36"/>
        <v>5</v>
      </c>
      <c r="AV129">
        <f t="shared" si="37"/>
        <v>3</v>
      </c>
      <c r="AW129">
        <f t="shared" si="38"/>
        <v>4</v>
      </c>
      <c r="AX129">
        <f t="shared" si="39"/>
        <v>2</v>
      </c>
      <c r="AY129">
        <f t="shared" si="40"/>
        <v>3</v>
      </c>
      <c r="AZ129">
        <f t="shared" si="41"/>
        <v>2</v>
      </c>
      <c r="BA129">
        <f t="shared" si="42"/>
        <v>3</v>
      </c>
      <c r="BB129">
        <f t="shared" si="43"/>
        <v>4</v>
      </c>
      <c r="BC129">
        <f t="shared" si="44"/>
        <v>2</v>
      </c>
      <c r="BD129">
        <f t="shared" si="45"/>
        <v>4</v>
      </c>
      <c r="BG129">
        <f t="shared" si="33"/>
        <v>42</v>
      </c>
    </row>
    <row r="130" spans="1:59" x14ac:dyDescent="0.35">
      <c r="A130">
        <v>9848</v>
      </c>
      <c r="B130">
        <v>0</v>
      </c>
      <c r="C130">
        <v>1975</v>
      </c>
      <c r="D130" s="1">
        <v>43402.769560185188</v>
      </c>
      <c r="E130" t="s">
        <v>71</v>
      </c>
      <c r="F130">
        <v>1</v>
      </c>
      <c r="G130">
        <v>3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2</v>
      </c>
      <c r="N130">
        <v>1</v>
      </c>
      <c r="O130">
        <v>1</v>
      </c>
      <c r="P130">
        <v>1</v>
      </c>
      <c r="Q130">
        <v>2</v>
      </c>
      <c r="R130">
        <v>8</v>
      </c>
      <c r="S130">
        <v>6</v>
      </c>
      <c r="T130">
        <v>5</v>
      </c>
      <c r="U130">
        <v>8</v>
      </c>
      <c r="V130">
        <v>5</v>
      </c>
      <c r="W130">
        <v>3</v>
      </c>
      <c r="X130">
        <v>3</v>
      </c>
      <c r="Y130">
        <v>10</v>
      </c>
      <c r="Z130">
        <v>10</v>
      </c>
      <c r="AA130">
        <v>3</v>
      </c>
      <c r="AB130">
        <v>6</v>
      </c>
      <c r="AC130">
        <v>5</v>
      </c>
      <c r="AD130">
        <v>7</v>
      </c>
      <c r="AE130">
        <v>2</v>
      </c>
      <c r="AF130">
        <v>10</v>
      </c>
      <c r="AG130">
        <v>8</v>
      </c>
      <c r="AH130">
        <v>6</v>
      </c>
      <c r="AI130">
        <v>9</v>
      </c>
      <c r="AJ130">
        <v>11</v>
      </c>
      <c r="AK130">
        <v>3</v>
      </c>
      <c r="AL130">
        <v>1</v>
      </c>
      <c r="AM130">
        <v>12</v>
      </c>
      <c r="AN130">
        <v>5</v>
      </c>
      <c r="AO130">
        <v>4</v>
      </c>
      <c r="AP130">
        <v>21</v>
      </c>
      <c r="AS130">
        <f t="shared" si="34"/>
        <v>5</v>
      </c>
      <c r="AT130">
        <f t="shared" si="35"/>
        <v>3</v>
      </c>
      <c r="AU130">
        <f t="shared" si="36"/>
        <v>5</v>
      </c>
      <c r="AV130">
        <f t="shared" si="37"/>
        <v>5</v>
      </c>
      <c r="AW130">
        <f t="shared" si="38"/>
        <v>5</v>
      </c>
      <c r="AX130">
        <f t="shared" si="39"/>
        <v>5</v>
      </c>
      <c r="AY130">
        <f t="shared" si="40"/>
        <v>5</v>
      </c>
      <c r="AZ130">
        <f t="shared" si="41"/>
        <v>4</v>
      </c>
      <c r="BA130">
        <f t="shared" si="42"/>
        <v>5</v>
      </c>
      <c r="BB130">
        <f t="shared" si="43"/>
        <v>5</v>
      </c>
      <c r="BC130">
        <f t="shared" si="44"/>
        <v>5</v>
      </c>
      <c r="BD130">
        <f t="shared" si="45"/>
        <v>4</v>
      </c>
      <c r="BG130">
        <f t="shared" si="33"/>
        <v>46</v>
      </c>
    </row>
    <row r="131" spans="1:59" x14ac:dyDescent="0.35">
      <c r="A131">
        <v>9746</v>
      </c>
      <c r="B131">
        <v>0</v>
      </c>
      <c r="C131">
        <v>1997</v>
      </c>
      <c r="D131" s="1">
        <v>43402.770995370367</v>
      </c>
      <c r="E131" t="s">
        <v>130</v>
      </c>
      <c r="F131">
        <v>2</v>
      </c>
      <c r="G131">
        <v>5</v>
      </c>
      <c r="H131">
        <v>3</v>
      </c>
      <c r="I131">
        <v>2</v>
      </c>
      <c r="J131">
        <v>3</v>
      </c>
      <c r="K131">
        <v>4</v>
      </c>
      <c r="L131">
        <v>2</v>
      </c>
      <c r="M131">
        <v>3</v>
      </c>
      <c r="N131">
        <v>2</v>
      </c>
      <c r="O131">
        <v>2</v>
      </c>
      <c r="P131">
        <v>5</v>
      </c>
      <c r="Q131">
        <v>2</v>
      </c>
      <c r="R131">
        <v>36</v>
      </c>
      <c r="S131">
        <v>9</v>
      </c>
      <c r="T131">
        <v>5</v>
      </c>
      <c r="U131">
        <v>4</v>
      </c>
      <c r="V131">
        <v>3</v>
      </c>
      <c r="W131">
        <v>3</v>
      </c>
      <c r="X131">
        <v>19</v>
      </c>
      <c r="Y131">
        <v>8</v>
      </c>
      <c r="Z131">
        <v>4</v>
      </c>
      <c r="AA131">
        <v>6</v>
      </c>
      <c r="AB131">
        <v>10</v>
      </c>
      <c r="AC131">
        <v>3</v>
      </c>
      <c r="AD131">
        <v>11</v>
      </c>
      <c r="AE131">
        <v>5</v>
      </c>
      <c r="AF131">
        <v>8</v>
      </c>
      <c r="AG131">
        <v>7</v>
      </c>
      <c r="AH131">
        <v>4</v>
      </c>
      <c r="AI131">
        <v>3</v>
      </c>
      <c r="AJ131">
        <v>1</v>
      </c>
      <c r="AK131">
        <v>9</v>
      </c>
      <c r="AL131">
        <v>6</v>
      </c>
      <c r="AM131">
        <v>12</v>
      </c>
      <c r="AN131">
        <v>10</v>
      </c>
      <c r="AO131">
        <v>2</v>
      </c>
      <c r="AP131">
        <v>9</v>
      </c>
      <c r="AS131">
        <f t="shared" si="34"/>
        <v>4</v>
      </c>
      <c r="AT131">
        <f t="shared" si="35"/>
        <v>1</v>
      </c>
      <c r="AU131">
        <f t="shared" si="36"/>
        <v>3</v>
      </c>
      <c r="AV131">
        <f t="shared" si="37"/>
        <v>4</v>
      </c>
      <c r="AW131">
        <f t="shared" si="38"/>
        <v>3</v>
      </c>
      <c r="AX131">
        <f t="shared" si="39"/>
        <v>2</v>
      </c>
      <c r="AY131">
        <f t="shared" si="40"/>
        <v>4</v>
      </c>
      <c r="AZ131">
        <f t="shared" si="41"/>
        <v>3</v>
      </c>
      <c r="BA131">
        <f t="shared" si="42"/>
        <v>4</v>
      </c>
      <c r="BB131">
        <f t="shared" si="43"/>
        <v>4</v>
      </c>
      <c r="BC131">
        <f t="shared" si="44"/>
        <v>1</v>
      </c>
      <c r="BD131">
        <f t="shared" si="45"/>
        <v>4</v>
      </c>
      <c r="BG131">
        <f t="shared" si="33"/>
        <v>39</v>
      </c>
    </row>
    <row r="132" spans="1:59" x14ac:dyDescent="0.35">
      <c r="A132">
        <v>9408</v>
      </c>
      <c r="B132">
        <v>0</v>
      </c>
      <c r="C132">
        <v>1997</v>
      </c>
      <c r="D132" s="1">
        <v>43402.794074074074</v>
      </c>
      <c r="E132" t="s">
        <v>131</v>
      </c>
      <c r="F132">
        <v>1</v>
      </c>
      <c r="G132">
        <v>1</v>
      </c>
      <c r="H132">
        <v>1</v>
      </c>
      <c r="I132">
        <v>2</v>
      </c>
      <c r="J132">
        <v>2</v>
      </c>
      <c r="K132">
        <v>3</v>
      </c>
      <c r="L132">
        <v>2</v>
      </c>
      <c r="M132">
        <v>4</v>
      </c>
      <c r="N132">
        <v>2</v>
      </c>
      <c r="O132">
        <v>3</v>
      </c>
      <c r="P132">
        <v>4</v>
      </c>
      <c r="Q132">
        <v>1</v>
      </c>
      <c r="R132">
        <v>7</v>
      </c>
      <c r="S132">
        <v>5</v>
      </c>
      <c r="T132">
        <v>3</v>
      </c>
      <c r="U132">
        <v>4</v>
      </c>
      <c r="V132">
        <v>2</v>
      </c>
      <c r="W132">
        <v>6</v>
      </c>
      <c r="X132">
        <v>2</v>
      </c>
      <c r="Y132">
        <v>5</v>
      </c>
      <c r="Z132">
        <v>2</v>
      </c>
      <c r="AA132">
        <v>2</v>
      </c>
      <c r="AB132">
        <v>3</v>
      </c>
      <c r="AC132">
        <v>3</v>
      </c>
      <c r="AD132">
        <v>1</v>
      </c>
      <c r="AE132">
        <v>8</v>
      </c>
      <c r="AF132">
        <v>9</v>
      </c>
      <c r="AG132">
        <v>3</v>
      </c>
      <c r="AH132">
        <v>2</v>
      </c>
      <c r="AI132">
        <v>6</v>
      </c>
      <c r="AJ132">
        <v>12</v>
      </c>
      <c r="AK132">
        <v>10</v>
      </c>
      <c r="AL132">
        <v>5</v>
      </c>
      <c r="AM132">
        <v>7</v>
      </c>
      <c r="AN132">
        <v>11</v>
      </c>
      <c r="AO132">
        <v>4</v>
      </c>
      <c r="AP132">
        <v>-30</v>
      </c>
      <c r="AS132">
        <f t="shared" si="34"/>
        <v>5</v>
      </c>
      <c r="AT132">
        <f t="shared" si="35"/>
        <v>5</v>
      </c>
      <c r="AU132">
        <f t="shared" si="36"/>
        <v>5</v>
      </c>
      <c r="AV132">
        <f t="shared" si="37"/>
        <v>4</v>
      </c>
      <c r="AW132">
        <f t="shared" si="38"/>
        <v>4</v>
      </c>
      <c r="AX132">
        <f t="shared" si="39"/>
        <v>3</v>
      </c>
      <c r="AY132">
        <f t="shared" si="40"/>
        <v>4</v>
      </c>
      <c r="AZ132">
        <f t="shared" si="41"/>
        <v>2</v>
      </c>
      <c r="BA132">
        <f t="shared" si="42"/>
        <v>4</v>
      </c>
      <c r="BB132">
        <f t="shared" si="43"/>
        <v>3</v>
      </c>
      <c r="BC132">
        <f t="shared" si="44"/>
        <v>2</v>
      </c>
      <c r="BD132">
        <f t="shared" si="45"/>
        <v>5</v>
      </c>
      <c r="BG132">
        <f t="shared" si="33"/>
        <v>50</v>
      </c>
    </row>
    <row r="133" spans="1:59" x14ac:dyDescent="0.35">
      <c r="A133">
        <v>9890</v>
      </c>
      <c r="B133">
        <v>0</v>
      </c>
      <c r="C133">
        <v>1978</v>
      </c>
      <c r="D133" s="1">
        <v>43402.805706018517</v>
      </c>
      <c r="E133" t="s">
        <v>91</v>
      </c>
      <c r="F133">
        <v>2</v>
      </c>
      <c r="G133">
        <v>2</v>
      </c>
      <c r="H133">
        <v>4</v>
      </c>
      <c r="I133">
        <v>5</v>
      </c>
      <c r="J133">
        <v>5</v>
      </c>
      <c r="K133">
        <v>5</v>
      </c>
      <c r="L133">
        <v>2</v>
      </c>
      <c r="M133">
        <v>4</v>
      </c>
      <c r="N133">
        <v>2</v>
      </c>
      <c r="O133">
        <v>2</v>
      </c>
      <c r="P133">
        <v>2</v>
      </c>
      <c r="Q133">
        <v>3</v>
      </c>
      <c r="R133">
        <v>3</v>
      </c>
      <c r="S133">
        <v>9</v>
      </c>
      <c r="T133">
        <v>5</v>
      </c>
      <c r="U133">
        <v>7</v>
      </c>
      <c r="V133">
        <v>11</v>
      </c>
      <c r="W133">
        <v>3</v>
      </c>
      <c r="X133">
        <v>4</v>
      </c>
      <c r="Y133">
        <v>7</v>
      </c>
      <c r="Z133">
        <v>4</v>
      </c>
      <c r="AA133">
        <v>24</v>
      </c>
      <c r="AB133">
        <v>4</v>
      </c>
      <c r="AC133">
        <v>4</v>
      </c>
      <c r="AD133">
        <v>5</v>
      </c>
      <c r="AE133">
        <v>1</v>
      </c>
      <c r="AF133">
        <v>3</v>
      </c>
      <c r="AG133">
        <v>4</v>
      </c>
      <c r="AH133">
        <v>10</v>
      </c>
      <c r="AI133">
        <v>11</v>
      </c>
      <c r="AJ133">
        <v>9</v>
      </c>
      <c r="AK133">
        <v>6</v>
      </c>
      <c r="AL133">
        <v>8</v>
      </c>
      <c r="AM133">
        <v>2</v>
      </c>
      <c r="AN133">
        <v>7</v>
      </c>
      <c r="AO133">
        <v>12</v>
      </c>
      <c r="AP133">
        <v>-15</v>
      </c>
      <c r="AS133">
        <f t="shared" si="34"/>
        <v>4</v>
      </c>
      <c r="AT133">
        <f t="shared" si="35"/>
        <v>4</v>
      </c>
      <c r="AU133">
        <f t="shared" si="36"/>
        <v>2</v>
      </c>
      <c r="AV133">
        <f t="shared" si="37"/>
        <v>1</v>
      </c>
      <c r="AW133">
        <f t="shared" si="38"/>
        <v>1</v>
      </c>
      <c r="AX133">
        <f t="shared" si="39"/>
        <v>1</v>
      </c>
      <c r="AY133">
        <f t="shared" si="40"/>
        <v>4</v>
      </c>
      <c r="AZ133">
        <f t="shared" si="41"/>
        <v>2</v>
      </c>
      <c r="BA133">
        <f t="shared" si="42"/>
        <v>4</v>
      </c>
      <c r="BB133">
        <f t="shared" si="43"/>
        <v>4</v>
      </c>
      <c r="BC133">
        <f t="shared" si="44"/>
        <v>4</v>
      </c>
      <c r="BD133">
        <f t="shared" si="45"/>
        <v>3</v>
      </c>
      <c r="BG133">
        <f t="shared" si="33"/>
        <v>32</v>
      </c>
    </row>
    <row r="134" spans="1:59" x14ac:dyDescent="0.35">
      <c r="A134">
        <v>9908</v>
      </c>
      <c r="B134">
        <v>1</v>
      </c>
      <c r="C134">
        <v>1996</v>
      </c>
      <c r="D134" s="1">
        <v>43402.808368055557</v>
      </c>
      <c r="E134" t="s">
        <v>132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4</v>
      </c>
      <c r="N134">
        <v>1</v>
      </c>
      <c r="O134">
        <v>3</v>
      </c>
      <c r="P134">
        <v>4</v>
      </c>
      <c r="Q134">
        <v>1</v>
      </c>
      <c r="R134">
        <v>2</v>
      </c>
      <c r="S134">
        <v>2</v>
      </c>
      <c r="T134">
        <v>3</v>
      </c>
      <c r="U134">
        <v>4</v>
      </c>
      <c r="V134">
        <v>3</v>
      </c>
      <c r="W134">
        <v>6</v>
      </c>
      <c r="X134">
        <v>2</v>
      </c>
      <c r="Y134">
        <v>4</v>
      </c>
      <c r="Z134">
        <v>3</v>
      </c>
      <c r="AA134">
        <v>4</v>
      </c>
      <c r="AB134">
        <v>4</v>
      </c>
      <c r="AC134">
        <v>2</v>
      </c>
      <c r="AD134">
        <v>12</v>
      </c>
      <c r="AE134">
        <v>5</v>
      </c>
      <c r="AF134">
        <v>4</v>
      </c>
      <c r="AG134">
        <v>9</v>
      </c>
      <c r="AH134">
        <v>7</v>
      </c>
      <c r="AI134">
        <v>1</v>
      </c>
      <c r="AJ134">
        <v>2</v>
      </c>
      <c r="AK134">
        <v>8</v>
      </c>
      <c r="AL134">
        <v>11</v>
      </c>
      <c r="AM134">
        <v>6</v>
      </c>
      <c r="AN134">
        <v>10</v>
      </c>
      <c r="AO134">
        <v>3</v>
      </c>
      <c r="AP134">
        <v>-22</v>
      </c>
      <c r="AS134">
        <f t="shared" si="34"/>
        <v>5</v>
      </c>
      <c r="AT134">
        <f t="shared" si="35"/>
        <v>5</v>
      </c>
      <c r="AU134">
        <f t="shared" si="36"/>
        <v>5</v>
      </c>
      <c r="AV134">
        <f t="shared" si="37"/>
        <v>5</v>
      </c>
      <c r="AW134">
        <f t="shared" si="38"/>
        <v>5</v>
      </c>
      <c r="AX134">
        <f t="shared" si="39"/>
        <v>5</v>
      </c>
      <c r="AY134">
        <f t="shared" si="40"/>
        <v>5</v>
      </c>
      <c r="AZ134">
        <f t="shared" si="41"/>
        <v>2</v>
      </c>
      <c r="BA134">
        <f t="shared" si="42"/>
        <v>5</v>
      </c>
      <c r="BB134">
        <f t="shared" si="43"/>
        <v>3</v>
      </c>
      <c r="BC134">
        <f t="shared" si="44"/>
        <v>2</v>
      </c>
      <c r="BD134">
        <f t="shared" si="45"/>
        <v>5</v>
      </c>
      <c r="BG134">
        <f t="shared" si="33"/>
        <v>56</v>
      </c>
    </row>
    <row r="135" spans="1:59" x14ac:dyDescent="0.35">
      <c r="A135">
        <v>9909</v>
      </c>
      <c r="B135">
        <v>0</v>
      </c>
      <c r="C135">
        <v>1997</v>
      </c>
      <c r="D135" s="1">
        <v>43402.810532407406</v>
      </c>
      <c r="E135" t="s">
        <v>133</v>
      </c>
      <c r="F135">
        <v>1</v>
      </c>
      <c r="G135">
        <v>1</v>
      </c>
      <c r="H135">
        <v>1</v>
      </c>
      <c r="I135">
        <v>1</v>
      </c>
      <c r="J135">
        <v>2</v>
      </c>
      <c r="K135">
        <v>2</v>
      </c>
      <c r="L135">
        <v>1</v>
      </c>
      <c r="M135">
        <v>4</v>
      </c>
      <c r="N135">
        <v>1</v>
      </c>
      <c r="O135">
        <v>4</v>
      </c>
      <c r="P135">
        <v>2</v>
      </c>
      <c r="Q135">
        <v>1</v>
      </c>
      <c r="R135">
        <v>3</v>
      </c>
      <c r="S135">
        <v>2</v>
      </c>
      <c r="T135">
        <v>3</v>
      </c>
      <c r="U135">
        <v>4</v>
      </c>
      <c r="V135">
        <v>6</v>
      </c>
      <c r="W135">
        <v>4</v>
      </c>
      <c r="X135">
        <v>2</v>
      </c>
      <c r="Y135">
        <v>6</v>
      </c>
      <c r="Z135">
        <v>16</v>
      </c>
      <c r="AA135">
        <v>11</v>
      </c>
      <c r="AB135">
        <v>10</v>
      </c>
      <c r="AC135">
        <v>4</v>
      </c>
      <c r="AD135">
        <v>8</v>
      </c>
      <c r="AE135">
        <v>10</v>
      </c>
      <c r="AF135">
        <v>12</v>
      </c>
      <c r="AG135">
        <v>7</v>
      </c>
      <c r="AH135">
        <v>2</v>
      </c>
      <c r="AI135">
        <v>4</v>
      </c>
      <c r="AJ135">
        <v>11</v>
      </c>
      <c r="AK135">
        <v>5</v>
      </c>
      <c r="AL135">
        <v>6</v>
      </c>
      <c r="AM135">
        <v>1</v>
      </c>
      <c r="AN135">
        <v>3</v>
      </c>
      <c r="AO135">
        <v>9</v>
      </c>
      <c r="AP135">
        <v>-34</v>
      </c>
      <c r="AS135">
        <f t="shared" si="34"/>
        <v>5</v>
      </c>
      <c r="AT135">
        <f t="shared" si="35"/>
        <v>5</v>
      </c>
      <c r="AU135">
        <f t="shared" si="36"/>
        <v>5</v>
      </c>
      <c r="AV135">
        <f t="shared" si="37"/>
        <v>5</v>
      </c>
      <c r="AW135">
        <f t="shared" si="38"/>
        <v>4</v>
      </c>
      <c r="AX135">
        <f t="shared" si="39"/>
        <v>4</v>
      </c>
      <c r="AY135">
        <f t="shared" si="40"/>
        <v>5</v>
      </c>
      <c r="AZ135">
        <f t="shared" si="41"/>
        <v>2</v>
      </c>
      <c r="BA135">
        <f t="shared" si="42"/>
        <v>5</v>
      </c>
      <c r="BB135">
        <f t="shared" si="43"/>
        <v>2</v>
      </c>
      <c r="BC135">
        <f t="shared" si="44"/>
        <v>4</v>
      </c>
      <c r="BD135">
        <f t="shared" si="45"/>
        <v>5</v>
      </c>
      <c r="BG135">
        <f t="shared" si="33"/>
        <v>53</v>
      </c>
    </row>
    <row r="136" spans="1:59" x14ac:dyDescent="0.35">
      <c r="A136">
        <v>9173</v>
      </c>
      <c r="B136">
        <v>0</v>
      </c>
      <c r="C136">
        <v>1996</v>
      </c>
      <c r="D136" s="1">
        <v>43402.813530092593</v>
      </c>
      <c r="E136" t="s">
        <v>125</v>
      </c>
      <c r="F136">
        <v>1</v>
      </c>
      <c r="G136">
        <v>1</v>
      </c>
      <c r="H136">
        <v>1</v>
      </c>
      <c r="I136">
        <v>4</v>
      </c>
      <c r="J136">
        <v>4</v>
      </c>
      <c r="K136">
        <v>5</v>
      </c>
      <c r="L136">
        <v>2</v>
      </c>
      <c r="M136">
        <v>4</v>
      </c>
      <c r="N136">
        <v>2</v>
      </c>
      <c r="O136">
        <v>4</v>
      </c>
      <c r="P136">
        <v>3</v>
      </c>
      <c r="Q136">
        <v>2</v>
      </c>
      <c r="R136">
        <v>2</v>
      </c>
      <c r="S136">
        <v>2</v>
      </c>
      <c r="T136">
        <v>5</v>
      </c>
      <c r="U136">
        <v>7</v>
      </c>
      <c r="V136">
        <v>3</v>
      </c>
      <c r="W136">
        <v>11</v>
      </c>
      <c r="X136">
        <v>3</v>
      </c>
      <c r="Y136">
        <v>4</v>
      </c>
      <c r="Z136">
        <v>6</v>
      </c>
      <c r="AA136">
        <v>3</v>
      </c>
      <c r="AB136">
        <v>4</v>
      </c>
      <c r="AC136">
        <v>3</v>
      </c>
      <c r="AD136">
        <v>2</v>
      </c>
      <c r="AE136">
        <v>7</v>
      </c>
      <c r="AF136">
        <v>6</v>
      </c>
      <c r="AG136">
        <v>3</v>
      </c>
      <c r="AH136">
        <v>12</v>
      </c>
      <c r="AI136">
        <v>11</v>
      </c>
      <c r="AJ136">
        <v>5</v>
      </c>
      <c r="AK136">
        <v>4</v>
      </c>
      <c r="AL136">
        <v>1</v>
      </c>
      <c r="AM136">
        <v>8</v>
      </c>
      <c r="AN136">
        <v>10</v>
      </c>
      <c r="AO136">
        <v>9</v>
      </c>
      <c r="AP136">
        <v>-16</v>
      </c>
      <c r="AS136">
        <f t="shared" si="34"/>
        <v>5</v>
      </c>
      <c r="AT136">
        <f t="shared" si="35"/>
        <v>5</v>
      </c>
      <c r="AU136">
        <f t="shared" si="36"/>
        <v>5</v>
      </c>
      <c r="AV136">
        <f t="shared" si="37"/>
        <v>2</v>
      </c>
      <c r="AW136">
        <f t="shared" si="38"/>
        <v>2</v>
      </c>
      <c r="AX136">
        <f t="shared" si="39"/>
        <v>1</v>
      </c>
      <c r="AY136">
        <f t="shared" si="40"/>
        <v>4</v>
      </c>
      <c r="AZ136">
        <f t="shared" si="41"/>
        <v>2</v>
      </c>
      <c r="BA136">
        <f t="shared" si="42"/>
        <v>4</v>
      </c>
      <c r="BB136">
        <f t="shared" si="43"/>
        <v>2</v>
      </c>
      <c r="BC136">
        <f t="shared" si="44"/>
        <v>3</v>
      </c>
      <c r="BD136">
        <f t="shared" si="45"/>
        <v>4</v>
      </c>
      <c r="BG136">
        <f t="shared" si="33"/>
        <v>43</v>
      </c>
    </row>
    <row r="137" spans="1:59" x14ac:dyDescent="0.35">
      <c r="A137">
        <v>9877</v>
      </c>
      <c r="B137">
        <v>0</v>
      </c>
      <c r="C137">
        <v>1995</v>
      </c>
      <c r="D137" s="1">
        <v>43402.852303240739</v>
      </c>
      <c r="E137" t="s">
        <v>134</v>
      </c>
      <c r="F137">
        <v>2</v>
      </c>
      <c r="G137">
        <v>2</v>
      </c>
      <c r="H137">
        <v>4</v>
      </c>
      <c r="I137">
        <v>3</v>
      </c>
      <c r="J137">
        <v>4</v>
      </c>
      <c r="K137">
        <v>4</v>
      </c>
      <c r="L137">
        <v>2</v>
      </c>
      <c r="M137">
        <v>4</v>
      </c>
      <c r="N137">
        <v>2</v>
      </c>
      <c r="O137">
        <v>4</v>
      </c>
      <c r="P137">
        <v>2</v>
      </c>
      <c r="Q137">
        <v>3</v>
      </c>
      <c r="R137">
        <v>19</v>
      </c>
      <c r="S137">
        <v>16</v>
      </c>
      <c r="T137">
        <v>15</v>
      </c>
      <c r="U137">
        <v>5</v>
      </c>
      <c r="V137">
        <v>14</v>
      </c>
      <c r="W137">
        <v>8</v>
      </c>
      <c r="X137">
        <v>2</v>
      </c>
      <c r="Y137">
        <v>12</v>
      </c>
      <c r="Z137">
        <v>3</v>
      </c>
      <c r="AA137">
        <v>19</v>
      </c>
      <c r="AB137">
        <v>5</v>
      </c>
      <c r="AC137">
        <v>5</v>
      </c>
      <c r="AD137">
        <v>7</v>
      </c>
      <c r="AE137">
        <v>4</v>
      </c>
      <c r="AF137">
        <v>3</v>
      </c>
      <c r="AG137">
        <v>11</v>
      </c>
      <c r="AH137">
        <v>6</v>
      </c>
      <c r="AI137">
        <v>1</v>
      </c>
      <c r="AJ137">
        <v>10</v>
      </c>
      <c r="AK137">
        <v>8</v>
      </c>
      <c r="AL137">
        <v>9</v>
      </c>
      <c r="AM137">
        <v>5</v>
      </c>
      <c r="AN137">
        <v>2</v>
      </c>
      <c r="AO137">
        <v>12</v>
      </c>
      <c r="AP137">
        <v>-25</v>
      </c>
      <c r="AS137">
        <f t="shared" si="34"/>
        <v>4</v>
      </c>
      <c r="AT137">
        <f t="shared" si="35"/>
        <v>4</v>
      </c>
      <c r="AU137">
        <f t="shared" si="36"/>
        <v>2</v>
      </c>
      <c r="AV137">
        <f t="shared" si="37"/>
        <v>3</v>
      </c>
      <c r="AW137">
        <f t="shared" si="38"/>
        <v>2</v>
      </c>
      <c r="AX137">
        <f t="shared" si="39"/>
        <v>2</v>
      </c>
      <c r="AY137">
        <f t="shared" si="40"/>
        <v>4</v>
      </c>
      <c r="AZ137">
        <f t="shared" si="41"/>
        <v>2</v>
      </c>
      <c r="BA137">
        <f t="shared" si="42"/>
        <v>4</v>
      </c>
      <c r="BB137">
        <f t="shared" si="43"/>
        <v>2</v>
      </c>
      <c r="BC137">
        <f t="shared" si="44"/>
        <v>4</v>
      </c>
      <c r="BD137">
        <f t="shared" si="45"/>
        <v>3</v>
      </c>
      <c r="BG137">
        <f t="shared" si="33"/>
        <v>38</v>
      </c>
    </row>
    <row r="138" spans="1:59" x14ac:dyDescent="0.35">
      <c r="A138">
        <v>10020</v>
      </c>
      <c r="B138">
        <v>0</v>
      </c>
      <c r="C138">
        <v>1996</v>
      </c>
      <c r="D138" s="1">
        <v>43402.856689814813</v>
      </c>
      <c r="E138" t="s">
        <v>71</v>
      </c>
      <c r="F138">
        <v>1</v>
      </c>
      <c r="G138">
        <v>1</v>
      </c>
      <c r="H138">
        <v>2</v>
      </c>
      <c r="I138">
        <v>4</v>
      </c>
      <c r="J138">
        <v>3</v>
      </c>
      <c r="K138">
        <v>5</v>
      </c>
      <c r="L138">
        <v>4</v>
      </c>
      <c r="M138">
        <v>1</v>
      </c>
      <c r="N138">
        <v>4</v>
      </c>
      <c r="O138">
        <v>2</v>
      </c>
      <c r="P138">
        <v>3</v>
      </c>
      <c r="Q138">
        <v>2</v>
      </c>
      <c r="R138">
        <v>4</v>
      </c>
      <c r="S138">
        <v>11</v>
      </c>
      <c r="T138">
        <v>9</v>
      </c>
      <c r="U138">
        <v>23</v>
      </c>
      <c r="V138">
        <v>6</v>
      </c>
      <c r="W138">
        <v>4</v>
      </c>
      <c r="X138">
        <v>11</v>
      </c>
      <c r="Y138">
        <v>10</v>
      </c>
      <c r="Z138">
        <v>3</v>
      </c>
      <c r="AA138">
        <v>3</v>
      </c>
      <c r="AB138">
        <v>7</v>
      </c>
      <c r="AC138">
        <v>5</v>
      </c>
      <c r="AD138">
        <v>2</v>
      </c>
      <c r="AE138">
        <v>1</v>
      </c>
      <c r="AF138">
        <v>6</v>
      </c>
      <c r="AG138">
        <v>7</v>
      </c>
      <c r="AH138">
        <v>3</v>
      </c>
      <c r="AI138">
        <v>8</v>
      </c>
      <c r="AJ138">
        <v>11</v>
      </c>
      <c r="AK138">
        <v>4</v>
      </c>
      <c r="AL138">
        <v>9</v>
      </c>
      <c r="AM138">
        <v>5</v>
      </c>
      <c r="AN138">
        <v>10</v>
      </c>
      <c r="AO138">
        <v>12</v>
      </c>
      <c r="AP138">
        <v>-7</v>
      </c>
      <c r="AS138">
        <f t="shared" si="34"/>
        <v>5</v>
      </c>
      <c r="AT138">
        <f t="shared" si="35"/>
        <v>5</v>
      </c>
      <c r="AU138">
        <f t="shared" si="36"/>
        <v>4</v>
      </c>
      <c r="AV138">
        <f t="shared" si="37"/>
        <v>2</v>
      </c>
      <c r="AW138">
        <f t="shared" si="38"/>
        <v>3</v>
      </c>
      <c r="AX138">
        <f t="shared" si="39"/>
        <v>1</v>
      </c>
      <c r="AY138">
        <f t="shared" si="40"/>
        <v>2</v>
      </c>
      <c r="AZ138">
        <f t="shared" si="41"/>
        <v>5</v>
      </c>
      <c r="BA138">
        <f t="shared" si="42"/>
        <v>2</v>
      </c>
      <c r="BB138">
        <f t="shared" si="43"/>
        <v>4</v>
      </c>
      <c r="BC138">
        <f t="shared" si="44"/>
        <v>3</v>
      </c>
      <c r="BD138">
        <f t="shared" si="45"/>
        <v>4</v>
      </c>
      <c r="BG138">
        <f t="shared" si="33"/>
        <v>34</v>
      </c>
    </row>
    <row r="139" spans="1:59" x14ac:dyDescent="0.35">
      <c r="A139">
        <v>10024</v>
      </c>
      <c r="B139">
        <v>0</v>
      </c>
      <c r="C139">
        <v>1997</v>
      </c>
      <c r="D139" s="1">
        <v>43402.858414351853</v>
      </c>
      <c r="E139" t="s">
        <v>71</v>
      </c>
      <c r="F139">
        <v>1</v>
      </c>
      <c r="G139">
        <v>2</v>
      </c>
      <c r="H139">
        <v>2</v>
      </c>
      <c r="I139">
        <v>3</v>
      </c>
      <c r="J139">
        <v>3</v>
      </c>
      <c r="K139">
        <v>5</v>
      </c>
      <c r="L139">
        <v>3</v>
      </c>
      <c r="M139">
        <v>1</v>
      </c>
      <c r="N139">
        <v>2</v>
      </c>
      <c r="O139">
        <v>2</v>
      </c>
      <c r="P139">
        <v>3</v>
      </c>
      <c r="Q139">
        <v>3</v>
      </c>
      <c r="R139">
        <v>5</v>
      </c>
      <c r="S139">
        <v>8</v>
      </c>
      <c r="T139">
        <v>8</v>
      </c>
      <c r="U139">
        <v>7</v>
      </c>
      <c r="V139">
        <v>32</v>
      </c>
      <c r="W139">
        <v>6</v>
      </c>
      <c r="X139">
        <v>2</v>
      </c>
      <c r="Y139">
        <v>6</v>
      </c>
      <c r="Z139">
        <v>3</v>
      </c>
      <c r="AA139">
        <v>5</v>
      </c>
      <c r="AB139">
        <v>8</v>
      </c>
      <c r="AC139">
        <v>5</v>
      </c>
      <c r="AD139">
        <v>11</v>
      </c>
      <c r="AE139">
        <v>7</v>
      </c>
      <c r="AF139">
        <v>10</v>
      </c>
      <c r="AG139">
        <v>8</v>
      </c>
      <c r="AH139">
        <v>1</v>
      </c>
      <c r="AI139">
        <v>4</v>
      </c>
      <c r="AJ139">
        <v>12</v>
      </c>
      <c r="AK139">
        <v>2</v>
      </c>
      <c r="AL139">
        <v>5</v>
      </c>
      <c r="AM139">
        <v>9</v>
      </c>
      <c r="AN139">
        <v>6</v>
      </c>
      <c r="AO139">
        <v>3</v>
      </c>
      <c r="AP139">
        <v>-12</v>
      </c>
      <c r="AS139">
        <f t="shared" si="34"/>
        <v>5</v>
      </c>
      <c r="AT139">
        <f t="shared" si="35"/>
        <v>4</v>
      </c>
      <c r="AU139">
        <f t="shared" si="36"/>
        <v>4</v>
      </c>
      <c r="AV139">
        <f t="shared" si="37"/>
        <v>3</v>
      </c>
      <c r="AW139">
        <f t="shared" si="38"/>
        <v>3</v>
      </c>
      <c r="AX139">
        <f t="shared" si="39"/>
        <v>1</v>
      </c>
      <c r="AY139">
        <f t="shared" si="40"/>
        <v>3</v>
      </c>
      <c r="AZ139">
        <f t="shared" si="41"/>
        <v>5</v>
      </c>
      <c r="BA139">
        <f t="shared" si="42"/>
        <v>4</v>
      </c>
      <c r="BB139">
        <f t="shared" si="43"/>
        <v>4</v>
      </c>
      <c r="BC139">
        <f t="shared" si="44"/>
        <v>3</v>
      </c>
      <c r="BD139">
        <f t="shared" si="45"/>
        <v>3</v>
      </c>
      <c r="BG139">
        <f t="shared" si="33"/>
        <v>36</v>
      </c>
    </row>
    <row r="140" spans="1:59" x14ac:dyDescent="0.35">
      <c r="A140">
        <v>10031</v>
      </c>
      <c r="B140">
        <v>0</v>
      </c>
      <c r="C140">
        <v>1976</v>
      </c>
      <c r="D140" s="1">
        <v>43402.87122685185</v>
      </c>
      <c r="E140" t="s">
        <v>117</v>
      </c>
      <c r="F140">
        <v>4</v>
      </c>
      <c r="G140">
        <v>2</v>
      </c>
      <c r="H140">
        <v>4</v>
      </c>
      <c r="I140">
        <v>4</v>
      </c>
      <c r="J140">
        <v>4</v>
      </c>
      <c r="K140">
        <v>5</v>
      </c>
      <c r="L140">
        <v>4</v>
      </c>
      <c r="M140">
        <v>2</v>
      </c>
      <c r="N140">
        <v>2</v>
      </c>
      <c r="O140">
        <v>2</v>
      </c>
      <c r="P140">
        <v>4</v>
      </c>
      <c r="Q140">
        <v>2</v>
      </c>
      <c r="R140">
        <v>17</v>
      </c>
      <c r="S140">
        <v>8</v>
      </c>
      <c r="T140">
        <v>15</v>
      </c>
      <c r="U140">
        <v>5</v>
      </c>
      <c r="V140">
        <v>4</v>
      </c>
      <c r="W140">
        <v>4</v>
      </c>
      <c r="X140">
        <v>8</v>
      </c>
      <c r="Y140">
        <v>4</v>
      </c>
      <c r="Z140">
        <v>3</v>
      </c>
      <c r="AA140">
        <v>10</v>
      </c>
      <c r="AB140">
        <v>7</v>
      </c>
      <c r="AC140">
        <v>2</v>
      </c>
      <c r="AD140">
        <v>2</v>
      </c>
      <c r="AE140">
        <v>5</v>
      </c>
      <c r="AF140">
        <v>1</v>
      </c>
      <c r="AG140">
        <v>11</v>
      </c>
      <c r="AH140">
        <v>3</v>
      </c>
      <c r="AI140">
        <v>4</v>
      </c>
      <c r="AJ140">
        <v>12</v>
      </c>
      <c r="AK140">
        <v>9</v>
      </c>
      <c r="AL140">
        <v>6</v>
      </c>
      <c r="AM140">
        <v>8</v>
      </c>
      <c r="AN140">
        <v>10</v>
      </c>
      <c r="AO140">
        <v>7</v>
      </c>
      <c r="AP140">
        <v>29</v>
      </c>
      <c r="AS140">
        <f t="shared" si="34"/>
        <v>2</v>
      </c>
      <c r="AT140">
        <f t="shared" si="35"/>
        <v>4</v>
      </c>
      <c r="AU140">
        <f t="shared" si="36"/>
        <v>2</v>
      </c>
      <c r="AV140">
        <f t="shared" si="37"/>
        <v>2</v>
      </c>
      <c r="AW140">
        <f t="shared" si="38"/>
        <v>2</v>
      </c>
      <c r="AX140">
        <f t="shared" si="39"/>
        <v>1</v>
      </c>
      <c r="AY140">
        <f t="shared" si="40"/>
        <v>2</v>
      </c>
      <c r="AZ140">
        <f t="shared" si="41"/>
        <v>4</v>
      </c>
      <c r="BA140">
        <f t="shared" si="42"/>
        <v>4</v>
      </c>
      <c r="BB140">
        <f t="shared" si="43"/>
        <v>4</v>
      </c>
      <c r="BC140">
        <f t="shared" si="44"/>
        <v>2</v>
      </c>
      <c r="BD140">
        <f t="shared" si="45"/>
        <v>4</v>
      </c>
      <c r="BG140">
        <f t="shared" si="33"/>
        <v>31</v>
      </c>
    </row>
    <row r="141" spans="1:59" x14ac:dyDescent="0.35">
      <c r="A141">
        <v>10044</v>
      </c>
      <c r="B141">
        <v>0</v>
      </c>
      <c r="C141">
        <v>1993</v>
      </c>
      <c r="D141" s="1">
        <v>43402.880335648151</v>
      </c>
      <c r="E141" t="s">
        <v>135</v>
      </c>
      <c r="F141">
        <v>2</v>
      </c>
      <c r="G141">
        <v>2</v>
      </c>
      <c r="H141">
        <v>2</v>
      </c>
      <c r="I141">
        <v>3</v>
      </c>
      <c r="J141">
        <v>4</v>
      </c>
      <c r="K141">
        <v>4</v>
      </c>
      <c r="L141">
        <v>2</v>
      </c>
      <c r="M141">
        <v>4</v>
      </c>
      <c r="N141">
        <v>2</v>
      </c>
      <c r="O141">
        <v>2</v>
      </c>
      <c r="P141">
        <v>2</v>
      </c>
      <c r="Q141">
        <v>2</v>
      </c>
      <c r="R141">
        <v>4</v>
      </c>
      <c r="S141">
        <v>4</v>
      </c>
      <c r="T141">
        <v>5</v>
      </c>
      <c r="U141">
        <v>4</v>
      </c>
      <c r="V141">
        <v>4</v>
      </c>
      <c r="W141">
        <v>4</v>
      </c>
      <c r="X141">
        <v>2</v>
      </c>
      <c r="Y141">
        <v>4</v>
      </c>
      <c r="Z141">
        <v>10</v>
      </c>
      <c r="AA141">
        <v>6</v>
      </c>
      <c r="AB141">
        <v>5</v>
      </c>
      <c r="AC141">
        <v>3</v>
      </c>
      <c r="AD141">
        <v>2</v>
      </c>
      <c r="AE141">
        <v>4</v>
      </c>
      <c r="AF141">
        <v>12</v>
      </c>
      <c r="AG141">
        <v>9</v>
      </c>
      <c r="AH141">
        <v>5</v>
      </c>
      <c r="AI141">
        <v>11</v>
      </c>
      <c r="AJ141">
        <v>7</v>
      </c>
      <c r="AK141">
        <v>3</v>
      </c>
      <c r="AL141">
        <v>1</v>
      </c>
      <c r="AM141">
        <v>10</v>
      </c>
      <c r="AN141">
        <v>8</v>
      </c>
      <c r="AO141">
        <v>6</v>
      </c>
      <c r="AP141">
        <v>-32</v>
      </c>
      <c r="AS141">
        <f t="shared" si="34"/>
        <v>4</v>
      </c>
      <c r="AT141">
        <f t="shared" si="35"/>
        <v>4</v>
      </c>
      <c r="AU141">
        <f t="shared" si="36"/>
        <v>4</v>
      </c>
      <c r="AV141">
        <f t="shared" si="37"/>
        <v>3</v>
      </c>
      <c r="AW141">
        <f t="shared" si="38"/>
        <v>2</v>
      </c>
      <c r="AX141">
        <f t="shared" si="39"/>
        <v>2</v>
      </c>
      <c r="AY141">
        <f t="shared" si="40"/>
        <v>4</v>
      </c>
      <c r="AZ141">
        <f t="shared" si="41"/>
        <v>2</v>
      </c>
      <c r="BA141">
        <f t="shared" si="42"/>
        <v>4</v>
      </c>
      <c r="BB141">
        <f t="shared" si="43"/>
        <v>4</v>
      </c>
      <c r="BC141">
        <f t="shared" si="44"/>
        <v>4</v>
      </c>
      <c r="BD141">
        <f t="shared" si="45"/>
        <v>4</v>
      </c>
      <c r="BG141">
        <f t="shared" si="33"/>
        <v>39</v>
      </c>
    </row>
    <row r="142" spans="1:59" x14ac:dyDescent="0.35">
      <c r="A142">
        <v>10066</v>
      </c>
      <c r="B142">
        <v>0</v>
      </c>
      <c r="C142">
        <v>1968</v>
      </c>
      <c r="D142" s="1">
        <v>43402.884074074071</v>
      </c>
      <c r="E142" t="s">
        <v>71</v>
      </c>
      <c r="F142">
        <v>4</v>
      </c>
      <c r="G142">
        <v>4</v>
      </c>
      <c r="H142">
        <v>4</v>
      </c>
      <c r="I142">
        <v>4</v>
      </c>
      <c r="J142">
        <v>5</v>
      </c>
      <c r="K142">
        <v>4</v>
      </c>
      <c r="L142">
        <v>4</v>
      </c>
      <c r="M142">
        <v>4</v>
      </c>
      <c r="N142">
        <v>4</v>
      </c>
      <c r="O142">
        <v>4</v>
      </c>
      <c r="P142">
        <v>2</v>
      </c>
      <c r="Q142">
        <v>4</v>
      </c>
      <c r="R142">
        <v>6</v>
      </c>
      <c r="S142">
        <v>8</v>
      </c>
      <c r="T142">
        <v>6</v>
      </c>
      <c r="U142">
        <v>4</v>
      </c>
      <c r="V142">
        <v>16</v>
      </c>
      <c r="W142">
        <v>7</v>
      </c>
      <c r="X142">
        <v>3</v>
      </c>
      <c r="Y142">
        <v>6</v>
      </c>
      <c r="Z142">
        <v>4</v>
      </c>
      <c r="AA142">
        <v>3</v>
      </c>
      <c r="AB142">
        <v>7</v>
      </c>
      <c r="AC142">
        <v>7</v>
      </c>
      <c r="AD142">
        <v>12</v>
      </c>
      <c r="AE142">
        <v>11</v>
      </c>
      <c r="AF142">
        <v>4</v>
      </c>
      <c r="AG142">
        <v>6</v>
      </c>
      <c r="AH142">
        <v>1</v>
      </c>
      <c r="AI142">
        <v>5</v>
      </c>
      <c r="AJ142">
        <v>8</v>
      </c>
      <c r="AK142">
        <v>9</v>
      </c>
      <c r="AL142">
        <v>7</v>
      </c>
      <c r="AM142">
        <v>10</v>
      </c>
      <c r="AN142">
        <v>2</v>
      </c>
      <c r="AO142">
        <v>3</v>
      </c>
      <c r="AP142">
        <v>4</v>
      </c>
      <c r="AS142">
        <f t="shared" si="34"/>
        <v>2</v>
      </c>
      <c r="AT142">
        <f t="shared" si="35"/>
        <v>2</v>
      </c>
      <c r="AU142">
        <f t="shared" si="36"/>
        <v>2</v>
      </c>
      <c r="AV142">
        <f t="shared" si="37"/>
        <v>2</v>
      </c>
      <c r="AW142">
        <f t="shared" si="38"/>
        <v>1</v>
      </c>
      <c r="AX142">
        <f t="shared" si="39"/>
        <v>2</v>
      </c>
      <c r="AY142">
        <f t="shared" si="40"/>
        <v>2</v>
      </c>
      <c r="AZ142">
        <f t="shared" si="41"/>
        <v>2</v>
      </c>
      <c r="BA142">
        <f t="shared" si="42"/>
        <v>2</v>
      </c>
      <c r="BB142">
        <f t="shared" si="43"/>
        <v>2</v>
      </c>
      <c r="BC142">
        <f t="shared" si="44"/>
        <v>4</v>
      </c>
      <c r="BD142">
        <f t="shared" si="45"/>
        <v>2</v>
      </c>
      <c r="BG142">
        <f t="shared" si="33"/>
        <v>27</v>
      </c>
    </row>
    <row r="143" spans="1:59" x14ac:dyDescent="0.35">
      <c r="A143">
        <v>10080</v>
      </c>
      <c r="B143">
        <v>0</v>
      </c>
      <c r="C143">
        <v>2003</v>
      </c>
      <c r="D143" s="1">
        <v>43402.889618055553</v>
      </c>
      <c r="E143" t="s">
        <v>71</v>
      </c>
      <c r="F143">
        <v>1</v>
      </c>
      <c r="G143">
        <v>4</v>
      </c>
      <c r="H143">
        <v>4</v>
      </c>
      <c r="I143">
        <v>2</v>
      </c>
      <c r="J143">
        <v>2</v>
      </c>
      <c r="K143">
        <v>2</v>
      </c>
      <c r="L143">
        <v>2</v>
      </c>
      <c r="M143">
        <v>4</v>
      </c>
      <c r="N143">
        <v>2</v>
      </c>
      <c r="O143">
        <v>4</v>
      </c>
      <c r="P143">
        <v>3</v>
      </c>
      <c r="Q143">
        <v>1</v>
      </c>
      <c r="R143">
        <v>7</v>
      </c>
      <c r="S143">
        <v>8</v>
      </c>
      <c r="T143">
        <v>327</v>
      </c>
      <c r="U143">
        <v>10</v>
      </c>
      <c r="V143">
        <v>5</v>
      </c>
      <c r="W143">
        <v>5</v>
      </c>
      <c r="X143">
        <v>3</v>
      </c>
      <c r="Y143">
        <v>4</v>
      </c>
      <c r="Z143">
        <v>4</v>
      </c>
      <c r="AA143">
        <v>4</v>
      </c>
      <c r="AB143">
        <v>4</v>
      </c>
      <c r="AC143">
        <v>5</v>
      </c>
      <c r="AD143">
        <v>1</v>
      </c>
      <c r="AE143">
        <v>7</v>
      </c>
      <c r="AF143">
        <v>10</v>
      </c>
      <c r="AG143">
        <v>8</v>
      </c>
      <c r="AH143">
        <v>5</v>
      </c>
      <c r="AI143">
        <v>6</v>
      </c>
      <c r="AJ143">
        <v>12</v>
      </c>
      <c r="AK143">
        <v>9</v>
      </c>
      <c r="AL143">
        <v>11</v>
      </c>
      <c r="AM143">
        <v>4</v>
      </c>
      <c r="AN143">
        <v>3</v>
      </c>
      <c r="AO143">
        <v>2</v>
      </c>
      <c r="AP143">
        <v>-12</v>
      </c>
      <c r="AS143">
        <f t="shared" si="34"/>
        <v>5</v>
      </c>
      <c r="AT143">
        <f t="shared" si="35"/>
        <v>2</v>
      </c>
      <c r="AU143">
        <f t="shared" si="36"/>
        <v>2</v>
      </c>
      <c r="AV143">
        <f t="shared" si="37"/>
        <v>4</v>
      </c>
      <c r="AW143">
        <f t="shared" si="38"/>
        <v>4</v>
      </c>
      <c r="AX143">
        <f t="shared" si="39"/>
        <v>4</v>
      </c>
      <c r="AY143">
        <f t="shared" si="40"/>
        <v>4</v>
      </c>
      <c r="AZ143">
        <f t="shared" si="41"/>
        <v>2</v>
      </c>
      <c r="BA143">
        <f t="shared" si="42"/>
        <v>4</v>
      </c>
      <c r="BB143">
        <f t="shared" si="43"/>
        <v>2</v>
      </c>
      <c r="BC143">
        <f t="shared" si="44"/>
        <v>3</v>
      </c>
      <c r="BD143">
        <f t="shared" si="45"/>
        <v>5</v>
      </c>
      <c r="BG143">
        <f t="shared" si="33"/>
        <v>45</v>
      </c>
    </row>
    <row r="144" spans="1:59" x14ac:dyDescent="0.35">
      <c r="A144">
        <v>10082</v>
      </c>
      <c r="B144">
        <v>0</v>
      </c>
      <c r="C144">
        <v>2000</v>
      </c>
      <c r="D144" s="1">
        <v>43402.898356481484</v>
      </c>
      <c r="E144" t="s">
        <v>136</v>
      </c>
      <c r="F144">
        <v>2</v>
      </c>
      <c r="G144">
        <v>3</v>
      </c>
      <c r="H144">
        <v>2</v>
      </c>
      <c r="I144">
        <v>1</v>
      </c>
      <c r="J144">
        <v>1</v>
      </c>
      <c r="K144">
        <v>1</v>
      </c>
      <c r="L144">
        <v>1</v>
      </c>
      <c r="M144">
        <v>5</v>
      </c>
      <c r="N144">
        <v>1</v>
      </c>
      <c r="O144">
        <v>5</v>
      </c>
      <c r="P144">
        <v>2</v>
      </c>
      <c r="Q144">
        <v>1</v>
      </c>
      <c r="R144">
        <v>4</v>
      </c>
      <c r="S144">
        <v>9</v>
      </c>
      <c r="T144">
        <v>9</v>
      </c>
      <c r="U144">
        <v>5</v>
      </c>
      <c r="V144">
        <v>7</v>
      </c>
      <c r="W144">
        <v>4</v>
      </c>
      <c r="X144">
        <v>7</v>
      </c>
      <c r="Y144">
        <v>8</v>
      </c>
      <c r="Z144">
        <v>3</v>
      </c>
      <c r="AA144">
        <v>3</v>
      </c>
      <c r="AB144">
        <v>4</v>
      </c>
      <c r="AC144">
        <v>4</v>
      </c>
      <c r="AD144">
        <v>8</v>
      </c>
      <c r="AE144">
        <v>7</v>
      </c>
      <c r="AF144">
        <v>2</v>
      </c>
      <c r="AG144">
        <v>12</v>
      </c>
      <c r="AH144">
        <v>4</v>
      </c>
      <c r="AI144">
        <v>9</v>
      </c>
      <c r="AJ144">
        <v>1</v>
      </c>
      <c r="AK144">
        <v>10</v>
      </c>
      <c r="AL144">
        <v>5</v>
      </c>
      <c r="AM144">
        <v>3</v>
      </c>
      <c r="AN144">
        <v>6</v>
      </c>
      <c r="AO144">
        <v>11</v>
      </c>
      <c r="AP144">
        <v>-18</v>
      </c>
      <c r="AS144">
        <f t="shared" si="34"/>
        <v>4</v>
      </c>
      <c r="AT144">
        <f t="shared" si="35"/>
        <v>3</v>
      </c>
      <c r="AU144">
        <f t="shared" si="36"/>
        <v>4</v>
      </c>
      <c r="AV144">
        <f t="shared" si="37"/>
        <v>5</v>
      </c>
      <c r="AW144">
        <f t="shared" si="38"/>
        <v>5</v>
      </c>
      <c r="AX144">
        <f t="shared" si="39"/>
        <v>5</v>
      </c>
      <c r="AY144">
        <f t="shared" si="40"/>
        <v>5</v>
      </c>
      <c r="AZ144">
        <f t="shared" si="41"/>
        <v>1</v>
      </c>
      <c r="BA144">
        <f t="shared" si="42"/>
        <v>5</v>
      </c>
      <c r="BB144">
        <f t="shared" si="43"/>
        <v>1</v>
      </c>
      <c r="BC144">
        <f t="shared" si="44"/>
        <v>4</v>
      </c>
      <c r="BD144">
        <f t="shared" si="45"/>
        <v>5</v>
      </c>
      <c r="BG144">
        <f t="shared" si="33"/>
        <v>53</v>
      </c>
    </row>
    <row r="145" spans="1:59" x14ac:dyDescent="0.35">
      <c r="A145">
        <v>10074</v>
      </c>
      <c r="B145">
        <v>0</v>
      </c>
      <c r="C145">
        <v>1993</v>
      </c>
      <c r="D145" s="1">
        <v>43402.902569444443</v>
      </c>
      <c r="E145" t="s">
        <v>71</v>
      </c>
      <c r="F145">
        <v>1</v>
      </c>
      <c r="G145">
        <v>2</v>
      </c>
      <c r="H145">
        <v>1</v>
      </c>
      <c r="I145">
        <v>1</v>
      </c>
      <c r="J145">
        <v>2</v>
      </c>
      <c r="K145">
        <v>1</v>
      </c>
      <c r="L145">
        <v>1</v>
      </c>
      <c r="M145">
        <v>5</v>
      </c>
      <c r="N145">
        <v>2</v>
      </c>
      <c r="O145">
        <v>4</v>
      </c>
      <c r="P145">
        <v>2</v>
      </c>
      <c r="Q145">
        <v>1</v>
      </c>
      <c r="R145">
        <v>3</v>
      </c>
      <c r="S145">
        <v>6</v>
      </c>
      <c r="T145">
        <v>7</v>
      </c>
      <c r="U145">
        <v>3</v>
      </c>
      <c r="V145">
        <v>5</v>
      </c>
      <c r="W145">
        <v>2</v>
      </c>
      <c r="X145">
        <v>2</v>
      </c>
      <c r="Y145">
        <v>9</v>
      </c>
      <c r="Z145">
        <v>1</v>
      </c>
      <c r="AA145">
        <v>6</v>
      </c>
      <c r="AB145">
        <v>5</v>
      </c>
      <c r="AC145">
        <v>4</v>
      </c>
      <c r="AD145">
        <v>8</v>
      </c>
      <c r="AE145">
        <v>7</v>
      </c>
      <c r="AF145">
        <v>10</v>
      </c>
      <c r="AG145">
        <v>12</v>
      </c>
      <c r="AH145">
        <v>5</v>
      </c>
      <c r="AI145">
        <v>9</v>
      </c>
      <c r="AJ145">
        <v>11</v>
      </c>
      <c r="AK145">
        <v>1</v>
      </c>
      <c r="AL145">
        <v>6</v>
      </c>
      <c r="AM145">
        <v>2</v>
      </c>
      <c r="AN145">
        <v>4</v>
      </c>
      <c r="AO145">
        <v>3</v>
      </c>
      <c r="AP145">
        <v>-19</v>
      </c>
      <c r="AS145">
        <f t="shared" si="34"/>
        <v>5</v>
      </c>
      <c r="AT145">
        <f t="shared" si="35"/>
        <v>4</v>
      </c>
      <c r="AU145">
        <f t="shared" si="36"/>
        <v>5</v>
      </c>
      <c r="AV145">
        <f t="shared" si="37"/>
        <v>5</v>
      </c>
      <c r="AW145">
        <f t="shared" si="38"/>
        <v>4</v>
      </c>
      <c r="AX145">
        <f t="shared" si="39"/>
        <v>5</v>
      </c>
      <c r="AY145">
        <f t="shared" si="40"/>
        <v>5</v>
      </c>
      <c r="AZ145">
        <f t="shared" si="41"/>
        <v>1</v>
      </c>
      <c r="BA145">
        <f t="shared" si="42"/>
        <v>4</v>
      </c>
      <c r="BB145">
        <f t="shared" si="43"/>
        <v>2</v>
      </c>
      <c r="BC145">
        <f t="shared" si="44"/>
        <v>4</v>
      </c>
      <c r="BD145">
        <f t="shared" si="45"/>
        <v>5</v>
      </c>
      <c r="BG145">
        <f t="shared" si="33"/>
        <v>53</v>
      </c>
    </row>
    <row r="146" spans="1:59" x14ac:dyDescent="0.35">
      <c r="A146">
        <v>10132</v>
      </c>
      <c r="B146">
        <v>0</v>
      </c>
      <c r="C146">
        <v>1990</v>
      </c>
      <c r="D146" s="1">
        <v>43402.925740740742</v>
      </c>
      <c r="E146" t="s">
        <v>137</v>
      </c>
      <c r="F146">
        <v>4</v>
      </c>
      <c r="G146">
        <v>2</v>
      </c>
      <c r="H146">
        <v>2</v>
      </c>
      <c r="I146">
        <v>5</v>
      </c>
      <c r="J146">
        <v>4</v>
      </c>
      <c r="K146">
        <v>5</v>
      </c>
      <c r="L146">
        <v>2</v>
      </c>
      <c r="M146">
        <v>4</v>
      </c>
      <c r="N146">
        <v>2</v>
      </c>
      <c r="O146">
        <v>4</v>
      </c>
      <c r="P146">
        <v>1</v>
      </c>
      <c r="Q146">
        <v>4</v>
      </c>
      <c r="R146">
        <v>6</v>
      </c>
      <c r="S146">
        <v>6</v>
      </c>
      <c r="T146">
        <v>14</v>
      </c>
      <c r="U146">
        <v>5</v>
      </c>
      <c r="V146">
        <v>8</v>
      </c>
      <c r="W146">
        <v>7</v>
      </c>
      <c r="X146">
        <v>4</v>
      </c>
      <c r="Y146">
        <v>6</v>
      </c>
      <c r="Z146">
        <v>5</v>
      </c>
      <c r="AA146">
        <v>4</v>
      </c>
      <c r="AB146">
        <v>5</v>
      </c>
      <c r="AC146">
        <v>5</v>
      </c>
      <c r="AD146">
        <v>8</v>
      </c>
      <c r="AE146">
        <v>10</v>
      </c>
      <c r="AF146">
        <v>3</v>
      </c>
      <c r="AG146">
        <v>6</v>
      </c>
      <c r="AH146">
        <v>7</v>
      </c>
      <c r="AI146">
        <v>12</v>
      </c>
      <c r="AJ146">
        <v>4</v>
      </c>
      <c r="AK146">
        <v>2</v>
      </c>
      <c r="AL146">
        <v>1</v>
      </c>
      <c r="AM146">
        <v>5</v>
      </c>
      <c r="AN146">
        <v>9</v>
      </c>
      <c r="AO146">
        <v>11</v>
      </c>
      <c r="AP146">
        <v>30</v>
      </c>
      <c r="AS146">
        <f t="shared" si="34"/>
        <v>2</v>
      </c>
      <c r="AT146">
        <f t="shared" si="35"/>
        <v>4</v>
      </c>
      <c r="AU146">
        <f t="shared" si="36"/>
        <v>4</v>
      </c>
      <c r="AV146">
        <f t="shared" si="37"/>
        <v>1</v>
      </c>
      <c r="AW146">
        <f t="shared" si="38"/>
        <v>2</v>
      </c>
      <c r="AX146">
        <f t="shared" si="39"/>
        <v>1</v>
      </c>
      <c r="AY146">
        <f t="shared" si="40"/>
        <v>4</v>
      </c>
      <c r="AZ146">
        <f t="shared" si="41"/>
        <v>2</v>
      </c>
      <c r="BA146">
        <f t="shared" si="42"/>
        <v>4</v>
      </c>
      <c r="BB146">
        <f t="shared" si="43"/>
        <v>2</v>
      </c>
      <c r="BC146">
        <f t="shared" si="44"/>
        <v>5</v>
      </c>
      <c r="BD146">
        <f t="shared" si="45"/>
        <v>2</v>
      </c>
      <c r="BG146">
        <f t="shared" si="33"/>
        <v>33</v>
      </c>
    </row>
    <row r="147" spans="1:59" x14ac:dyDescent="0.35">
      <c r="A147">
        <v>10143</v>
      </c>
      <c r="B147">
        <v>0</v>
      </c>
      <c r="C147">
        <v>1998</v>
      </c>
      <c r="D147" s="1">
        <v>43402.937071759261</v>
      </c>
      <c r="E147" t="s">
        <v>138</v>
      </c>
      <c r="F147">
        <v>1</v>
      </c>
      <c r="G147">
        <v>2</v>
      </c>
      <c r="H147">
        <v>4</v>
      </c>
      <c r="I147">
        <v>4</v>
      </c>
      <c r="J147">
        <v>4</v>
      </c>
      <c r="K147">
        <v>4</v>
      </c>
      <c r="L147">
        <v>3</v>
      </c>
      <c r="M147">
        <v>2</v>
      </c>
      <c r="N147">
        <v>2</v>
      </c>
      <c r="O147">
        <v>2</v>
      </c>
      <c r="P147">
        <v>3</v>
      </c>
      <c r="Q147">
        <v>1</v>
      </c>
      <c r="R147">
        <v>7</v>
      </c>
      <c r="S147">
        <v>5</v>
      </c>
      <c r="T147">
        <v>5</v>
      </c>
      <c r="U147">
        <v>5</v>
      </c>
      <c r="V147">
        <v>6</v>
      </c>
      <c r="W147">
        <v>4</v>
      </c>
      <c r="X147">
        <v>4</v>
      </c>
      <c r="Y147">
        <v>10</v>
      </c>
      <c r="Z147">
        <v>4</v>
      </c>
      <c r="AA147">
        <v>2</v>
      </c>
      <c r="AB147">
        <v>6</v>
      </c>
      <c r="AC147">
        <v>5</v>
      </c>
      <c r="AD147">
        <v>1</v>
      </c>
      <c r="AE147">
        <v>5</v>
      </c>
      <c r="AF147">
        <v>8</v>
      </c>
      <c r="AG147">
        <v>9</v>
      </c>
      <c r="AH147">
        <v>6</v>
      </c>
      <c r="AI147">
        <v>4</v>
      </c>
      <c r="AJ147">
        <v>3</v>
      </c>
      <c r="AK147">
        <v>2</v>
      </c>
      <c r="AL147">
        <v>12</v>
      </c>
      <c r="AM147">
        <v>11</v>
      </c>
      <c r="AN147">
        <v>10</v>
      </c>
      <c r="AO147">
        <v>7</v>
      </c>
      <c r="AP147">
        <v>1</v>
      </c>
      <c r="AS147">
        <f t="shared" si="34"/>
        <v>5</v>
      </c>
      <c r="AT147">
        <f t="shared" si="35"/>
        <v>4</v>
      </c>
      <c r="AU147">
        <f t="shared" si="36"/>
        <v>2</v>
      </c>
      <c r="AV147">
        <f t="shared" si="37"/>
        <v>2</v>
      </c>
      <c r="AW147">
        <f t="shared" si="38"/>
        <v>2</v>
      </c>
      <c r="AX147">
        <f t="shared" si="39"/>
        <v>2</v>
      </c>
      <c r="AY147">
        <f t="shared" si="40"/>
        <v>3</v>
      </c>
      <c r="AZ147">
        <f t="shared" si="41"/>
        <v>4</v>
      </c>
      <c r="BA147">
        <f t="shared" si="42"/>
        <v>4</v>
      </c>
      <c r="BB147">
        <f t="shared" si="43"/>
        <v>4</v>
      </c>
      <c r="BC147">
        <f t="shared" si="44"/>
        <v>3</v>
      </c>
      <c r="BD147">
        <f t="shared" si="45"/>
        <v>5</v>
      </c>
      <c r="BG147">
        <f t="shared" si="33"/>
        <v>36</v>
      </c>
    </row>
    <row r="148" spans="1:59" x14ac:dyDescent="0.35">
      <c r="A148">
        <v>10087</v>
      </c>
      <c r="B148">
        <v>0</v>
      </c>
      <c r="C148">
        <v>1998</v>
      </c>
      <c r="D148" s="1">
        <v>43402.955578703702</v>
      </c>
      <c r="E148" t="s">
        <v>71</v>
      </c>
      <c r="F148">
        <v>2</v>
      </c>
      <c r="G148">
        <v>4</v>
      </c>
      <c r="H148">
        <v>2</v>
      </c>
      <c r="I148">
        <v>4</v>
      </c>
      <c r="J148">
        <v>4</v>
      </c>
      <c r="K148">
        <v>3</v>
      </c>
      <c r="L148">
        <v>2</v>
      </c>
      <c r="M148">
        <v>2</v>
      </c>
      <c r="N148">
        <v>4</v>
      </c>
      <c r="O148">
        <v>3</v>
      </c>
      <c r="P148">
        <v>2</v>
      </c>
      <c r="Q148">
        <v>2</v>
      </c>
      <c r="R148">
        <v>3</v>
      </c>
      <c r="S148">
        <v>4</v>
      </c>
      <c r="T148">
        <v>3</v>
      </c>
      <c r="U148">
        <v>4</v>
      </c>
      <c r="V148">
        <v>2</v>
      </c>
      <c r="W148">
        <v>4</v>
      </c>
      <c r="X148">
        <v>2</v>
      </c>
      <c r="Y148">
        <v>4</v>
      </c>
      <c r="Z148">
        <v>1</v>
      </c>
      <c r="AA148">
        <v>1</v>
      </c>
      <c r="AB148">
        <v>2</v>
      </c>
      <c r="AC148">
        <v>2</v>
      </c>
      <c r="AD148">
        <v>2</v>
      </c>
      <c r="AE148">
        <v>4</v>
      </c>
      <c r="AF148">
        <v>10</v>
      </c>
      <c r="AG148">
        <v>1</v>
      </c>
      <c r="AH148">
        <v>5</v>
      </c>
      <c r="AI148">
        <v>9</v>
      </c>
      <c r="AJ148">
        <v>12</v>
      </c>
      <c r="AK148">
        <v>8</v>
      </c>
      <c r="AL148">
        <v>3</v>
      </c>
      <c r="AM148">
        <v>7</v>
      </c>
      <c r="AN148">
        <v>11</v>
      </c>
      <c r="AO148">
        <v>6</v>
      </c>
      <c r="AP148">
        <v>-5</v>
      </c>
      <c r="AS148">
        <f t="shared" si="34"/>
        <v>4</v>
      </c>
      <c r="AT148">
        <f t="shared" si="35"/>
        <v>2</v>
      </c>
      <c r="AU148">
        <f t="shared" si="36"/>
        <v>4</v>
      </c>
      <c r="AV148">
        <f t="shared" si="37"/>
        <v>2</v>
      </c>
      <c r="AW148">
        <f t="shared" si="38"/>
        <v>2</v>
      </c>
      <c r="AX148">
        <f t="shared" si="39"/>
        <v>3</v>
      </c>
      <c r="AY148">
        <f t="shared" si="40"/>
        <v>4</v>
      </c>
      <c r="AZ148">
        <f t="shared" si="41"/>
        <v>4</v>
      </c>
      <c r="BA148">
        <f t="shared" si="42"/>
        <v>2</v>
      </c>
      <c r="BB148">
        <f t="shared" si="43"/>
        <v>3</v>
      </c>
      <c r="BC148">
        <f t="shared" si="44"/>
        <v>4</v>
      </c>
      <c r="BD148">
        <f t="shared" si="45"/>
        <v>4</v>
      </c>
      <c r="BG148">
        <f t="shared" si="33"/>
        <v>34</v>
      </c>
    </row>
    <row r="149" spans="1:59" x14ac:dyDescent="0.35">
      <c r="A149">
        <v>10168</v>
      </c>
      <c r="B149">
        <v>0</v>
      </c>
      <c r="C149">
        <v>1976</v>
      </c>
      <c r="D149" s="1">
        <v>43402.9690162037</v>
      </c>
      <c r="E149" t="s">
        <v>139</v>
      </c>
      <c r="F149">
        <v>1</v>
      </c>
      <c r="G149">
        <v>2</v>
      </c>
      <c r="H149">
        <v>1</v>
      </c>
      <c r="I149">
        <v>2</v>
      </c>
      <c r="J149">
        <v>3</v>
      </c>
      <c r="K149">
        <v>3</v>
      </c>
      <c r="L149">
        <v>1</v>
      </c>
      <c r="M149">
        <v>4</v>
      </c>
      <c r="N149">
        <v>4</v>
      </c>
      <c r="O149">
        <v>3</v>
      </c>
      <c r="P149">
        <v>4</v>
      </c>
      <c r="Q149">
        <v>2</v>
      </c>
      <c r="R149">
        <v>1</v>
      </c>
      <c r="S149">
        <v>6</v>
      </c>
      <c r="T149">
        <v>7</v>
      </c>
      <c r="U149">
        <v>6</v>
      </c>
      <c r="V149">
        <v>3</v>
      </c>
      <c r="W149">
        <v>6</v>
      </c>
      <c r="X149">
        <v>5</v>
      </c>
      <c r="Y149">
        <v>6</v>
      </c>
      <c r="Z149">
        <v>6</v>
      </c>
      <c r="AA149">
        <v>6</v>
      </c>
      <c r="AB149">
        <v>5</v>
      </c>
      <c r="AC149">
        <v>3</v>
      </c>
      <c r="AD149">
        <v>12</v>
      </c>
      <c r="AE149">
        <v>7</v>
      </c>
      <c r="AF149">
        <v>8</v>
      </c>
      <c r="AG149">
        <v>9</v>
      </c>
      <c r="AH149">
        <v>10</v>
      </c>
      <c r="AI149">
        <v>5</v>
      </c>
      <c r="AJ149">
        <v>11</v>
      </c>
      <c r="AK149">
        <v>1</v>
      </c>
      <c r="AL149">
        <v>3</v>
      </c>
      <c r="AM149">
        <v>6</v>
      </c>
      <c r="AN149">
        <v>2</v>
      </c>
      <c r="AO149">
        <v>4</v>
      </c>
      <c r="AP149">
        <v>0</v>
      </c>
      <c r="AS149">
        <f t="shared" si="34"/>
        <v>5</v>
      </c>
      <c r="AT149">
        <f t="shared" si="35"/>
        <v>4</v>
      </c>
      <c r="AU149">
        <f t="shared" si="36"/>
        <v>5</v>
      </c>
      <c r="AV149">
        <f t="shared" si="37"/>
        <v>4</v>
      </c>
      <c r="AW149">
        <f t="shared" si="38"/>
        <v>3</v>
      </c>
      <c r="AX149">
        <f t="shared" si="39"/>
        <v>3</v>
      </c>
      <c r="AY149">
        <f t="shared" si="40"/>
        <v>5</v>
      </c>
      <c r="AZ149">
        <f t="shared" si="41"/>
        <v>2</v>
      </c>
      <c r="BA149">
        <f t="shared" si="42"/>
        <v>2</v>
      </c>
      <c r="BB149">
        <f t="shared" si="43"/>
        <v>3</v>
      </c>
      <c r="BC149">
        <f t="shared" si="44"/>
        <v>2</v>
      </c>
      <c r="BD149">
        <f t="shared" si="45"/>
        <v>4</v>
      </c>
      <c r="BG149">
        <f t="shared" si="33"/>
        <v>46</v>
      </c>
    </row>
    <row r="150" spans="1:59" x14ac:dyDescent="0.35">
      <c r="A150">
        <v>10193</v>
      </c>
      <c r="B150">
        <v>1</v>
      </c>
      <c r="C150">
        <v>1999</v>
      </c>
      <c r="D150" s="1">
        <v>43403.075196759259</v>
      </c>
      <c r="E150" t="s">
        <v>71</v>
      </c>
      <c r="F150">
        <v>3</v>
      </c>
      <c r="G150">
        <v>1</v>
      </c>
      <c r="H150">
        <v>2</v>
      </c>
      <c r="I150">
        <v>4</v>
      </c>
      <c r="J150">
        <v>4</v>
      </c>
      <c r="K150">
        <v>4</v>
      </c>
      <c r="L150">
        <v>3</v>
      </c>
      <c r="M150">
        <v>4</v>
      </c>
      <c r="N150">
        <v>3</v>
      </c>
      <c r="O150">
        <v>4</v>
      </c>
      <c r="P150">
        <v>2</v>
      </c>
      <c r="Q150">
        <v>3</v>
      </c>
      <c r="R150">
        <v>4</v>
      </c>
      <c r="S150">
        <v>6</v>
      </c>
      <c r="T150">
        <v>11</v>
      </c>
      <c r="U150">
        <v>5</v>
      </c>
      <c r="V150">
        <v>3</v>
      </c>
      <c r="W150">
        <v>9</v>
      </c>
      <c r="X150">
        <v>4</v>
      </c>
      <c r="Y150">
        <v>13</v>
      </c>
      <c r="Z150">
        <v>4</v>
      </c>
      <c r="AA150">
        <v>4</v>
      </c>
      <c r="AB150">
        <v>6</v>
      </c>
      <c r="AC150">
        <v>6</v>
      </c>
      <c r="AD150">
        <v>2</v>
      </c>
      <c r="AE150">
        <v>7</v>
      </c>
      <c r="AF150">
        <v>11</v>
      </c>
      <c r="AG150">
        <v>9</v>
      </c>
      <c r="AH150">
        <v>12</v>
      </c>
      <c r="AI150">
        <v>1</v>
      </c>
      <c r="AJ150">
        <v>6</v>
      </c>
      <c r="AK150">
        <v>4</v>
      </c>
      <c r="AL150">
        <v>8</v>
      </c>
      <c r="AM150">
        <v>10</v>
      </c>
      <c r="AN150">
        <v>5</v>
      </c>
      <c r="AO150">
        <v>3</v>
      </c>
      <c r="AP150">
        <v>-15</v>
      </c>
      <c r="AS150">
        <f t="shared" si="34"/>
        <v>3</v>
      </c>
      <c r="AT150">
        <f t="shared" si="35"/>
        <v>5</v>
      </c>
      <c r="AU150">
        <f t="shared" si="36"/>
        <v>4</v>
      </c>
      <c r="AV150">
        <f t="shared" si="37"/>
        <v>2</v>
      </c>
      <c r="AW150">
        <f t="shared" si="38"/>
        <v>2</v>
      </c>
      <c r="AX150">
        <f t="shared" si="39"/>
        <v>2</v>
      </c>
      <c r="AY150">
        <f t="shared" si="40"/>
        <v>3</v>
      </c>
      <c r="AZ150">
        <f t="shared" si="41"/>
        <v>2</v>
      </c>
      <c r="BA150">
        <f t="shared" si="42"/>
        <v>3</v>
      </c>
      <c r="BB150">
        <f t="shared" si="43"/>
        <v>2</v>
      </c>
      <c r="BC150">
        <f t="shared" si="44"/>
        <v>4</v>
      </c>
      <c r="BD150">
        <f t="shared" si="45"/>
        <v>3</v>
      </c>
      <c r="BG150">
        <f t="shared" si="33"/>
        <v>37</v>
      </c>
    </row>
    <row r="151" spans="1:59" x14ac:dyDescent="0.35">
      <c r="A151">
        <v>10196</v>
      </c>
      <c r="B151">
        <v>0</v>
      </c>
      <c r="C151">
        <v>1980</v>
      </c>
      <c r="D151" s="1">
        <v>43403.203032407408</v>
      </c>
      <c r="E151" t="s">
        <v>140</v>
      </c>
      <c r="F151">
        <v>1</v>
      </c>
      <c r="G151">
        <v>2</v>
      </c>
      <c r="H151">
        <v>2</v>
      </c>
      <c r="I151">
        <v>2</v>
      </c>
      <c r="J151">
        <v>2</v>
      </c>
      <c r="K151">
        <v>4</v>
      </c>
      <c r="L151">
        <v>1</v>
      </c>
      <c r="M151">
        <v>5</v>
      </c>
      <c r="N151">
        <v>2</v>
      </c>
      <c r="O151">
        <v>4</v>
      </c>
      <c r="P151">
        <v>4</v>
      </c>
      <c r="Q151">
        <v>2</v>
      </c>
      <c r="R151">
        <v>4</v>
      </c>
      <c r="S151">
        <v>7</v>
      </c>
      <c r="T151">
        <v>5</v>
      </c>
      <c r="U151">
        <v>6</v>
      </c>
      <c r="V151">
        <v>7</v>
      </c>
      <c r="W151">
        <v>9</v>
      </c>
      <c r="X151">
        <v>2</v>
      </c>
      <c r="Y151">
        <v>4</v>
      </c>
      <c r="Z151">
        <v>2</v>
      </c>
      <c r="AA151">
        <v>6</v>
      </c>
      <c r="AB151">
        <v>5</v>
      </c>
      <c r="AC151">
        <v>4</v>
      </c>
      <c r="AD151">
        <v>11</v>
      </c>
      <c r="AE151">
        <v>9</v>
      </c>
      <c r="AF151">
        <v>3</v>
      </c>
      <c r="AG151">
        <v>10</v>
      </c>
      <c r="AH151">
        <v>2</v>
      </c>
      <c r="AI151">
        <v>7</v>
      </c>
      <c r="AJ151">
        <v>12</v>
      </c>
      <c r="AK151">
        <v>6</v>
      </c>
      <c r="AL151">
        <v>4</v>
      </c>
      <c r="AM151">
        <v>1</v>
      </c>
      <c r="AN151">
        <v>8</v>
      </c>
      <c r="AO151">
        <v>5</v>
      </c>
      <c r="AP151">
        <v>-14</v>
      </c>
      <c r="AS151">
        <f t="shared" si="34"/>
        <v>5</v>
      </c>
      <c r="AT151">
        <f t="shared" si="35"/>
        <v>4</v>
      </c>
      <c r="AU151">
        <f t="shared" si="36"/>
        <v>4</v>
      </c>
      <c r="AV151">
        <f t="shared" si="37"/>
        <v>4</v>
      </c>
      <c r="AW151">
        <f t="shared" si="38"/>
        <v>4</v>
      </c>
      <c r="AX151">
        <f t="shared" si="39"/>
        <v>2</v>
      </c>
      <c r="AY151">
        <f t="shared" si="40"/>
        <v>5</v>
      </c>
      <c r="AZ151">
        <f t="shared" si="41"/>
        <v>1</v>
      </c>
      <c r="BA151">
        <f t="shared" si="42"/>
        <v>4</v>
      </c>
      <c r="BB151">
        <f t="shared" si="43"/>
        <v>2</v>
      </c>
      <c r="BC151">
        <f t="shared" si="44"/>
        <v>2</v>
      </c>
      <c r="BD151">
        <f t="shared" si="45"/>
        <v>4</v>
      </c>
      <c r="BG151">
        <f t="shared" si="33"/>
        <v>49</v>
      </c>
    </row>
    <row r="152" spans="1:59" x14ac:dyDescent="0.35">
      <c r="A152">
        <v>10207</v>
      </c>
      <c r="B152">
        <v>1</v>
      </c>
      <c r="C152">
        <v>1995</v>
      </c>
      <c r="D152" s="1">
        <v>43403.302372685182</v>
      </c>
      <c r="E152" t="s">
        <v>71</v>
      </c>
      <c r="F152">
        <v>1</v>
      </c>
      <c r="G152">
        <v>1</v>
      </c>
      <c r="H152">
        <v>1</v>
      </c>
      <c r="I152">
        <v>1</v>
      </c>
      <c r="J152">
        <v>3</v>
      </c>
      <c r="K152">
        <v>3</v>
      </c>
      <c r="L152">
        <v>1</v>
      </c>
      <c r="M152">
        <v>3</v>
      </c>
      <c r="N152">
        <v>1</v>
      </c>
      <c r="O152">
        <v>3</v>
      </c>
      <c r="P152">
        <v>3</v>
      </c>
      <c r="Q152">
        <v>1</v>
      </c>
      <c r="R152">
        <v>3</v>
      </c>
      <c r="S152">
        <v>8</v>
      </c>
      <c r="T152">
        <v>2</v>
      </c>
      <c r="U152">
        <v>4</v>
      </c>
      <c r="V152">
        <v>4</v>
      </c>
      <c r="W152">
        <v>2</v>
      </c>
      <c r="X152">
        <v>3</v>
      </c>
      <c r="Y152">
        <v>5</v>
      </c>
      <c r="Z152">
        <v>2</v>
      </c>
      <c r="AA152">
        <v>4</v>
      </c>
      <c r="AB152">
        <v>14</v>
      </c>
      <c r="AC152">
        <v>3</v>
      </c>
      <c r="AD152">
        <v>10</v>
      </c>
      <c r="AE152">
        <v>1</v>
      </c>
      <c r="AF152">
        <v>12</v>
      </c>
      <c r="AG152">
        <v>4</v>
      </c>
      <c r="AH152">
        <v>7</v>
      </c>
      <c r="AI152">
        <v>9</v>
      </c>
      <c r="AJ152">
        <v>11</v>
      </c>
      <c r="AK152">
        <v>6</v>
      </c>
      <c r="AL152">
        <v>5</v>
      </c>
      <c r="AM152">
        <v>8</v>
      </c>
      <c r="AN152">
        <v>3</v>
      </c>
      <c r="AO152">
        <v>2</v>
      </c>
      <c r="AP152">
        <v>-28</v>
      </c>
      <c r="AS152">
        <f t="shared" si="34"/>
        <v>5</v>
      </c>
      <c r="AT152">
        <f t="shared" si="35"/>
        <v>5</v>
      </c>
      <c r="AU152">
        <f t="shared" si="36"/>
        <v>5</v>
      </c>
      <c r="AV152">
        <f t="shared" si="37"/>
        <v>5</v>
      </c>
      <c r="AW152">
        <f t="shared" si="38"/>
        <v>3</v>
      </c>
      <c r="AX152">
        <f t="shared" si="39"/>
        <v>3</v>
      </c>
      <c r="AY152">
        <f t="shared" si="40"/>
        <v>5</v>
      </c>
      <c r="AZ152">
        <f t="shared" si="41"/>
        <v>3</v>
      </c>
      <c r="BA152">
        <f t="shared" si="42"/>
        <v>5</v>
      </c>
      <c r="BB152">
        <f t="shared" si="43"/>
        <v>3</v>
      </c>
      <c r="BC152">
        <f t="shared" si="44"/>
        <v>3</v>
      </c>
      <c r="BD152">
        <f t="shared" si="45"/>
        <v>5</v>
      </c>
      <c r="BG152">
        <f t="shared" si="33"/>
        <v>50</v>
      </c>
    </row>
    <row r="153" spans="1:59" x14ac:dyDescent="0.35">
      <c r="A153">
        <v>10209</v>
      </c>
      <c r="B153">
        <v>0</v>
      </c>
      <c r="C153">
        <v>1994</v>
      </c>
      <c r="D153" s="1">
        <v>43403.313321759262</v>
      </c>
      <c r="E153" t="s">
        <v>71</v>
      </c>
      <c r="F153">
        <v>1</v>
      </c>
      <c r="G153">
        <v>1</v>
      </c>
      <c r="H153">
        <v>4</v>
      </c>
      <c r="I153">
        <v>1</v>
      </c>
      <c r="J153">
        <v>2</v>
      </c>
      <c r="K153">
        <v>2</v>
      </c>
      <c r="L153">
        <v>1</v>
      </c>
      <c r="M153">
        <v>1</v>
      </c>
      <c r="N153">
        <v>1</v>
      </c>
      <c r="O153">
        <v>5</v>
      </c>
      <c r="P153">
        <v>3</v>
      </c>
      <c r="Q153">
        <v>1</v>
      </c>
      <c r="R153">
        <v>4</v>
      </c>
      <c r="S153">
        <v>5</v>
      </c>
      <c r="T153">
        <v>4</v>
      </c>
      <c r="U153">
        <v>6</v>
      </c>
      <c r="V153">
        <v>3</v>
      </c>
      <c r="W153">
        <v>5</v>
      </c>
      <c r="X153">
        <v>1</v>
      </c>
      <c r="Y153">
        <v>4</v>
      </c>
      <c r="Z153">
        <v>2</v>
      </c>
      <c r="AA153">
        <v>3</v>
      </c>
      <c r="AB153">
        <v>4</v>
      </c>
      <c r="AC153">
        <v>2</v>
      </c>
      <c r="AD153">
        <v>5</v>
      </c>
      <c r="AE153">
        <v>8</v>
      </c>
      <c r="AF153">
        <v>9</v>
      </c>
      <c r="AG153">
        <v>3</v>
      </c>
      <c r="AH153">
        <v>2</v>
      </c>
      <c r="AI153">
        <v>1</v>
      </c>
      <c r="AJ153">
        <v>6</v>
      </c>
      <c r="AK153">
        <v>10</v>
      </c>
      <c r="AL153">
        <v>11</v>
      </c>
      <c r="AM153">
        <v>4</v>
      </c>
      <c r="AN153">
        <v>7</v>
      </c>
      <c r="AO153">
        <v>12</v>
      </c>
      <c r="AP153">
        <v>24</v>
      </c>
      <c r="AS153">
        <f t="shared" si="34"/>
        <v>5</v>
      </c>
      <c r="AT153">
        <f t="shared" si="35"/>
        <v>5</v>
      </c>
      <c r="AU153">
        <f t="shared" si="36"/>
        <v>2</v>
      </c>
      <c r="AV153">
        <f t="shared" si="37"/>
        <v>5</v>
      </c>
      <c r="AW153">
        <f t="shared" si="38"/>
        <v>4</v>
      </c>
      <c r="AX153">
        <f t="shared" si="39"/>
        <v>4</v>
      </c>
      <c r="AY153">
        <f t="shared" si="40"/>
        <v>5</v>
      </c>
      <c r="AZ153">
        <f t="shared" si="41"/>
        <v>5</v>
      </c>
      <c r="BA153">
        <f t="shared" si="42"/>
        <v>5</v>
      </c>
      <c r="BB153">
        <f t="shared" si="43"/>
        <v>1</v>
      </c>
      <c r="BC153">
        <f t="shared" si="44"/>
        <v>3</v>
      </c>
      <c r="BD153">
        <f t="shared" si="45"/>
        <v>5</v>
      </c>
      <c r="BG153">
        <f t="shared" si="33"/>
        <v>49</v>
      </c>
    </row>
    <row r="154" spans="1:59" x14ac:dyDescent="0.35">
      <c r="A154">
        <v>10211</v>
      </c>
      <c r="B154">
        <v>0</v>
      </c>
      <c r="C154">
        <v>1988</v>
      </c>
      <c r="D154" s="1">
        <v>43403.322789351849</v>
      </c>
      <c r="E154" t="s">
        <v>141</v>
      </c>
      <c r="F154">
        <v>1</v>
      </c>
      <c r="G154">
        <v>3</v>
      </c>
      <c r="H154">
        <v>4</v>
      </c>
      <c r="I154">
        <v>5</v>
      </c>
      <c r="J154">
        <v>5</v>
      </c>
      <c r="K154">
        <v>5</v>
      </c>
      <c r="L154">
        <v>4</v>
      </c>
      <c r="M154">
        <v>1</v>
      </c>
      <c r="N154">
        <v>5</v>
      </c>
      <c r="O154">
        <v>1</v>
      </c>
      <c r="P154">
        <v>4</v>
      </c>
      <c r="Q154">
        <v>4</v>
      </c>
      <c r="R154">
        <v>2</v>
      </c>
      <c r="S154">
        <v>7</v>
      </c>
      <c r="T154">
        <v>7</v>
      </c>
      <c r="U154">
        <v>4</v>
      </c>
      <c r="V154">
        <v>3</v>
      </c>
      <c r="W154">
        <v>3</v>
      </c>
      <c r="X154">
        <v>3</v>
      </c>
      <c r="Y154">
        <v>3</v>
      </c>
      <c r="Z154">
        <v>5</v>
      </c>
      <c r="AA154">
        <v>3</v>
      </c>
      <c r="AB154">
        <v>3</v>
      </c>
      <c r="AC154">
        <v>3</v>
      </c>
      <c r="AD154">
        <v>9</v>
      </c>
      <c r="AE154">
        <v>4</v>
      </c>
      <c r="AF154">
        <v>1</v>
      </c>
      <c r="AG154">
        <v>6</v>
      </c>
      <c r="AH154">
        <v>8</v>
      </c>
      <c r="AI154">
        <v>2</v>
      </c>
      <c r="AJ154">
        <v>3</v>
      </c>
      <c r="AK154">
        <v>11</v>
      </c>
      <c r="AL154">
        <v>12</v>
      </c>
      <c r="AM154">
        <v>10</v>
      </c>
      <c r="AN154">
        <v>7</v>
      </c>
      <c r="AO154">
        <v>5</v>
      </c>
      <c r="AP154">
        <v>1</v>
      </c>
      <c r="AS154">
        <f t="shared" si="34"/>
        <v>5</v>
      </c>
      <c r="AT154">
        <f t="shared" si="35"/>
        <v>3</v>
      </c>
      <c r="AU154">
        <f t="shared" si="36"/>
        <v>2</v>
      </c>
      <c r="AV154">
        <f t="shared" si="37"/>
        <v>1</v>
      </c>
      <c r="AW154">
        <f t="shared" si="38"/>
        <v>1</v>
      </c>
      <c r="AX154">
        <f t="shared" si="39"/>
        <v>1</v>
      </c>
      <c r="AY154">
        <f t="shared" si="40"/>
        <v>2</v>
      </c>
      <c r="AZ154">
        <f t="shared" si="41"/>
        <v>5</v>
      </c>
      <c r="BA154">
        <f t="shared" si="42"/>
        <v>1</v>
      </c>
      <c r="BB154">
        <f t="shared" si="43"/>
        <v>5</v>
      </c>
      <c r="BC154">
        <f t="shared" si="44"/>
        <v>2</v>
      </c>
      <c r="BD154">
        <f t="shared" si="45"/>
        <v>2</v>
      </c>
      <c r="BG154">
        <f t="shared" si="33"/>
        <v>24</v>
      </c>
    </row>
    <row r="155" spans="1:59" x14ac:dyDescent="0.35">
      <c r="A155">
        <v>8630</v>
      </c>
      <c r="B155">
        <v>0</v>
      </c>
      <c r="C155">
        <v>1997</v>
      </c>
      <c r="D155" s="1">
        <v>43403.325821759259</v>
      </c>
      <c r="E155" t="s">
        <v>91</v>
      </c>
      <c r="F155">
        <v>1</v>
      </c>
      <c r="G155">
        <v>1</v>
      </c>
      <c r="H155">
        <v>1</v>
      </c>
      <c r="I155">
        <v>4</v>
      </c>
      <c r="J155">
        <v>2</v>
      </c>
      <c r="K155">
        <v>4</v>
      </c>
      <c r="L155">
        <v>2</v>
      </c>
      <c r="M155">
        <v>5</v>
      </c>
      <c r="N155">
        <v>2</v>
      </c>
      <c r="O155">
        <v>4</v>
      </c>
      <c r="P155">
        <v>4</v>
      </c>
      <c r="Q155">
        <v>2</v>
      </c>
      <c r="R155">
        <v>12</v>
      </c>
      <c r="S155">
        <v>5</v>
      </c>
      <c r="T155">
        <v>4</v>
      </c>
      <c r="U155">
        <v>4</v>
      </c>
      <c r="V155">
        <v>3</v>
      </c>
      <c r="W155">
        <v>6</v>
      </c>
      <c r="X155">
        <v>2</v>
      </c>
      <c r="Y155">
        <v>5</v>
      </c>
      <c r="Z155">
        <v>4</v>
      </c>
      <c r="AA155">
        <v>3</v>
      </c>
      <c r="AB155">
        <v>6</v>
      </c>
      <c r="AC155">
        <v>4</v>
      </c>
      <c r="AD155">
        <v>1</v>
      </c>
      <c r="AE155">
        <v>12</v>
      </c>
      <c r="AF155">
        <v>4</v>
      </c>
      <c r="AG155">
        <v>11</v>
      </c>
      <c r="AH155">
        <v>7</v>
      </c>
      <c r="AI155">
        <v>2</v>
      </c>
      <c r="AJ155">
        <v>6</v>
      </c>
      <c r="AK155">
        <v>10</v>
      </c>
      <c r="AL155">
        <v>3</v>
      </c>
      <c r="AM155">
        <v>8</v>
      </c>
      <c r="AN155">
        <v>5</v>
      </c>
      <c r="AO155">
        <v>9</v>
      </c>
      <c r="AP155">
        <v>-3</v>
      </c>
      <c r="AS155">
        <f t="shared" si="34"/>
        <v>5</v>
      </c>
      <c r="AT155">
        <f t="shared" si="35"/>
        <v>5</v>
      </c>
      <c r="AU155">
        <f t="shared" si="36"/>
        <v>5</v>
      </c>
      <c r="AV155">
        <f t="shared" si="37"/>
        <v>2</v>
      </c>
      <c r="AW155">
        <f t="shared" si="38"/>
        <v>4</v>
      </c>
      <c r="AX155">
        <f t="shared" si="39"/>
        <v>2</v>
      </c>
      <c r="AY155">
        <f t="shared" si="40"/>
        <v>4</v>
      </c>
      <c r="AZ155">
        <f t="shared" si="41"/>
        <v>1</v>
      </c>
      <c r="BA155">
        <f t="shared" si="42"/>
        <v>4</v>
      </c>
      <c r="BB155">
        <f t="shared" si="43"/>
        <v>2</v>
      </c>
      <c r="BC155">
        <f t="shared" si="44"/>
        <v>2</v>
      </c>
      <c r="BD155">
        <f t="shared" si="45"/>
        <v>4</v>
      </c>
      <c r="BG155">
        <f t="shared" si="33"/>
        <v>48</v>
      </c>
    </row>
    <row r="156" spans="1:59" x14ac:dyDescent="0.35">
      <c r="A156">
        <v>10226</v>
      </c>
      <c r="B156">
        <v>0</v>
      </c>
      <c r="C156">
        <v>1992</v>
      </c>
      <c r="D156" s="1">
        <v>43403.348344907405</v>
      </c>
      <c r="E156" t="s">
        <v>142</v>
      </c>
      <c r="F156">
        <v>1</v>
      </c>
      <c r="G156">
        <v>1</v>
      </c>
      <c r="H156">
        <v>3</v>
      </c>
      <c r="I156">
        <v>2</v>
      </c>
      <c r="J156">
        <v>3</v>
      </c>
      <c r="K156">
        <v>4</v>
      </c>
      <c r="L156">
        <v>2</v>
      </c>
      <c r="M156">
        <v>4</v>
      </c>
      <c r="N156">
        <v>3</v>
      </c>
      <c r="O156">
        <v>4</v>
      </c>
      <c r="P156">
        <v>3</v>
      </c>
      <c r="Q156">
        <v>2</v>
      </c>
      <c r="R156">
        <v>2</v>
      </c>
      <c r="S156">
        <v>7</v>
      </c>
      <c r="T156">
        <v>25</v>
      </c>
      <c r="U156">
        <v>7</v>
      </c>
      <c r="V156">
        <v>15</v>
      </c>
      <c r="W156">
        <v>10</v>
      </c>
      <c r="X156">
        <v>4</v>
      </c>
      <c r="Y156">
        <v>8</v>
      </c>
      <c r="Z156">
        <v>6</v>
      </c>
      <c r="AA156">
        <v>8</v>
      </c>
      <c r="AB156">
        <v>17</v>
      </c>
      <c r="AC156">
        <v>4</v>
      </c>
      <c r="AD156">
        <v>11</v>
      </c>
      <c r="AE156">
        <v>2</v>
      </c>
      <c r="AF156">
        <v>3</v>
      </c>
      <c r="AG156">
        <v>9</v>
      </c>
      <c r="AH156">
        <v>7</v>
      </c>
      <c r="AI156">
        <v>8</v>
      </c>
      <c r="AJ156">
        <v>5</v>
      </c>
      <c r="AK156">
        <v>12</v>
      </c>
      <c r="AL156">
        <v>10</v>
      </c>
      <c r="AM156">
        <v>6</v>
      </c>
      <c r="AN156">
        <v>1</v>
      </c>
      <c r="AO156">
        <v>4</v>
      </c>
      <c r="AP156">
        <v>-26</v>
      </c>
      <c r="AS156">
        <f t="shared" si="34"/>
        <v>5</v>
      </c>
      <c r="AT156">
        <f t="shared" si="35"/>
        <v>5</v>
      </c>
      <c r="AU156">
        <f t="shared" si="36"/>
        <v>3</v>
      </c>
      <c r="AV156">
        <f t="shared" si="37"/>
        <v>4</v>
      </c>
      <c r="AW156">
        <f t="shared" si="38"/>
        <v>3</v>
      </c>
      <c r="AX156">
        <f t="shared" si="39"/>
        <v>2</v>
      </c>
      <c r="AY156">
        <f t="shared" si="40"/>
        <v>4</v>
      </c>
      <c r="AZ156">
        <f t="shared" si="41"/>
        <v>2</v>
      </c>
      <c r="BA156">
        <f t="shared" si="42"/>
        <v>3</v>
      </c>
      <c r="BB156">
        <f t="shared" si="43"/>
        <v>2</v>
      </c>
      <c r="BC156">
        <f t="shared" si="44"/>
        <v>3</v>
      </c>
      <c r="BD156">
        <f t="shared" si="45"/>
        <v>4</v>
      </c>
      <c r="BG156">
        <f t="shared" ref="BG156:BG219" si="46">SUM(AS156:AY156,BA156,BD156,M156,O156,P156)</f>
        <v>44</v>
      </c>
    </row>
    <row r="157" spans="1:59" x14ac:dyDescent="0.35">
      <c r="A157">
        <v>10238</v>
      </c>
      <c r="B157">
        <v>0</v>
      </c>
      <c r="C157">
        <v>1996</v>
      </c>
      <c r="D157" s="1">
        <v>43403.382569444446</v>
      </c>
      <c r="E157" t="s">
        <v>143</v>
      </c>
      <c r="F157">
        <v>1</v>
      </c>
      <c r="G157">
        <v>1</v>
      </c>
      <c r="H157">
        <v>1</v>
      </c>
      <c r="I157">
        <v>2</v>
      </c>
      <c r="J157">
        <v>1</v>
      </c>
      <c r="K157">
        <v>2</v>
      </c>
      <c r="L157">
        <v>1</v>
      </c>
      <c r="M157">
        <v>4</v>
      </c>
      <c r="N157">
        <v>1</v>
      </c>
      <c r="O157">
        <v>4</v>
      </c>
      <c r="P157">
        <v>3</v>
      </c>
      <c r="Q157">
        <v>1</v>
      </c>
      <c r="R157">
        <v>6</v>
      </c>
      <c r="S157">
        <v>7</v>
      </c>
      <c r="T157">
        <v>15</v>
      </c>
      <c r="U157">
        <v>7</v>
      </c>
      <c r="V157">
        <v>5</v>
      </c>
      <c r="W157">
        <v>4</v>
      </c>
      <c r="X157">
        <v>1</v>
      </c>
      <c r="Y157">
        <v>6</v>
      </c>
      <c r="Z157">
        <v>1</v>
      </c>
      <c r="AA157">
        <v>4</v>
      </c>
      <c r="AB157">
        <v>4</v>
      </c>
      <c r="AC157">
        <v>2</v>
      </c>
      <c r="AD157">
        <v>12</v>
      </c>
      <c r="AE157">
        <v>11</v>
      </c>
      <c r="AF157">
        <v>1</v>
      </c>
      <c r="AG157">
        <v>10</v>
      </c>
      <c r="AH157">
        <v>2</v>
      </c>
      <c r="AI157">
        <v>7</v>
      </c>
      <c r="AJ157">
        <v>3</v>
      </c>
      <c r="AK157">
        <v>4</v>
      </c>
      <c r="AL157">
        <v>6</v>
      </c>
      <c r="AM157">
        <v>8</v>
      </c>
      <c r="AN157">
        <v>9</v>
      </c>
      <c r="AO157">
        <v>5</v>
      </c>
      <c r="AP157">
        <v>-32</v>
      </c>
      <c r="AS157">
        <f t="shared" si="34"/>
        <v>5</v>
      </c>
      <c r="AT157">
        <f t="shared" si="35"/>
        <v>5</v>
      </c>
      <c r="AU157">
        <f t="shared" si="36"/>
        <v>5</v>
      </c>
      <c r="AV157">
        <f t="shared" si="37"/>
        <v>4</v>
      </c>
      <c r="AW157">
        <f t="shared" si="38"/>
        <v>5</v>
      </c>
      <c r="AX157">
        <f t="shared" si="39"/>
        <v>4</v>
      </c>
      <c r="AY157">
        <f t="shared" si="40"/>
        <v>5</v>
      </c>
      <c r="AZ157">
        <f t="shared" si="41"/>
        <v>2</v>
      </c>
      <c r="BA157">
        <f t="shared" si="42"/>
        <v>5</v>
      </c>
      <c r="BB157">
        <f t="shared" si="43"/>
        <v>2</v>
      </c>
      <c r="BC157">
        <f t="shared" si="44"/>
        <v>3</v>
      </c>
      <c r="BD157">
        <f t="shared" si="45"/>
        <v>5</v>
      </c>
      <c r="BG157">
        <f t="shared" si="46"/>
        <v>54</v>
      </c>
    </row>
    <row r="158" spans="1:59" x14ac:dyDescent="0.35">
      <c r="A158">
        <v>10277</v>
      </c>
      <c r="B158">
        <v>0</v>
      </c>
      <c r="C158">
        <v>1996</v>
      </c>
      <c r="D158" s="1">
        <v>43403.383715277778</v>
      </c>
      <c r="E158" t="s">
        <v>71</v>
      </c>
      <c r="F158">
        <v>2</v>
      </c>
      <c r="G158">
        <v>2</v>
      </c>
      <c r="H158">
        <v>2</v>
      </c>
      <c r="I158">
        <v>3</v>
      </c>
      <c r="J158">
        <v>3</v>
      </c>
      <c r="K158">
        <v>4</v>
      </c>
      <c r="L158">
        <v>2</v>
      </c>
      <c r="M158">
        <v>2</v>
      </c>
      <c r="N158">
        <v>2</v>
      </c>
      <c r="O158">
        <v>3</v>
      </c>
      <c r="P158">
        <v>2</v>
      </c>
      <c r="Q158">
        <v>2</v>
      </c>
      <c r="R158">
        <v>3</v>
      </c>
      <c r="S158">
        <v>6</v>
      </c>
      <c r="T158">
        <v>3</v>
      </c>
      <c r="U158">
        <v>7</v>
      </c>
      <c r="V158">
        <v>3</v>
      </c>
      <c r="W158">
        <v>3</v>
      </c>
      <c r="X158">
        <v>2</v>
      </c>
      <c r="Y158">
        <v>5</v>
      </c>
      <c r="Z158">
        <v>1</v>
      </c>
      <c r="AA158">
        <v>6</v>
      </c>
      <c r="AB158">
        <v>5</v>
      </c>
      <c r="AC158">
        <v>2</v>
      </c>
      <c r="AD158">
        <v>2</v>
      </c>
      <c r="AE158">
        <v>9</v>
      </c>
      <c r="AF158">
        <v>6</v>
      </c>
      <c r="AG158">
        <v>1</v>
      </c>
      <c r="AH158">
        <v>3</v>
      </c>
      <c r="AI158">
        <v>11</v>
      </c>
      <c r="AJ158">
        <v>7</v>
      </c>
      <c r="AK158">
        <v>10</v>
      </c>
      <c r="AL158">
        <v>8</v>
      </c>
      <c r="AM158">
        <v>12</v>
      </c>
      <c r="AN158">
        <v>4</v>
      </c>
      <c r="AO158">
        <v>5</v>
      </c>
      <c r="AP158">
        <v>-37</v>
      </c>
      <c r="AS158">
        <f t="shared" si="34"/>
        <v>4</v>
      </c>
      <c r="AT158">
        <f t="shared" si="35"/>
        <v>4</v>
      </c>
      <c r="AU158">
        <f t="shared" si="36"/>
        <v>4</v>
      </c>
      <c r="AV158">
        <f t="shared" si="37"/>
        <v>3</v>
      </c>
      <c r="AW158">
        <f t="shared" si="38"/>
        <v>3</v>
      </c>
      <c r="AX158">
        <f t="shared" si="39"/>
        <v>2</v>
      </c>
      <c r="AY158">
        <f t="shared" si="40"/>
        <v>4</v>
      </c>
      <c r="AZ158">
        <f t="shared" si="41"/>
        <v>4</v>
      </c>
      <c r="BA158">
        <f t="shared" si="42"/>
        <v>4</v>
      </c>
      <c r="BB158">
        <f t="shared" si="43"/>
        <v>3</v>
      </c>
      <c r="BC158">
        <f t="shared" si="44"/>
        <v>4</v>
      </c>
      <c r="BD158">
        <f t="shared" si="45"/>
        <v>4</v>
      </c>
      <c r="BG158">
        <f t="shared" si="46"/>
        <v>39</v>
      </c>
    </row>
    <row r="159" spans="1:59" x14ac:dyDescent="0.35">
      <c r="A159">
        <v>10252</v>
      </c>
      <c r="B159">
        <v>0</v>
      </c>
      <c r="C159">
        <v>1997</v>
      </c>
      <c r="D159" s="1">
        <v>43403.384027777778</v>
      </c>
      <c r="E159" t="s">
        <v>71</v>
      </c>
      <c r="F159">
        <v>3</v>
      </c>
      <c r="G159">
        <v>2</v>
      </c>
      <c r="H159">
        <v>4</v>
      </c>
      <c r="I159">
        <v>2</v>
      </c>
      <c r="J159">
        <v>2</v>
      </c>
      <c r="K159">
        <v>2</v>
      </c>
      <c r="L159">
        <v>2</v>
      </c>
      <c r="M159">
        <v>3</v>
      </c>
      <c r="N159">
        <v>1</v>
      </c>
      <c r="O159">
        <v>4</v>
      </c>
      <c r="P159">
        <v>4</v>
      </c>
      <c r="Q159">
        <v>4</v>
      </c>
      <c r="R159">
        <v>3</v>
      </c>
      <c r="S159">
        <v>4</v>
      </c>
      <c r="T159">
        <v>6</v>
      </c>
      <c r="U159">
        <v>4</v>
      </c>
      <c r="V159">
        <v>4</v>
      </c>
      <c r="W159">
        <v>3</v>
      </c>
      <c r="X159">
        <v>2</v>
      </c>
      <c r="Y159">
        <v>7</v>
      </c>
      <c r="Z159">
        <v>4</v>
      </c>
      <c r="AA159">
        <v>3</v>
      </c>
      <c r="AB159">
        <v>4</v>
      </c>
      <c r="AC159">
        <v>3</v>
      </c>
      <c r="AD159">
        <v>8</v>
      </c>
      <c r="AE159">
        <v>3</v>
      </c>
      <c r="AF159">
        <v>12</v>
      </c>
      <c r="AG159">
        <v>10</v>
      </c>
      <c r="AH159">
        <v>1</v>
      </c>
      <c r="AI159">
        <v>9</v>
      </c>
      <c r="AJ159">
        <v>5</v>
      </c>
      <c r="AK159">
        <v>4</v>
      </c>
      <c r="AL159">
        <v>2</v>
      </c>
      <c r="AM159">
        <v>7</v>
      </c>
      <c r="AN159">
        <v>11</v>
      </c>
      <c r="AO159">
        <v>6</v>
      </c>
      <c r="AP159">
        <v>16</v>
      </c>
      <c r="AS159">
        <f t="shared" si="34"/>
        <v>3</v>
      </c>
      <c r="AT159">
        <f t="shared" si="35"/>
        <v>4</v>
      </c>
      <c r="AU159">
        <f t="shared" si="36"/>
        <v>2</v>
      </c>
      <c r="AV159">
        <f t="shared" si="37"/>
        <v>4</v>
      </c>
      <c r="AW159">
        <f t="shared" si="38"/>
        <v>4</v>
      </c>
      <c r="AX159">
        <f t="shared" si="39"/>
        <v>4</v>
      </c>
      <c r="AY159">
        <f t="shared" si="40"/>
        <v>4</v>
      </c>
      <c r="AZ159">
        <f t="shared" si="41"/>
        <v>3</v>
      </c>
      <c r="BA159">
        <f t="shared" si="42"/>
        <v>5</v>
      </c>
      <c r="BB159">
        <f t="shared" si="43"/>
        <v>2</v>
      </c>
      <c r="BC159">
        <f t="shared" si="44"/>
        <v>2</v>
      </c>
      <c r="BD159">
        <f t="shared" si="45"/>
        <v>2</v>
      </c>
      <c r="BG159">
        <f t="shared" si="46"/>
        <v>43</v>
      </c>
    </row>
    <row r="160" spans="1:59" x14ac:dyDescent="0.35">
      <c r="A160">
        <v>10302</v>
      </c>
      <c r="B160">
        <v>0</v>
      </c>
      <c r="C160">
        <v>1993</v>
      </c>
      <c r="D160" s="1">
        <v>43403.392858796295</v>
      </c>
      <c r="E160" t="s">
        <v>144</v>
      </c>
      <c r="F160">
        <v>2</v>
      </c>
      <c r="G160">
        <v>1</v>
      </c>
      <c r="H160">
        <v>1</v>
      </c>
      <c r="I160">
        <v>1</v>
      </c>
      <c r="J160">
        <v>2</v>
      </c>
      <c r="K160">
        <v>3</v>
      </c>
      <c r="L160">
        <v>2</v>
      </c>
      <c r="M160">
        <v>3</v>
      </c>
      <c r="N160">
        <v>2</v>
      </c>
      <c r="O160">
        <v>3</v>
      </c>
      <c r="P160">
        <v>3</v>
      </c>
      <c r="Q160">
        <v>2</v>
      </c>
      <c r="R160">
        <v>3</v>
      </c>
      <c r="S160">
        <v>6</v>
      </c>
      <c r="T160">
        <v>12</v>
      </c>
      <c r="U160">
        <v>4</v>
      </c>
      <c r="V160">
        <v>3</v>
      </c>
      <c r="W160">
        <v>28</v>
      </c>
      <c r="X160">
        <v>9</v>
      </c>
      <c r="Y160">
        <v>7</v>
      </c>
      <c r="Z160">
        <v>3</v>
      </c>
      <c r="AA160">
        <v>5</v>
      </c>
      <c r="AB160">
        <v>10</v>
      </c>
      <c r="AC160">
        <v>6</v>
      </c>
      <c r="AD160">
        <v>5</v>
      </c>
      <c r="AE160">
        <v>4</v>
      </c>
      <c r="AF160">
        <v>7</v>
      </c>
      <c r="AG160">
        <v>9</v>
      </c>
      <c r="AH160">
        <v>6</v>
      </c>
      <c r="AI160">
        <v>1</v>
      </c>
      <c r="AJ160">
        <v>2</v>
      </c>
      <c r="AK160">
        <v>8</v>
      </c>
      <c r="AL160">
        <v>3</v>
      </c>
      <c r="AM160">
        <v>10</v>
      </c>
      <c r="AN160">
        <v>11</v>
      </c>
      <c r="AO160">
        <v>12</v>
      </c>
      <c r="AP160">
        <v>-33</v>
      </c>
      <c r="AS160">
        <f t="shared" si="34"/>
        <v>4</v>
      </c>
      <c r="AT160">
        <f t="shared" si="35"/>
        <v>5</v>
      </c>
      <c r="AU160">
        <f t="shared" si="36"/>
        <v>5</v>
      </c>
      <c r="AV160">
        <f t="shared" si="37"/>
        <v>5</v>
      </c>
      <c r="AW160">
        <f t="shared" si="38"/>
        <v>4</v>
      </c>
      <c r="AX160">
        <f t="shared" si="39"/>
        <v>3</v>
      </c>
      <c r="AY160">
        <f t="shared" si="40"/>
        <v>4</v>
      </c>
      <c r="AZ160">
        <f t="shared" si="41"/>
        <v>3</v>
      </c>
      <c r="BA160">
        <f t="shared" si="42"/>
        <v>4</v>
      </c>
      <c r="BB160">
        <f t="shared" si="43"/>
        <v>3</v>
      </c>
      <c r="BC160">
        <f t="shared" si="44"/>
        <v>3</v>
      </c>
      <c r="BD160">
        <f t="shared" si="45"/>
        <v>4</v>
      </c>
      <c r="BG160">
        <f t="shared" si="46"/>
        <v>47</v>
      </c>
    </row>
    <row r="161" spans="1:59" x14ac:dyDescent="0.35">
      <c r="A161">
        <v>10321</v>
      </c>
      <c r="B161">
        <v>0</v>
      </c>
      <c r="C161">
        <v>1999</v>
      </c>
      <c r="D161" s="1">
        <v>43403.410543981481</v>
      </c>
      <c r="E161" t="s">
        <v>145</v>
      </c>
      <c r="F161">
        <v>1</v>
      </c>
      <c r="G161">
        <v>1</v>
      </c>
      <c r="H161">
        <v>2</v>
      </c>
      <c r="I161">
        <v>1</v>
      </c>
      <c r="J161">
        <v>2</v>
      </c>
      <c r="K161">
        <v>2</v>
      </c>
      <c r="L161">
        <v>2</v>
      </c>
      <c r="M161">
        <v>5</v>
      </c>
      <c r="N161">
        <v>1</v>
      </c>
      <c r="O161">
        <v>4</v>
      </c>
      <c r="P161">
        <v>5</v>
      </c>
      <c r="Q161">
        <v>1</v>
      </c>
      <c r="R161">
        <v>2</v>
      </c>
      <c r="S161">
        <v>4</v>
      </c>
      <c r="T161">
        <v>4</v>
      </c>
      <c r="U161">
        <v>3</v>
      </c>
      <c r="V161">
        <v>3</v>
      </c>
      <c r="W161">
        <v>3</v>
      </c>
      <c r="X161">
        <v>4</v>
      </c>
      <c r="Y161">
        <v>3</v>
      </c>
      <c r="Z161">
        <v>2</v>
      </c>
      <c r="AA161">
        <v>5</v>
      </c>
      <c r="AB161">
        <v>4</v>
      </c>
      <c r="AC161">
        <v>2</v>
      </c>
      <c r="AD161">
        <v>8</v>
      </c>
      <c r="AE161">
        <v>5</v>
      </c>
      <c r="AF161">
        <v>9</v>
      </c>
      <c r="AG161">
        <v>4</v>
      </c>
      <c r="AH161">
        <v>6</v>
      </c>
      <c r="AI161">
        <v>7</v>
      </c>
      <c r="AJ161">
        <v>2</v>
      </c>
      <c r="AK161">
        <v>12</v>
      </c>
      <c r="AL161">
        <v>3</v>
      </c>
      <c r="AM161">
        <v>1</v>
      </c>
      <c r="AN161">
        <v>11</v>
      </c>
      <c r="AO161">
        <v>10</v>
      </c>
      <c r="AP161">
        <v>-7</v>
      </c>
      <c r="AS161">
        <f t="shared" si="34"/>
        <v>5</v>
      </c>
      <c r="AT161">
        <f t="shared" si="35"/>
        <v>5</v>
      </c>
      <c r="AU161">
        <f t="shared" si="36"/>
        <v>4</v>
      </c>
      <c r="AV161">
        <f t="shared" si="37"/>
        <v>5</v>
      </c>
      <c r="AW161">
        <f t="shared" si="38"/>
        <v>4</v>
      </c>
      <c r="AX161">
        <f t="shared" si="39"/>
        <v>4</v>
      </c>
      <c r="AY161">
        <f t="shared" si="40"/>
        <v>4</v>
      </c>
      <c r="AZ161">
        <f t="shared" si="41"/>
        <v>1</v>
      </c>
      <c r="BA161">
        <f t="shared" si="42"/>
        <v>5</v>
      </c>
      <c r="BB161">
        <f t="shared" si="43"/>
        <v>2</v>
      </c>
      <c r="BC161">
        <f t="shared" si="44"/>
        <v>1</v>
      </c>
      <c r="BD161">
        <f t="shared" si="45"/>
        <v>5</v>
      </c>
      <c r="BG161">
        <f t="shared" si="46"/>
        <v>55</v>
      </c>
    </row>
    <row r="162" spans="1:59" x14ac:dyDescent="0.35">
      <c r="A162">
        <v>10317</v>
      </c>
      <c r="B162">
        <v>0</v>
      </c>
      <c r="C162">
        <v>1997</v>
      </c>
      <c r="D162" s="1">
        <v>43403.424664351849</v>
      </c>
      <c r="E162" t="s">
        <v>72</v>
      </c>
      <c r="F162">
        <v>2</v>
      </c>
      <c r="G162">
        <v>2</v>
      </c>
      <c r="H162">
        <v>2</v>
      </c>
      <c r="I162">
        <v>4</v>
      </c>
      <c r="J162">
        <v>4</v>
      </c>
      <c r="K162">
        <v>5</v>
      </c>
      <c r="L162">
        <v>5</v>
      </c>
      <c r="M162">
        <v>1</v>
      </c>
      <c r="N162">
        <v>5</v>
      </c>
      <c r="O162">
        <v>1</v>
      </c>
      <c r="P162">
        <v>4</v>
      </c>
      <c r="Q162">
        <v>2</v>
      </c>
      <c r="R162">
        <v>3</v>
      </c>
      <c r="S162">
        <v>4</v>
      </c>
      <c r="T162">
        <v>3</v>
      </c>
      <c r="U162">
        <v>4</v>
      </c>
      <c r="V162">
        <v>4</v>
      </c>
      <c r="W162">
        <v>2</v>
      </c>
      <c r="X162">
        <v>2</v>
      </c>
      <c r="Y162">
        <v>4</v>
      </c>
      <c r="Z162">
        <v>2</v>
      </c>
      <c r="AA162">
        <v>3</v>
      </c>
      <c r="AB162">
        <v>8</v>
      </c>
      <c r="AC162">
        <v>6</v>
      </c>
      <c r="AD162">
        <v>3</v>
      </c>
      <c r="AE162">
        <v>7</v>
      </c>
      <c r="AF162">
        <v>9</v>
      </c>
      <c r="AG162">
        <v>6</v>
      </c>
      <c r="AH162">
        <v>8</v>
      </c>
      <c r="AI162">
        <v>10</v>
      </c>
      <c r="AJ162">
        <v>5</v>
      </c>
      <c r="AK162">
        <v>12</v>
      </c>
      <c r="AL162">
        <v>4</v>
      </c>
      <c r="AM162">
        <v>2</v>
      </c>
      <c r="AN162">
        <v>11</v>
      </c>
      <c r="AO162">
        <v>1</v>
      </c>
      <c r="AP162">
        <v>13</v>
      </c>
      <c r="AS162">
        <f t="shared" si="34"/>
        <v>4</v>
      </c>
      <c r="AT162">
        <f t="shared" si="35"/>
        <v>4</v>
      </c>
      <c r="AU162">
        <f t="shared" si="36"/>
        <v>4</v>
      </c>
      <c r="AV162">
        <f t="shared" si="37"/>
        <v>2</v>
      </c>
      <c r="AW162">
        <f t="shared" si="38"/>
        <v>2</v>
      </c>
      <c r="AX162">
        <f t="shared" si="39"/>
        <v>1</v>
      </c>
      <c r="AY162">
        <f t="shared" si="40"/>
        <v>1</v>
      </c>
      <c r="AZ162">
        <f t="shared" si="41"/>
        <v>5</v>
      </c>
      <c r="BA162">
        <f t="shared" si="42"/>
        <v>1</v>
      </c>
      <c r="BB162">
        <f t="shared" si="43"/>
        <v>5</v>
      </c>
      <c r="BC162">
        <f t="shared" si="44"/>
        <v>2</v>
      </c>
      <c r="BD162">
        <f t="shared" si="45"/>
        <v>4</v>
      </c>
      <c r="BG162">
        <f t="shared" si="46"/>
        <v>29</v>
      </c>
    </row>
    <row r="163" spans="1:59" x14ac:dyDescent="0.35">
      <c r="A163">
        <v>10364</v>
      </c>
      <c r="B163">
        <v>1</v>
      </c>
      <c r="C163">
        <v>1991</v>
      </c>
      <c r="D163" s="1">
        <v>43403.443703703706</v>
      </c>
      <c r="E163" t="s">
        <v>71</v>
      </c>
      <c r="F163">
        <v>1</v>
      </c>
      <c r="G163">
        <v>4</v>
      </c>
      <c r="H163">
        <v>2</v>
      </c>
      <c r="I163">
        <v>2</v>
      </c>
      <c r="J163">
        <v>3</v>
      </c>
      <c r="K163">
        <v>2</v>
      </c>
      <c r="L163">
        <v>1</v>
      </c>
      <c r="M163">
        <v>4</v>
      </c>
      <c r="N163">
        <v>2</v>
      </c>
      <c r="O163">
        <v>4</v>
      </c>
      <c r="P163">
        <v>4</v>
      </c>
      <c r="Q163">
        <v>1</v>
      </c>
      <c r="R163">
        <v>5</v>
      </c>
      <c r="S163">
        <v>10</v>
      </c>
      <c r="T163">
        <v>8</v>
      </c>
      <c r="U163">
        <v>9</v>
      </c>
      <c r="V163">
        <v>6</v>
      </c>
      <c r="W163">
        <v>9</v>
      </c>
      <c r="X163">
        <v>3</v>
      </c>
      <c r="Y163">
        <v>14</v>
      </c>
      <c r="Z163">
        <v>4</v>
      </c>
      <c r="AA163">
        <v>4</v>
      </c>
      <c r="AB163">
        <v>7</v>
      </c>
      <c r="AC163">
        <v>4</v>
      </c>
      <c r="AD163">
        <v>11</v>
      </c>
      <c r="AE163">
        <v>12</v>
      </c>
      <c r="AF163">
        <v>10</v>
      </c>
      <c r="AG163">
        <v>7</v>
      </c>
      <c r="AH163">
        <v>6</v>
      </c>
      <c r="AI163">
        <v>1</v>
      </c>
      <c r="AJ163">
        <v>3</v>
      </c>
      <c r="AK163">
        <v>8</v>
      </c>
      <c r="AL163">
        <v>2</v>
      </c>
      <c r="AM163">
        <v>4</v>
      </c>
      <c r="AN163">
        <v>9</v>
      </c>
      <c r="AO163">
        <v>5</v>
      </c>
      <c r="AP163">
        <v>-17</v>
      </c>
      <c r="AS163">
        <f t="shared" si="34"/>
        <v>5</v>
      </c>
      <c r="AT163">
        <f t="shared" si="35"/>
        <v>2</v>
      </c>
      <c r="AU163">
        <f t="shared" si="36"/>
        <v>4</v>
      </c>
      <c r="AV163">
        <f t="shared" si="37"/>
        <v>4</v>
      </c>
      <c r="AW163">
        <f t="shared" si="38"/>
        <v>3</v>
      </c>
      <c r="AX163">
        <f t="shared" si="39"/>
        <v>4</v>
      </c>
      <c r="AY163">
        <f t="shared" si="40"/>
        <v>5</v>
      </c>
      <c r="AZ163">
        <f t="shared" si="41"/>
        <v>2</v>
      </c>
      <c r="BA163">
        <f t="shared" si="42"/>
        <v>4</v>
      </c>
      <c r="BB163">
        <f t="shared" si="43"/>
        <v>2</v>
      </c>
      <c r="BC163">
        <f t="shared" si="44"/>
        <v>2</v>
      </c>
      <c r="BD163">
        <f t="shared" si="45"/>
        <v>5</v>
      </c>
      <c r="BG163">
        <f t="shared" si="46"/>
        <v>48</v>
      </c>
    </row>
    <row r="164" spans="1:59" x14ac:dyDescent="0.35">
      <c r="A164">
        <v>10368</v>
      </c>
      <c r="B164">
        <v>0</v>
      </c>
      <c r="C164">
        <v>1989</v>
      </c>
      <c r="D164" s="1">
        <v>43403.456377314818</v>
      </c>
      <c r="E164" t="s">
        <v>146</v>
      </c>
      <c r="F164">
        <v>2</v>
      </c>
      <c r="G164">
        <v>2</v>
      </c>
      <c r="H164">
        <v>2</v>
      </c>
      <c r="I164">
        <v>1</v>
      </c>
      <c r="J164">
        <v>2</v>
      </c>
      <c r="K164">
        <v>2</v>
      </c>
      <c r="L164">
        <v>3</v>
      </c>
      <c r="M164">
        <v>4</v>
      </c>
      <c r="N164">
        <v>3</v>
      </c>
      <c r="O164">
        <v>3</v>
      </c>
      <c r="P164">
        <v>2</v>
      </c>
      <c r="Q164">
        <v>2</v>
      </c>
      <c r="R164">
        <v>3</v>
      </c>
      <c r="S164">
        <v>5</v>
      </c>
      <c r="T164">
        <v>5</v>
      </c>
      <c r="U164">
        <v>4</v>
      </c>
      <c r="V164">
        <v>3</v>
      </c>
      <c r="W164">
        <v>9</v>
      </c>
      <c r="X164">
        <v>3</v>
      </c>
      <c r="Y164">
        <v>19</v>
      </c>
      <c r="Z164">
        <v>4</v>
      </c>
      <c r="AA164">
        <v>4</v>
      </c>
      <c r="AB164">
        <v>5</v>
      </c>
      <c r="AC164">
        <v>6</v>
      </c>
      <c r="AD164">
        <v>12</v>
      </c>
      <c r="AE164">
        <v>4</v>
      </c>
      <c r="AF164">
        <v>7</v>
      </c>
      <c r="AG164">
        <v>9</v>
      </c>
      <c r="AH164">
        <v>11</v>
      </c>
      <c r="AI164">
        <v>10</v>
      </c>
      <c r="AJ164">
        <v>5</v>
      </c>
      <c r="AK164">
        <v>1</v>
      </c>
      <c r="AL164">
        <v>6</v>
      </c>
      <c r="AM164">
        <v>3</v>
      </c>
      <c r="AN164">
        <v>8</v>
      </c>
      <c r="AO164">
        <v>2</v>
      </c>
      <c r="AP164">
        <v>-22</v>
      </c>
      <c r="AS164">
        <f t="shared" si="34"/>
        <v>4</v>
      </c>
      <c r="AT164">
        <f t="shared" si="35"/>
        <v>4</v>
      </c>
      <c r="AU164">
        <f t="shared" si="36"/>
        <v>4</v>
      </c>
      <c r="AV164">
        <f t="shared" si="37"/>
        <v>5</v>
      </c>
      <c r="AW164">
        <f t="shared" si="38"/>
        <v>4</v>
      </c>
      <c r="AX164">
        <f t="shared" si="39"/>
        <v>4</v>
      </c>
      <c r="AY164">
        <f t="shared" si="40"/>
        <v>3</v>
      </c>
      <c r="AZ164">
        <f t="shared" si="41"/>
        <v>2</v>
      </c>
      <c r="BA164">
        <f t="shared" si="42"/>
        <v>3</v>
      </c>
      <c r="BB164">
        <f t="shared" si="43"/>
        <v>3</v>
      </c>
      <c r="BC164">
        <f t="shared" si="44"/>
        <v>4</v>
      </c>
      <c r="BD164">
        <f t="shared" si="45"/>
        <v>4</v>
      </c>
      <c r="BG164">
        <f t="shared" si="46"/>
        <v>44</v>
      </c>
    </row>
    <row r="165" spans="1:59" x14ac:dyDescent="0.35">
      <c r="A165">
        <v>10315</v>
      </c>
      <c r="B165">
        <v>1</v>
      </c>
      <c r="C165">
        <v>1996</v>
      </c>
      <c r="D165" s="1">
        <v>43403.458518518521</v>
      </c>
      <c r="E165" t="s">
        <v>147</v>
      </c>
      <c r="F165">
        <v>2</v>
      </c>
      <c r="G165">
        <v>2</v>
      </c>
      <c r="H165">
        <v>2</v>
      </c>
      <c r="I165">
        <v>2</v>
      </c>
      <c r="J165">
        <v>2</v>
      </c>
      <c r="K165">
        <v>2</v>
      </c>
      <c r="L165">
        <v>2</v>
      </c>
      <c r="M165">
        <v>4</v>
      </c>
      <c r="N165">
        <v>2</v>
      </c>
      <c r="O165">
        <v>4</v>
      </c>
      <c r="P165">
        <v>4</v>
      </c>
      <c r="Q165">
        <v>2</v>
      </c>
      <c r="R165">
        <v>2</v>
      </c>
      <c r="S165">
        <v>15</v>
      </c>
      <c r="T165">
        <v>7</v>
      </c>
      <c r="U165">
        <v>3</v>
      </c>
      <c r="V165">
        <v>2</v>
      </c>
      <c r="W165">
        <v>2</v>
      </c>
      <c r="X165">
        <v>2</v>
      </c>
      <c r="Y165">
        <v>6</v>
      </c>
      <c r="Z165">
        <v>2</v>
      </c>
      <c r="AA165">
        <v>2</v>
      </c>
      <c r="AB165">
        <v>4</v>
      </c>
      <c r="AC165">
        <v>2</v>
      </c>
      <c r="AD165">
        <v>12</v>
      </c>
      <c r="AE165">
        <v>1</v>
      </c>
      <c r="AF165">
        <v>3</v>
      </c>
      <c r="AG165">
        <v>4</v>
      </c>
      <c r="AH165">
        <v>8</v>
      </c>
      <c r="AI165">
        <v>10</v>
      </c>
      <c r="AJ165">
        <v>6</v>
      </c>
      <c r="AK165">
        <v>7</v>
      </c>
      <c r="AL165">
        <v>2</v>
      </c>
      <c r="AM165">
        <v>5</v>
      </c>
      <c r="AN165">
        <v>11</v>
      </c>
      <c r="AO165">
        <v>9</v>
      </c>
      <c r="AP165">
        <v>-35</v>
      </c>
      <c r="AS165">
        <f t="shared" si="34"/>
        <v>4</v>
      </c>
      <c r="AT165">
        <f t="shared" si="35"/>
        <v>4</v>
      </c>
      <c r="AU165">
        <f t="shared" si="36"/>
        <v>4</v>
      </c>
      <c r="AV165">
        <f t="shared" si="37"/>
        <v>4</v>
      </c>
      <c r="AW165">
        <f t="shared" si="38"/>
        <v>4</v>
      </c>
      <c r="AX165">
        <f t="shared" si="39"/>
        <v>4</v>
      </c>
      <c r="AY165">
        <f t="shared" si="40"/>
        <v>4</v>
      </c>
      <c r="AZ165">
        <f t="shared" si="41"/>
        <v>2</v>
      </c>
      <c r="BA165">
        <f t="shared" si="42"/>
        <v>4</v>
      </c>
      <c r="BB165">
        <f t="shared" si="43"/>
        <v>2</v>
      </c>
      <c r="BC165">
        <f t="shared" si="44"/>
        <v>2</v>
      </c>
      <c r="BD165">
        <f t="shared" si="45"/>
        <v>4</v>
      </c>
      <c r="BG165">
        <f t="shared" si="46"/>
        <v>48</v>
      </c>
    </row>
    <row r="166" spans="1:59" x14ac:dyDescent="0.35">
      <c r="A166">
        <v>10372</v>
      </c>
      <c r="B166">
        <v>1</v>
      </c>
      <c r="C166">
        <v>1996</v>
      </c>
      <c r="D166" s="1">
        <v>43403.461180555554</v>
      </c>
      <c r="E166" t="s">
        <v>148</v>
      </c>
      <c r="F166">
        <v>1</v>
      </c>
      <c r="G166">
        <v>2</v>
      </c>
      <c r="H166">
        <v>1</v>
      </c>
      <c r="I166">
        <v>2</v>
      </c>
      <c r="J166">
        <v>1</v>
      </c>
      <c r="K166">
        <v>2</v>
      </c>
      <c r="L166">
        <v>2</v>
      </c>
      <c r="M166">
        <v>3</v>
      </c>
      <c r="N166">
        <v>2</v>
      </c>
      <c r="O166">
        <v>4</v>
      </c>
      <c r="P166">
        <v>4</v>
      </c>
      <c r="Q166">
        <v>1</v>
      </c>
      <c r="R166">
        <v>3</v>
      </c>
      <c r="S166">
        <v>9</v>
      </c>
      <c r="T166">
        <v>5</v>
      </c>
      <c r="U166">
        <v>8</v>
      </c>
      <c r="V166">
        <v>3</v>
      </c>
      <c r="W166">
        <v>44</v>
      </c>
      <c r="X166">
        <v>5</v>
      </c>
      <c r="Y166">
        <v>13</v>
      </c>
      <c r="Z166">
        <v>2</v>
      </c>
      <c r="AA166">
        <v>5</v>
      </c>
      <c r="AB166">
        <v>26</v>
      </c>
      <c r="AC166">
        <v>4</v>
      </c>
      <c r="AD166">
        <v>3</v>
      </c>
      <c r="AE166">
        <v>9</v>
      </c>
      <c r="AF166">
        <v>7</v>
      </c>
      <c r="AG166">
        <v>12</v>
      </c>
      <c r="AH166">
        <v>4</v>
      </c>
      <c r="AI166">
        <v>1</v>
      </c>
      <c r="AJ166">
        <v>10</v>
      </c>
      <c r="AK166">
        <v>5</v>
      </c>
      <c r="AL166">
        <v>6</v>
      </c>
      <c r="AM166">
        <v>2</v>
      </c>
      <c r="AN166">
        <v>11</v>
      </c>
      <c r="AO166">
        <v>8</v>
      </c>
      <c r="AP166">
        <v>-27</v>
      </c>
      <c r="AS166">
        <f t="shared" si="34"/>
        <v>5</v>
      </c>
      <c r="AT166">
        <f t="shared" si="35"/>
        <v>4</v>
      </c>
      <c r="AU166">
        <f t="shared" si="36"/>
        <v>5</v>
      </c>
      <c r="AV166">
        <f t="shared" si="37"/>
        <v>4</v>
      </c>
      <c r="AW166">
        <f t="shared" si="38"/>
        <v>5</v>
      </c>
      <c r="AX166">
        <f t="shared" si="39"/>
        <v>4</v>
      </c>
      <c r="AY166">
        <f t="shared" si="40"/>
        <v>4</v>
      </c>
      <c r="AZ166">
        <f t="shared" si="41"/>
        <v>3</v>
      </c>
      <c r="BA166">
        <f t="shared" si="42"/>
        <v>4</v>
      </c>
      <c r="BB166">
        <f t="shared" si="43"/>
        <v>2</v>
      </c>
      <c r="BC166">
        <f t="shared" si="44"/>
        <v>2</v>
      </c>
      <c r="BD166">
        <f t="shared" si="45"/>
        <v>5</v>
      </c>
      <c r="BG166">
        <f t="shared" si="46"/>
        <v>51</v>
      </c>
    </row>
    <row r="167" spans="1:59" x14ac:dyDescent="0.35">
      <c r="A167">
        <v>10395</v>
      </c>
      <c r="B167">
        <v>1</v>
      </c>
      <c r="C167">
        <v>1996</v>
      </c>
      <c r="D167" s="1">
        <v>43403.472881944443</v>
      </c>
      <c r="E167" t="s">
        <v>71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2</v>
      </c>
      <c r="L167">
        <v>1</v>
      </c>
      <c r="M167">
        <v>2</v>
      </c>
      <c r="N167">
        <v>1</v>
      </c>
      <c r="O167">
        <v>3</v>
      </c>
      <c r="P167">
        <v>1</v>
      </c>
      <c r="Q167">
        <v>1</v>
      </c>
      <c r="R167">
        <v>2</v>
      </c>
      <c r="S167">
        <v>2</v>
      </c>
      <c r="T167">
        <v>3</v>
      </c>
      <c r="U167">
        <v>4</v>
      </c>
      <c r="V167">
        <v>2</v>
      </c>
      <c r="W167">
        <v>5</v>
      </c>
      <c r="X167">
        <v>3</v>
      </c>
      <c r="Y167">
        <v>7</v>
      </c>
      <c r="Z167">
        <v>3</v>
      </c>
      <c r="AA167">
        <v>3</v>
      </c>
      <c r="AB167">
        <v>4</v>
      </c>
      <c r="AC167">
        <v>3</v>
      </c>
      <c r="AD167">
        <v>6</v>
      </c>
      <c r="AE167">
        <v>12</v>
      </c>
      <c r="AF167">
        <v>10</v>
      </c>
      <c r="AG167">
        <v>5</v>
      </c>
      <c r="AH167">
        <v>8</v>
      </c>
      <c r="AI167">
        <v>2</v>
      </c>
      <c r="AJ167">
        <v>11</v>
      </c>
      <c r="AK167">
        <v>1</v>
      </c>
      <c r="AL167">
        <v>9</v>
      </c>
      <c r="AM167">
        <v>4</v>
      </c>
      <c r="AN167">
        <v>7</v>
      </c>
      <c r="AO167">
        <v>3</v>
      </c>
      <c r="AP167">
        <v>-15</v>
      </c>
      <c r="AS167">
        <f t="shared" si="34"/>
        <v>5</v>
      </c>
      <c r="AT167">
        <f t="shared" si="35"/>
        <v>5</v>
      </c>
      <c r="AU167">
        <f t="shared" si="36"/>
        <v>5</v>
      </c>
      <c r="AV167">
        <f t="shared" si="37"/>
        <v>5</v>
      </c>
      <c r="AW167">
        <f t="shared" si="38"/>
        <v>5</v>
      </c>
      <c r="AX167">
        <f t="shared" si="39"/>
        <v>4</v>
      </c>
      <c r="AY167">
        <f t="shared" si="40"/>
        <v>5</v>
      </c>
      <c r="AZ167">
        <f t="shared" si="41"/>
        <v>4</v>
      </c>
      <c r="BA167">
        <f t="shared" si="42"/>
        <v>5</v>
      </c>
      <c r="BB167">
        <f t="shared" si="43"/>
        <v>3</v>
      </c>
      <c r="BC167">
        <f t="shared" si="44"/>
        <v>5</v>
      </c>
      <c r="BD167">
        <f t="shared" si="45"/>
        <v>5</v>
      </c>
      <c r="BG167">
        <f t="shared" si="46"/>
        <v>50</v>
      </c>
    </row>
    <row r="168" spans="1:59" x14ac:dyDescent="0.35">
      <c r="A168">
        <v>10462</v>
      </c>
      <c r="B168">
        <v>1</v>
      </c>
      <c r="C168">
        <v>1998</v>
      </c>
      <c r="D168" s="1">
        <v>43403.527129629627</v>
      </c>
      <c r="E168" t="s">
        <v>71</v>
      </c>
      <c r="F168">
        <v>1</v>
      </c>
      <c r="G168">
        <v>2</v>
      </c>
      <c r="H168">
        <v>3</v>
      </c>
      <c r="I168">
        <v>1</v>
      </c>
      <c r="J168">
        <v>2</v>
      </c>
      <c r="K168">
        <v>2</v>
      </c>
      <c r="L168">
        <v>2</v>
      </c>
      <c r="M168">
        <v>4</v>
      </c>
      <c r="N168">
        <v>2</v>
      </c>
      <c r="O168">
        <v>4</v>
      </c>
      <c r="P168">
        <v>2</v>
      </c>
      <c r="Q168">
        <v>2</v>
      </c>
      <c r="R168">
        <v>2</v>
      </c>
      <c r="S168">
        <v>5</v>
      </c>
      <c r="T168">
        <v>5</v>
      </c>
      <c r="U168">
        <v>4</v>
      </c>
      <c r="V168">
        <v>4</v>
      </c>
      <c r="W168">
        <v>2</v>
      </c>
      <c r="X168">
        <v>7</v>
      </c>
      <c r="Y168">
        <v>4</v>
      </c>
      <c r="Z168">
        <v>3</v>
      </c>
      <c r="AA168">
        <v>5</v>
      </c>
      <c r="AB168">
        <v>6</v>
      </c>
      <c r="AC168">
        <v>4</v>
      </c>
      <c r="AD168">
        <v>3</v>
      </c>
      <c r="AE168">
        <v>6</v>
      </c>
      <c r="AF168">
        <v>12</v>
      </c>
      <c r="AG168">
        <v>7</v>
      </c>
      <c r="AH168">
        <v>9</v>
      </c>
      <c r="AI168">
        <v>5</v>
      </c>
      <c r="AJ168">
        <v>1</v>
      </c>
      <c r="AK168">
        <v>10</v>
      </c>
      <c r="AL168">
        <v>2</v>
      </c>
      <c r="AM168">
        <v>11</v>
      </c>
      <c r="AN168">
        <v>4</v>
      </c>
      <c r="AO168">
        <v>8</v>
      </c>
      <c r="AP168">
        <v>-27</v>
      </c>
      <c r="AS168">
        <f t="shared" si="34"/>
        <v>5</v>
      </c>
      <c r="AT168">
        <f t="shared" si="35"/>
        <v>4</v>
      </c>
      <c r="AU168">
        <f t="shared" si="36"/>
        <v>3</v>
      </c>
      <c r="AV168">
        <f t="shared" si="37"/>
        <v>5</v>
      </c>
      <c r="AW168">
        <f t="shared" si="38"/>
        <v>4</v>
      </c>
      <c r="AX168">
        <f t="shared" si="39"/>
        <v>4</v>
      </c>
      <c r="AY168">
        <f t="shared" si="40"/>
        <v>4</v>
      </c>
      <c r="AZ168">
        <f t="shared" si="41"/>
        <v>2</v>
      </c>
      <c r="BA168">
        <f t="shared" si="42"/>
        <v>4</v>
      </c>
      <c r="BB168">
        <f t="shared" si="43"/>
        <v>2</v>
      </c>
      <c r="BC168">
        <f t="shared" si="44"/>
        <v>4</v>
      </c>
      <c r="BD168">
        <f t="shared" si="45"/>
        <v>4</v>
      </c>
      <c r="BG168">
        <f t="shared" si="46"/>
        <v>47</v>
      </c>
    </row>
    <row r="169" spans="1:59" x14ac:dyDescent="0.35">
      <c r="A169">
        <v>10449</v>
      </c>
      <c r="B169">
        <v>0</v>
      </c>
      <c r="C169">
        <v>1998</v>
      </c>
      <c r="D169" s="1">
        <v>43403.5312962963</v>
      </c>
      <c r="E169" t="s">
        <v>71</v>
      </c>
      <c r="F169">
        <v>2</v>
      </c>
      <c r="G169">
        <v>2</v>
      </c>
      <c r="H169">
        <v>2</v>
      </c>
      <c r="I169">
        <v>2</v>
      </c>
      <c r="J169">
        <v>2</v>
      </c>
      <c r="K169">
        <v>2</v>
      </c>
      <c r="L169">
        <v>2</v>
      </c>
      <c r="M169">
        <v>3</v>
      </c>
      <c r="N169">
        <v>3</v>
      </c>
      <c r="O169">
        <v>4</v>
      </c>
      <c r="P169">
        <v>3</v>
      </c>
      <c r="Q169">
        <v>2</v>
      </c>
      <c r="R169">
        <v>4</v>
      </c>
      <c r="S169">
        <v>6</v>
      </c>
      <c r="T169">
        <v>4</v>
      </c>
      <c r="U169">
        <v>11</v>
      </c>
      <c r="V169">
        <v>3</v>
      </c>
      <c r="W169">
        <v>3</v>
      </c>
      <c r="X169">
        <v>2</v>
      </c>
      <c r="Y169">
        <v>4</v>
      </c>
      <c r="Z169">
        <v>6</v>
      </c>
      <c r="AA169">
        <v>2</v>
      </c>
      <c r="AB169">
        <v>5</v>
      </c>
      <c r="AC169">
        <v>4</v>
      </c>
      <c r="AD169">
        <v>2</v>
      </c>
      <c r="AE169">
        <v>4</v>
      </c>
      <c r="AF169">
        <v>5</v>
      </c>
      <c r="AG169">
        <v>11</v>
      </c>
      <c r="AH169">
        <v>9</v>
      </c>
      <c r="AI169">
        <v>3</v>
      </c>
      <c r="AJ169">
        <v>6</v>
      </c>
      <c r="AK169">
        <v>7</v>
      </c>
      <c r="AL169">
        <v>1</v>
      </c>
      <c r="AM169">
        <v>12</v>
      </c>
      <c r="AN169">
        <v>10</v>
      </c>
      <c r="AO169">
        <v>8</v>
      </c>
      <c r="AP169">
        <v>-36</v>
      </c>
      <c r="AS169">
        <f t="shared" si="34"/>
        <v>4</v>
      </c>
      <c r="AT169">
        <f t="shared" si="35"/>
        <v>4</v>
      </c>
      <c r="AU169">
        <f t="shared" si="36"/>
        <v>4</v>
      </c>
      <c r="AV169">
        <f t="shared" si="37"/>
        <v>4</v>
      </c>
      <c r="AW169">
        <f t="shared" si="38"/>
        <v>4</v>
      </c>
      <c r="AX169">
        <f t="shared" si="39"/>
        <v>4</v>
      </c>
      <c r="AY169">
        <f t="shared" si="40"/>
        <v>4</v>
      </c>
      <c r="AZ169">
        <f t="shared" si="41"/>
        <v>3</v>
      </c>
      <c r="BA169">
        <f t="shared" si="42"/>
        <v>3</v>
      </c>
      <c r="BB169">
        <f t="shared" si="43"/>
        <v>2</v>
      </c>
      <c r="BC169">
        <f t="shared" si="44"/>
        <v>3</v>
      </c>
      <c r="BD169">
        <f t="shared" si="45"/>
        <v>4</v>
      </c>
      <c r="BG169">
        <f t="shared" si="46"/>
        <v>45</v>
      </c>
    </row>
    <row r="170" spans="1:59" x14ac:dyDescent="0.35">
      <c r="A170">
        <v>9072</v>
      </c>
      <c r="B170">
        <v>0</v>
      </c>
      <c r="C170">
        <v>1995</v>
      </c>
      <c r="D170" s="1">
        <v>43403.542754629627</v>
      </c>
      <c r="E170" t="s">
        <v>72</v>
      </c>
      <c r="F170">
        <v>2</v>
      </c>
      <c r="G170">
        <v>1</v>
      </c>
      <c r="H170">
        <v>2</v>
      </c>
      <c r="I170">
        <v>5</v>
      </c>
      <c r="J170">
        <v>3</v>
      </c>
      <c r="K170">
        <v>5</v>
      </c>
      <c r="L170">
        <v>4</v>
      </c>
      <c r="M170">
        <v>1</v>
      </c>
      <c r="N170">
        <v>5</v>
      </c>
      <c r="O170">
        <v>2</v>
      </c>
      <c r="P170">
        <v>2</v>
      </c>
      <c r="Q170">
        <v>4</v>
      </c>
      <c r="R170">
        <v>7</v>
      </c>
      <c r="S170">
        <v>13</v>
      </c>
      <c r="T170">
        <v>16</v>
      </c>
      <c r="U170">
        <v>7</v>
      </c>
      <c r="V170">
        <v>9</v>
      </c>
      <c r="W170">
        <v>6</v>
      </c>
      <c r="X170">
        <v>6</v>
      </c>
      <c r="Y170">
        <v>7</v>
      </c>
      <c r="Z170">
        <v>6</v>
      </c>
      <c r="AA170">
        <v>5</v>
      </c>
      <c r="AB170">
        <v>7</v>
      </c>
      <c r="AC170">
        <v>4</v>
      </c>
      <c r="AD170">
        <v>3</v>
      </c>
      <c r="AE170">
        <v>7</v>
      </c>
      <c r="AF170">
        <v>9</v>
      </c>
      <c r="AG170">
        <v>11</v>
      </c>
      <c r="AH170">
        <v>10</v>
      </c>
      <c r="AI170">
        <v>4</v>
      </c>
      <c r="AJ170">
        <v>1</v>
      </c>
      <c r="AK170">
        <v>5</v>
      </c>
      <c r="AL170">
        <v>12</v>
      </c>
      <c r="AM170">
        <v>8</v>
      </c>
      <c r="AN170">
        <v>2</v>
      </c>
      <c r="AO170">
        <v>6</v>
      </c>
      <c r="AP170">
        <v>5</v>
      </c>
      <c r="AS170">
        <f t="shared" ref="AS170:AS233" si="47">6-F170</f>
        <v>4</v>
      </c>
      <c r="AT170">
        <f t="shared" ref="AT170:AT233" si="48">6-G170</f>
        <v>5</v>
      </c>
      <c r="AU170">
        <f t="shared" ref="AU170:AU233" si="49">6-H170</f>
        <v>4</v>
      </c>
      <c r="AV170">
        <f t="shared" ref="AV170:AV233" si="50">6-I170</f>
        <v>1</v>
      </c>
      <c r="AW170">
        <f t="shared" ref="AW170:AW233" si="51">6-J170</f>
        <v>3</v>
      </c>
      <c r="AX170">
        <f t="shared" ref="AX170:AX233" si="52">6-K170</f>
        <v>1</v>
      </c>
      <c r="AY170">
        <f t="shared" ref="AY170:AY233" si="53">6-L170</f>
        <v>2</v>
      </c>
      <c r="AZ170">
        <f t="shared" ref="AZ170:AZ233" si="54">6-M170</f>
        <v>5</v>
      </c>
      <c r="BA170">
        <f t="shared" ref="BA170:BA233" si="55">6-N170</f>
        <v>1</v>
      </c>
      <c r="BB170">
        <f t="shared" ref="BB170:BB233" si="56">6-O170</f>
        <v>4</v>
      </c>
      <c r="BC170">
        <f t="shared" ref="BC170:BC233" si="57">6-P170</f>
        <v>4</v>
      </c>
      <c r="BD170">
        <f t="shared" ref="BD170:BD233" si="58">6-Q170</f>
        <v>2</v>
      </c>
      <c r="BG170">
        <f t="shared" si="46"/>
        <v>28</v>
      </c>
    </row>
    <row r="171" spans="1:59" x14ac:dyDescent="0.35">
      <c r="A171">
        <v>10489</v>
      </c>
      <c r="B171">
        <v>0</v>
      </c>
      <c r="C171">
        <v>1982</v>
      </c>
      <c r="D171" s="1">
        <v>43403.554236111115</v>
      </c>
      <c r="E171" t="s">
        <v>71</v>
      </c>
      <c r="F171">
        <v>2</v>
      </c>
      <c r="G171">
        <v>4</v>
      </c>
      <c r="H171">
        <v>5</v>
      </c>
      <c r="I171">
        <v>1</v>
      </c>
      <c r="J171">
        <v>5</v>
      </c>
      <c r="K171">
        <v>5</v>
      </c>
      <c r="L171">
        <v>3</v>
      </c>
      <c r="M171">
        <v>5</v>
      </c>
      <c r="N171">
        <v>3</v>
      </c>
      <c r="O171">
        <v>2</v>
      </c>
      <c r="P171">
        <v>2</v>
      </c>
      <c r="Q171">
        <v>3</v>
      </c>
      <c r="R171">
        <v>3</v>
      </c>
      <c r="S171">
        <v>7</v>
      </c>
      <c r="T171">
        <v>6</v>
      </c>
      <c r="U171">
        <v>6</v>
      </c>
      <c r="V171">
        <v>11</v>
      </c>
      <c r="W171">
        <v>4</v>
      </c>
      <c r="X171">
        <v>6</v>
      </c>
      <c r="Y171">
        <v>16</v>
      </c>
      <c r="Z171">
        <v>5</v>
      </c>
      <c r="AA171">
        <v>9</v>
      </c>
      <c r="AB171">
        <v>9</v>
      </c>
      <c r="AC171">
        <v>8</v>
      </c>
      <c r="AD171">
        <v>11</v>
      </c>
      <c r="AE171">
        <v>8</v>
      </c>
      <c r="AF171">
        <v>10</v>
      </c>
      <c r="AG171">
        <v>6</v>
      </c>
      <c r="AH171">
        <v>2</v>
      </c>
      <c r="AI171">
        <v>12</v>
      </c>
      <c r="AJ171">
        <v>3</v>
      </c>
      <c r="AK171">
        <v>1</v>
      </c>
      <c r="AL171">
        <v>9</v>
      </c>
      <c r="AM171">
        <v>5</v>
      </c>
      <c r="AN171">
        <v>4</v>
      </c>
      <c r="AO171">
        <v>7</v>
      </c>
      <c r="AP171">
        <v>41</v>
      </c>
      <c r="AS171">
        <f t="shared" si="47"/>
        <v>4</v>
      </c>
      <c r="AT171">
        <f t="shared" si="48"/>
        <v>2</v>
      </c>
      <c r="AU171">
        <f t="shared" si="49"/>
        <v>1</v>
      </c>
      <c r="AV171">
        <f t="shared" si="50"/>
        <v>5</v>
      </c>
      <c r="AW171">
        <f t="shared" si="51"/>
        <v>1</v>
      </c>
      <c r="AX171">
        <f t="shared" si="52"/>
        <v>1</v>
      </c>
      <c r="AY171">
        <f t="shared" si="53"/>
        <v>3</v>
      </c>
      <c r="AZ171">
        <f t="shared" si="54"/>
        <v>1</v>
      </c>
      <c r="BA171">
        <f t="shared" si="55"/>
        <v>3</v>
      </c>
      <c r="BB171">
        <f t="shared" si="56"/>
        <v>4</v>
      </c>
      <c r="BC171">
        <f t="shared" si="57"/>
        <v>4</v>
      </c>
      <c r="BD171">
        <f t="shared" si="58"/>
        <v>3</v>
      </c>
      <c r="BG171">
        <f t="shared" si="46"/>
        <v>32</v>
      </c>
    </row>
    <row r="172" spans="1:59" x14ac:dyDescent="0.35">
      <c r="A172">
        <v>10490</v>
      </c>
      <c r="B172">
        <v>1</v>
      </c>
      <c r="C172">
        <v>1993</v>
      </c>
      <c r="D172" s="1">
        <v>43403.554259259261</v>
      </c>
      <c r="E172" t="s">
        <v>71</v>
      </c>
      <c r="F172">
        <v>1</v>
      </c>
      <c r="G172">
        <v>1</v>
      </c>
      <c r="H172">
        <v>1</v>
      </c>
      <c r="I172">
        <v>2</v>
      </c>
      <c r="J172">
        <v>2</v>
      </c>
      <c r="K172">
        <v>4</v>
      </c>
      <c r="L172">
        <v>2</v>
      </c>
      <c r="M172">
        <v>4</v>
      </c>
      <c r="N172">
        <v>2</v>
      </c>
      <c r="O172">
        <v>4</v>
      </c>
      <c r="P172">
        <v>2</v>
      </c>
      <c r="Q172">
        <v>2</v>
      </c>
      <c r="R172">
        <v>2</v>
      </c>
      <c r="S172">
        <v>5</v>
      </c>
      <c r="T172">
        <v>10</v>
      </c>
      <c r="U172">
        <v>24</v>
      </c>
      <c r="V172">
        <v>9</v>
      </c>
      <c r="W172">
        <v>6</v>
      </c>
      <c r="X172">
        <v>9</v>
      </c>
      <c r="Y172">
        <v>12</v>
      </c>
      <c r="Z172">
        <v>3</v>
      </c>
      <c r="AA172">
        <v>13</v>
      </c>
      <c r="AB172">
        <v>6</v>
      </c>
      <c r="AC172">
        <v>6</v>
      </c>
      <c r="AD172">
        <v>12</v>
      </c>
      <c r="AE172">
        <v>7</v>
      </c>
      <c r="AF172">
        <v>5</v>
      </c>
      <c r="AG172">
        <v>1</v>
      </c>
      <c r="AH172">
        <v>10</v>
      </c>
      <c r="AI172">
        <v>8</v>
      </c>
      <c r="AJ172">
        <v>4</v>
      </c>
      <c r="AK172">
        <v>11</v>
      </c>
      <c r="AL172">
        <v>6</v>
      </c>
      <c r="AM172">
        <v>9</v>
      </c>
      <c r="AN172">
        <v>3</v>
      </c>
      <c r="AO172">
        <v>2</v>
      </c>
      <c r="AP172">
        <v>-25</v>
      </c>
      <c r="AS172">
        <f t="shared" si="47"/>
        <v>5</v>
      </c>
      <c r="AT172">
        <f t="shared" si="48"/>
        <v>5</v>
      </c>
      <c r="AU172">
        <f t="shared" si="49"/>
        <v>5</v>
      </c>
      <c r="AV172">
        <f t="shared" si="50"/>
        <v>4</v>
      </c>
      <c r="AW172">
        <f t="shared" si="51"/>
        <v>4</v>
      </c>
      <c r="AX172">
        <f t="shared" si="52"/>
        <v>2</v>
      </c>
      <c r="AY172">
        <f t="shared" si="53"/>
        <v>4</v>
      </c>
      <c r="AZ172">
        <f t="shared" si="54"/>
        <v>2</v>
      </c>
      <c r="BA172">
        <f t="shared" si="55"/>
        <v>4</v>
      </c>
      <c r="BB172">
        <f t="shared" si="56"/>
        <v>2</v>
      </c>
      <c r="BC172">
        <f t="shared" si="57"/>
        <v>4</v>
      </c>
      <c r="BD172">
        <f t="shared" si="58"/>
        <v>4</v>
      </c>
      <c r="BG172">
        <f t="shared" si="46"/>
        <v>47</v>
      </c>
    </row>
    <row r="173" spans="1:59" x14ac:dyDescent="0.35">
      <c r="A173">
        <v>10480</v>
      </c>
      <c r="B173">
        <v>0</v>
      </c>
      <c r="C173">
        <v>1981</v>
      </c>
      <c r="D173" s="1">
        <v>43403.556851851848</v>
      </c>
      <c r="E173" t="s">
        <v>149</v>
      </c>
      <c r="F173">
        <v>2</v>
      </c>
      <c r="G173">
        <v>1</v>
      </c>
      <c r="H173">
        <v>2</v>
      </c>
      <c r="I173">
        <v>4</v>
      </c>
      <c r="J173">
        <v>4</v>
      </c>
      <c r="K173">
        <v>4</v>
      </c>
      <c r="L173">
        <v>2</v>
      </c>
      <c r="M173">
        <v>2</v>
      </c>
      <c r="N173">
        <v>1</v>
      </c>
      <c r="O173">
        <v>2</v>
      </c>
      <c r="P173">
        <v>3</v>
      </c>
      <c r="Q173">
        <v>2</v>
      </c>
      <c r="R173">
        <v>2</v>
      </c>
      <c r="S173">
        <v>3</v>
      </c>
      <c r="T173">
        <v>3</v>
      </c>
      <c r="U173">
        <v>4</v>
      </c>
      <c r="V173">
        <v>3</v>
      </c>
      <c r="W173">
        <v>4</v>
      </c>
      <c r="X173">
        <v>1</v>
      </c>
      <c r="Y173">
        <v>4</v>
      </c>
      <c r="Z173">
        <v>5</v>
      </c>
      <c r="AA173">
        <v>3</v>
      </c>
      <c r="AB173">
        <v>4</v>
      </c>
      <c r="AC173">
        <v>1</v>
      </c>
      <c r="AD173">
        <v>4</v>
      </c>
      <c r="AE173">
        <v>7</v>
      </c>
      <c r="AF173">
        <v>9</v>
      </c>
      <c r="AG173">
        <v>2</v>
      </c>
      <c r="AH173">
        <v>3</v>
      </c>
      <c r="AI173">
        <v>8</v>
      </c>
      <c r="AJ173">
        <v>11</v>
      </c>
      <c r="AK173">
        <v>12</v>
      </c>
      <c r="AL173">
        <v>1</v>
      </c>
      <c r="AM173">
        <v>10</v>
      </c>
      <c r="AN173">
        <v>6</v>
      </c>
      <c r="AO173">
        <v>5</v>
      </c>
      <c r="AP173">
        <v>-11</v>
      </c>
      <c r="AS173">
        <f t="shared" si="47"/>
        <v>4</v>
      </c>
      <c r="AT173">
        <f t="shared" si="48"/>
        <v>5</v>
      </c>
      <c r="AU173">
        <f t="shared" si="49"/>
        <v>4</v>
      </c>
      <c r="AV173">
        <f t="shared" si="50"/>
        <v>2</v>
      </c>
      <c r="AW173">
        <f t="shared" si="51"/>
        <v>2</v>
      </c>
      <c r="AX173">
        <f t="shared" si="52"/>
        <v>2</v>
      </c>
      <c r="AY173">
        <f t="shared" si="53"/>
        <v>4</v>
      </c>
      <c r="AZ173">
        <f t="shared" si="54"/>
        <v>4</v>
      </c>
      <c r="BA173">
        <f t="shared" si="55"/>
        <v>5</v>
      </c>
      <c r="BB173">
        <f t="shared" si="56"/>
        <v>4</v>
      </c>
      <c r="BC173">
        <f t="shared" si="57"/>
        <v>3</v>
      </c>
      <c r="BD173">
        <f t="shared" si="58"/>
        <v>4</v>
      </c>
      <c r="BG173">
        <f t="shared" si="46"/>
        <v>39</v>
      </c>
    </row>
    <row r="174" spans="1:59" x14ac:dyDescent="0.35">
      <c r="A174">
        <v>10418</v>
      </c>
      <c r="B174">
        <v>0</v>
      </c>
      <c r="C174">
        <v>1994</v>
      </c>
      <c r="D174" s="1">
        <v>43403.562037037038</v>
      </c>
      <c r="E174" t="s">
        <v>150</v>
      </c>
      <c r="F174">
        <v>1</v>
      </c>
      <c r="G174">
        <v>1</v>
      </c>
      <c r="H174">
        <v>1</v>
      </c>
      <c r="I174">
        <v>1</v>
      </c>
      <c r="J174">
        <v>3</v>
      </c>
      <c r="K174">
        <v>4</v>
      </c>
      <c r="L174">
        <v>2</v>
      </c>
      <c r="M174">
        <v>4</v>
      </c>
      <c r="N174">
        <v>2</v>
      </c>
      <c r="O174">
        <v>2</v>
      </c>
      <c r="P174">
        <v>2</v>
      </c>
      <c r="Q174">
        <v>1</v>
      </c>
      <c r="R174">
        <v>5</v>
      </c>
      <c r="S174">
        <v>3</v>
      </c>
      <c r="T174">
        <v>5</v>
      </c>
      <c r="U174">
        <v>6</v>
      </c>
      <c r="V174">
        <v>5</v>
      </c>
      <c r="W174">
        <v>50</v>
      </c>
      <c r="X174">
        <v>4</v>
      </c>
      <c r="Y174">
        <v>30</v>
      </c>
      <c r="Z174">
        <v>5</v>
      </c>
      <c r="AA174">
        <v>4</v>
      </c>
      <c r="AB174">
        <v>6</v>
      </c>
      <c r="AC174">
        <v>4</v>
      </c>
      <c r="AD174">
        <v>6</v>
      </c>
      <c r="AE174">
        <v>5</v>
      </c>
      <c r="AF174">
        <v>3</v>
      </c>
      <c r="AG174">
        <v>1</v>
      </c>
      <c r="AH174">
        <v>10</v>
      </c>
      <c r="AI174">
        <v>2</v>
      </c>
      <c r="AJ174">
        <v>9</v>
      </c>
      <c r="AK174">
        <v>8</v>
      </c>
      <c r="AL174">
        <v>12</v>
      </c>
      <c r="AM174">
        <v>11</v>
      </c>
      <c r="AN174">
        <v>7</v>
      </c>
      <c r="AO174">
        <v>4</v>
      </c>
      <c r="AP174">
        <v>-14</v>
      </c>
      <c r="AS174">
        <f t="shared" si="47"/>
        <v>5</v>
      </c>
      <c r="AT174">
        <f t="shared" si="48"/>
        <v>5</v>
      </c>
      <c r="AU174">
        <f t="shared" si="49"/>
        <v>5</v>
      </c>
      <c r="AV174">
        <f t="shared" si="50"/>
        <v>5</v>
      </c>
      <c r="AW174">
        <f t="shared" si="51"/>
        <v>3</v>
      </c>
      <c r="AX174">
        <f t="shared" si="52"/>
        <v>2</v>
      </c>
      <c r="AY174">
        <f t="shared" si="53"/>
        <v>4</v>
      </c>
      <c r="AZ174">
        <f t="shared" si="54"/>
        <v>2</v>
      </c>
      <c r="BA174">
        <f t="shared" si="55"/>
        <v>4</v>
      </c>
      <c r="BB174">
        <f t="shared" si="56"/>
        <v>4</v>
      </c>
      <c r="BC174">
        <f t="shared" si="57"/>
        <v>4</v>
      </c>
      <c r="BD174">
        <f t="shared" si="58"/>
        <v>5</v>
      </c>
      <c r="BG174">
        <f t="shared" si="46"/>
        <v>46</v>
      </c>
    </row>
    <row r="175" spans="1:59" x14ac:dyDescent="0.35">
      <c r="A175">
        <v>10511</v>
      </c>
      <c r="B175">
        <v>1</v>
      </c>
      <c r="C175">
        <v>1992</v>
      </c>
      <c r="D175" s="1">
        <v>43403.572754629633</v>
      </c>
      <c r="E175" t="s">
        <v>151</v>
      </c>
      <c r="F175">
        <v>5</v>
      </c>
      <c r="G175">
        <v>3</v>
      </c>
      <c r="H175">
        <v>2</v>
      </c>
      <c r="I175">
        <v>3</v>
      </c>
      <c r="J175">
        <v>3</v>
      </c>
      <c r="K175">
        <v>4</v>
      </c>
      <c r="L175">
        <v>1</v>
      </c>
      <c r="M175">
        <v>3</v>
      </c>
      <c r="N175">
        <v>1</v>
      </c>
      <c r="O175">
        <v>4</v>
      </c>
      <c r="P175">
        <v>2</v>
      </c>
      <c r="Q175">
        <v>2</v>
      </c>
      <c r="R175">
        <v>3</v>
      </c>
      <c r="S175">
        <v>7</v>
      </c>
      <c r="T175">
        <v>4</v>
      </c>
      <c r="U175">
        <v>3</v>
      </c>
      <c r="V175">
        <v>3</v>
      </c>
      <c r="W175">
        <v>8</v>
      </c>
      <c r="X175">
        <v>2</v>
      </c>
      <c r="Y175">
        <v>4</v>
      </c>
      <c r="Z175">
        <v>2</v>
      </c>
      <c r="AA175">
        <v>2</v>
      </c>
      <c r="AB175">
        <v>3</v>
      </c>
      <c r="AC175">
        <v>2</v>
      </c>
      <c r="AD175">
        <v>10</v>
      </c>
      <c r="AE175">
        <v>2</v>
      </c>
      <c r="AF175">
        <v>4</v>
      </c>
      <c r="AG175">
        <v>5</v>
      </c>
      <c r="AH175">
        <v>9</v>
      </c>
      <c r="AI175">
        <v>6</v>
      </c>
      <c r="AJ175">
        <v>3</v>
      </c>
      <c r="AK175">
        <v>11</v>
      </c>
      <c r="AL175">
        <v>7</v>
      </c>
      <c r="AM175">
        <v>12</v>
      </c>
      <c r="AN175">
        <v>1</v>
      </c>
      <c r="AO175">
        <v>8</v>
      </c>
      <c r="AP175">
        <v>41</v>
      </c>
      <c r="AS175">
        <f t="shared" si="47"/>
        <v>1</v>
      </c>
      <c r="AT175">
        <f t="shared" si="48"/>
        <v>3</v>
      </c>
      <c r="AU175">
        <f t="shared" si="49"/>
        <v>4</v>
      </c>
      <c r="AV175">
        <f t="shared" si="50"/>
        <v>3</v>
      </c>
      <c r="AW175">
        <f t="shared" si="51"/>
        <v>3</v>
      </c>
      <c r="AX175">
        <f t="shared" si="52"/>
        <v>2</v>
      </c>
      <c r="AY175">
        <f t="shared" si="53"/>
        <v>5</v>
      </c>
      <c r="AZ175">
        <f t="shared" si="54"/>
        <v>3</v>
      </c>
      <c r="BA175">
        <f t="shared" si="55"/>
        <v>5</v>
      </c>
      <c r="BB175">
        <f t="shared" si="56"/>
        <v>2</v>
      </c>
      <c r="BC175">
        <f t="shared" si="57"/>
        <v>4</v>
      </c>
      <c r="BD175">
        <f t="shared" si="58"/>
        <v>4</v>
      </c>
      <c r="BG175">
        <f t="shared" si="46"/>
        <v>39</v>
      </c>
    </row>
    <row r="176" spans="1:59" x14ac:dyDescent="0.35">
      <c r="A176">
        <v>10517</v>
      </c>
      <c r="B176">
        <v>1</v>
      </c>
      <c r="C176">
        <v>1991</v>
      </c>
      <c r="D176" s="1">
        <v>43403.588634259257</v>
      </c>
      <c r="E176" t="s">
        <v>152</v>
      </c>
      <c r="F176">
        <v>1</v>
      </c>
      <c r="G176">
        <v>1</v>
      </c>
      <c r="H176">
        <v>1</v>
      </c>
      <c r="I176">
        <v>1</v>
      </c>
      <c r="J176">
        <v>4</v>
      </c>
      <c r="K176">
        <v>3</v>
      </c>
      <c r="L176">
        <v>2</v>
      </c>
      <c r="M176">
        <v>3</v>
      </c>
      <c r="N176">
        <v>1</v>
      </c>
      <c r="O176">
        <v>2</v>
      </c>
      <c r="P176">
        <v>3</v>
      </c>
      <c r="Q176">
        <v>1</v>
      </c>
      <c r="R176">
        <v>2</v>
      </c>
      <c r="S176">
        <v>8</v>
      </c>
      <c r="T176">
        <v>4</v>
      </c>
      <c r="U176">
        <v>7</v>
      </c>
      <c r="V176">
        <v>4</v>
      </c>
      <c r="W176">
        <v>5</v>
      </c>
      <c r="X176">
        <v>3</v>
      </c>
      <c r="Y176">
        <v>5</v>
      </c>
      <c r="Z176">
        <v>2</v>
      </c>
      <c r="AA176">
        <v>4</v>
      </c>
      <c r="AB176">
        <v>5</v>
      </c>
      <c r="AC176">
        <v>3</v>
      </c>
      <c r="AD176">
        <v>7</v>
      </c>
      <c r="AE176">
        <v>6</v>
      </c>
      <c r="AF176">
        <v>12</v>
      </c>
      <c r="AG176">
        <v>2</v>
      </c>
      <c r="AH176">
        <v>10</v>
      </c>
      <c r="AI176">
        <v>8</v>
      </c>
      <c r="AJ176">
        <v>11</v>
      </c>
      <c r="AK176">
        <v>5</v>
      </c>
      <c r="AL176">
        <v>3</v>
      </c>
      <c r="AM176">
        <v>9</v>
      </c>
      <c r="AN176">
        <v>1</v>
      </c>
      <c r="AO176">
        <v>4</v>
      </c>
      <c r="AP176">
        <v>-2</v>
      </c>
      <c r="AS176">
        <f t="shared" si="47"/>
        <v>5</v>
      </c>
      <c r="AT176">
        <f t="shared" si="48"/>
        <v>5</v>
      </c>
      <c r="AU176">
        <f t="shared" si="49"/>
        <v>5</v>
      </c>
      <c r="AV176">
        <f t="shared" si="50"/>
        <v>5</v>
      </c>
      <c r="AW176">
        <f t="shared" si="51"/>
        <v>2</v>
      </c>
      <c r="AX176">
        <f t="shared" si="52"/>
        <v>3</v>
      </c>
      <c r="AY176">
        <f t="shared" si="53"/>
        <v>4</v>
      </c>
      <c r="AZ176">
        <f t="shared" si="54"/>
        <v>3</v>
      </c>
      <c r="BA176">
        <f t="shared" si="55"/>
        <v>5</v>
      </c>
      <c r="BB176">
        <f t="shared" si="56"/>
        <v>4</v>
      </c>
      <c r="BC176">
        <f t="shared" si="57"/>
        <v>3</v>
      </c>
      <c r="BD176">
        <f t="shared" si="58"/>
        <v>5</v>
      </c>
      <c r="BG176">
        <f t="shared" si="46"/>
        <v>47</v>
      </c>
    </row>
    <row r="177" spans="1:59" x14ac:dyDescent="0.35">
      <c r="A177">
        <v>10536</v>
      </c>
      <c r="B177">
        <v>0</v>
      </c>
      <c r="C177">
        <v>1996</v>
      </c>
      <c r="D177" s="1">
        <v>43403.594733796293</v>
      </c>
      <c r="E177" t="s">
        <v>71</v>
      </c>
      <c r="F177">
        <v>1</v>
      </c>
      <c r="G177">
        <v>1</v>
      </c>
      <c r="H177">
        <v>2</v>
      </c>
      <c r="I177">
        <v>1</v>
      </c>
      <c r="J177">
        <v>2</v>
      </c>
      <c r="K177">
        <v>3</v>
      </c>
      <c r="L177">
        <v>1</v>
      </c>
      <c r="M177">
        <v>4</v>
      </c>
      <c r="N177">
        <v>1</v>
      </c>
      <c r="O177">
        <v>4</v>
      </c>
      <c r="P177">
        <v>1</v>
      </c>
      <c r="Q177">
        <v>1</v>
      </c>
      <c r="R177">
        <v>2</v>
      </c>
      <c r="S177">
        <v>3</v>
      </c>
      <c r="T177">
        <v>9</v>
      </c>
      <c r="U177">
        <v>2</v>
      </c>
      <c r="V177">
        <v>36</v>
      </c>
      <c r="W177">
        <v>4</v>
      </c>
      <c r="X177">
        <v>2</v>
      </c>
      <c r="Y177">
        <v>3</v>
      </c>
      <c r="Z177">
        <v>2</v>
      </c>
      <c r="AA177">
        <v>2</v>
      </c>
      <c r="AB177">
        <v>2</v>
      </c>
      <c r="AC177">
        <v>2</v>
      </c>
      <c r="AD177">
        <v>10</v>
      </c>
      <c r="AE177">
        <v>11</v>
      </c>
      <c r="AF177">
        <v>1</v>
      </c>
      <c r="AG177">
        <v>12</v>
      </c>
      <c r="AH177">
        <v>8</v>
      </c>
      <c r="AI177">
        <v>6</v>
      </c>
      <c r="AJ177">
        <v>2</v>
      </c>
      <c r="AK177">
        <v>4</v>
      </c>
      <c r="AL177">
        <v>5</v>
      </c>
      <c r="AM177">
        <v>9</v>
      </c>
      <c r="AN177">
        <v>7</v>
      </c>
      <c r="AO177">
        <v>3</v>
      </c>
      <c r="AP177">
        <v>-21</v>
      </c>
      <c r="AS177">
        <f t="shared" si="47"/>
        <v>5</v>
      </c>
      <c r="AT177">
        <f t="shared" si="48"/>
        <v>5</v>
      </c>
      <c r="AU177">
        <f t="shared" si="49"/>
        <v>4</v>
      </c>
      <c r="AV177">
        <f t="shared" si="50"/>
        <v>5</v>
      </c>
      <c r="AW177">
        <f t="shared" si="51"/>
        <v>4</v>
      </c>
      <c r="AX177">
        <f t="shared" si="52"/>
        <v>3</v>
      </c>
      <c r="AY177">
        <f t="shared" si="53"/>
        <v>5</v>
      </c>
      <c r="AZ177">
        <f t="shared" si="54"/>
        <v>2</v>
      </c>
      <c r="BA177">
        <f t="shared" si="55"/>
        <v>5</v>
      </c>
      <c r="BB177">
        <f t="shared" si="56"/>
        <v>2</v>
      </c>
      <c r="BC177">
        <f t="shared" si="57"/>
        <v>5</v>
      </c>
      <c r="BD177">
        <f t="shared" si="58"/>
        <v>5</v>
      </c>
      <c r="BG177">
        <f t="shared" si="46"/>
        <v>50</v>
      </c>
    </row>
    <row r="178" spans="1:59" x14ac:dyDescent="0.35">
      <c r="A178">
        <v>10040</v>
      </c>
      <c r="B178">
        <v>0</v>
      </c>
      <c r="C178">
        <v>1996</v>
      </c>
      <c r="D178" s="1">
        <v>43403.59574074074</v>
      </c>
      <c r="E178" t="s">
        <v>153</v>
      </c>
      <c r="F178">
        <v>1</v>
      </c>
      <c r="G178">
        <v>2</v>
      </c>
      <c r="H178">
        <v>1</v>
      </c>
      <c r="I178">
        <v>2</v>
      </c>
      <c r="J178">
        <v>2</v>
      </c>
      <c r="K178">
        <v>2</v>
      </c>
      <c r="L178">
        <v>2</v>
      </c>
      <c r="M178">
        <v>2</v>
      </c>
      <c r="N178">
        <v>2</v>
      </c>
      <c r="O178">
        <v>3</v>
      </c>
      <c r="P178">
        <v>4</v>
      </c>
      <c r="Q178">
        <v>1</v>
      </c>
      <c r="R178">
        <v>2</v>
      </c>
      <c r="S178">
        <v>4</v>
      </c>
      <c r="T178">
        <v>2</v>
      </c>
      <c r="U178">
        <v>3</v>
      </c>
      <c r="V178">
        <v>10</v>
      </c>
      <c r="W178">
        <v>2</v>
      </c>
      <c r="X178">
        <v>2</v>
      </c>
      <c r="Y178">
        <v>7</v>
      </c>
      <c r="Z178">
        <v>4</v>
      </c>
      <c r="AA178">
        <v>10</v>
      </c>
      <c r="AB178">
        <v>6</v>
      </c>
      <c r="AC178">
        <v>2</v>
      </c>
      <c r="AD178">
        <v>10</v>
      </c>
      <c r="AE178">
        <v>7</v>
      </c>
      <c r="AF178">
        <v>11</v>
      </c>
      <c r="AG178">
        <v>8</v>
      </c>
      <c r="AH178">
        <v>2</v>
      </c>
      <c r="AI178">
        <v>6</v>
      </c>
      <c r="AJ178">
        <v>5</v>
      </c>
      <c r="AK178">
        <v>9</v>
      </c>
      <c r="AL178">
        <v>3</v>
      </c>
      <c r="AM178">
        <v>1</v>
      </c>
      <c r="AN178">
        <v>4</v>
      </c>
      <c r="AO178">
        <v>12</v>
      </c>
      <c r="AP178">
        <v>-28</v>
      </c>
      <c r="AS178">
        <f t="shared" si="47"/>
        <v>5</v>
      </c>
      <c r="AT178">
        <f t="shared" si="48"/>
        <v>4</v>
      </c>
      <c r="AU178">
        <f t="shared" si="49"/>
        <v>5</v>
      </c>
      <c r="AV178">
        <f t="shared" si="50"/>
        <v>4</v>
      </c>
      <c r="AW178">
        <f t="shared" si="51"/>
        <v>4</v>
      </c>
      <c r="AX178">
        <f t="shared" si="52"/>
        <v>4</v>
      </c>
      <c r="AY178">
        <f t="shared" si="53"/>
        <v>4</v>
      </c>
      <c r="AZ178">
        <f t="shared" si="54"/>
        <v>4</v>
      </c>
      <c r="BA178">
        <f t="shared" si="55"/>
        <v>4</v>
      </c>
      <c r="BB178">
        <f t="shared" si="56"/>
        <v>3</v>
      </c>
      <c r="BC178">
        <f t="shared" si="57"/>
        <v>2</v>
      </c>
      <c r="BD178">
        <f t="shared" si="58"/>
        <v>5</v>
      </c>
      <c r="BG178">
        <f t="shared" si="46"/>
        <v>48</v>
      </c>
    </row>
    <row r="179" spans="1:59" x14ac:dyDescent="0.35">
      <c r="A179">
        <v>10545</v>
      </c>
      <c r="B179">
        <v>1</v>
      </c>
      <c r="C179">
        <v>2000</v>
      </c>
      <c r="D179" s="1">
        <v>43403.600532407407</v>
      </c>
      <c r="E179" t="s">
        <v>154</v>
      </c>
      <c r="F179">
        <v>1</v>
      </c>
      <c r="G179">
        <v>2</v>
      </c>
      <c r="H179">
        <v>4</v>
      </c>
      <c r="I179">
        <v>4</v>
      </c>
      <c r="J179">
        <v>2</v>
      </c>
      <c r="K179">
        <v>3</v>
      </c>
      <c r="L179">
        <v>4</v>
      </c>
      <c r="M179">
        <v>2</v>
      </c>
      <c r="N179">
        <v>4</v>
      </c>
      <c r="O179">
        <v>2</v>
      </c>
      <c r="P179">
        <v>2</v>
      </c>
      <c r="Q179">
        <v>4</v>
      </c>
      <c r="R179">
        <v>2</v>
      </c>
      <c r="S179">
        <v>5</v>
      </c>
      <c r="T179">
        <v>4</v>
      </c>
      <c r="U179">
        <v>5</v>
      </c>
      <c r="V179">
        <v>20</v>
      </c>
      <c r="W179">
        <v>3</v>
      </c>
      <c r="X179">
        <v>3</v>
      </c>
      <c r="Y179">
        <v>5</v>
      </c>
      <c r="Z179">
        <v>5</v>
      </c>
      <c r="AA179">
        <v>3</v>
      </c>
      <c r="AB179">
        <v>5</v>
      </c>
      <c r="AC179">
        <v>3</v>
      </c>
      <c r="AD179">
        <v>4</v>
      </c>
      <c r="AE179">
        <v>11</v>
      </c>
      <c r="AF179">
        <v>1</v>
      </c>
      <c r="AG179">
        <v>7</v>
      </c>
      <c r="AH179">
        <v>10</v>
      </c>
      <c r="AI179">
        <v>9</v>
      </c>
      <c r="AJ179">
        <v>3</v>
      </c>
      <c r="AK179">
        <v>2</v>
      </c>
      <c r="AL179">
        <v>12</v>
      </c>
      <c r="AM179">
        <v>8</v>
      </c>
      <c r="AN179">
        <v>5</v>
      </c>
      <c r="AO179">
        <v>6</v>
      </c>
      <c r="AP179">
        <v>6</v>
      </c>
      <c r="AS179">
        <f t="shared" si="47"/>
        <v>5</v>
      </c>
      <c r="AT179">
        <f t="shared" si="48"/>
        <v>4</v>
      </c>
      <c r="AU179">
        <f t="shared" si="49"/>
        <v>2</v>
      </c>
      <c r="AV179">
        <f t="shared" si="50"/>
        <v>2</v>
      </c>
      <c r="AW179">
        <f t="shared" si="51"/>
        <v>4</v>
      </c>
      <c r="AX179">
        <f t="shared" si="52"/>
        <v>3</v>
      </c>
      <c r="AY179">
        <f t="shared" si="53"/>
        <v>2</v>
      </c>
      <c r="AZ179">
        <f t="shared" si="54"/>
        <v>4</v>
      </c>
      <c r="BA179">
        <f t="shared" si="55"/>
        <v>2</v>
      </c>
      <c r="BB179">
        <f t="shared" si="56"/>
        <v>4</v>
      </c>
      <c r="BC179">
        <f t="shared" si="57"/>
        <v>4</v>
      </c>
      <c r="BD179">
        <f t="shared" si="58"/>
        <v>2</v>
      </c>
      <c r="BG179">
        <f t="shared" si="46"/>
        <v>32</v>
      </c>
    </row>
    <row r="180" spans="1:59" x14ac:dyDescent="0.35">
      <c r="A180">
        <v>10563</v>
      </c>
      <c r="B180">
        <v>0</v>
      </c>
      <c r="C180">
        <v>1992</v>
      </c>
      <c r="D180" s="1">
        <v>43403.621666666666</v>
      </c>
      <c r="E180" t="s">
        <v>155</v>
      </c>
      <c r="F180">
        <v>2</v>
      </c>
      <c r="G180">
        <v>2</v>
      </c>
      <c r="H180">
        <v>4</v>
      </c>
      <c r="I180">
        <v>5</v>
      </c>
      <c r="J180">
        <v>5</v>
      </c>
      <c r="K180">
        <v>5</v>
      </c>
      <c r="L180">
        <v>3</v>
      </c>
      <c r="M180">
        <v>1</v>
      </c>
      <c r="N180">
        <v>4</v>
      </c>
      <c r="O180">
        <v>2</v>
      </c>
      <c r="P180">
        <v>2</v>
      </c>
      <c r="Q180">
        <v>3</v>
      </c>
      <c r="R180">
        <v>7</v>
      </c>
      <c r="S180">
        <v>5</v>
      </c>
      <c r="T180">
        <v>6</v>
      </c>
      <c r="U180">
        <v>4</v>
      </c>
      <c r="V180">
        <v>4</v>
      </c>
      <c r="W180">
        <v>2</v>
      </c>
      <c r="X180">
        <v>3</v>
      </c>
      <c r="Y180">
        <v>4</v>
      </c>
      <c r="Z180">
        <v>5</v>
      </c>
      <c r="AA180">
        <v>6</v>
      </c>
      <c r="AB180">
        <v>7</v>
      </c>
      <c r="AC180">
        <v>4</v>
      </c>
      <c r="AD180">
        <v>10</v>
      </c>
      <c r="AE180">
        <v>8</v>
      </c>
      <c r="AF180">
        <v>2</v>
      </c>
      <c r="AG180">
        <v>7</v>
      </c>
      <c r="AH180">
        <v>3</v>
      </c>
      <c r="AI180">
        <v>4</v>
      </c>
      <c r="AJ180">
        <v>12</v>
      </c>
      <c r="AK180">
        <v>6</v>
      </c>
      <c r="AL180">
        <v>5</v>
      </c>
      <c r="AM180">
        <v>11</v>
      </c>
      <c r="AN180">
        <v>9</v>
      </c>
      <c r="AO180">
        <v>1</v>
      </c>
      <c r="AP180">
        <v>-15</v>
      </c>
      <c r="AS180">
        <f t="shared" si="47"/>
        <v>4</v>
      </c>
      <c r="AT180">
        <f t="shared" si="48"/>
        <v>4</v>
      </c>
      <c r="AU180">
        <f t="shared" si="49"/>
        <v>2</v>
      </c>
      <c r="AV180">
        <f t="shared" si="50"/>
        <v>1</v>
      </c>
      <c r="AW180">
        <f t="shared" si="51"/>
        <v>1</v>
      </c>
      <c r="AX180">
        <f t="shared" si="52"/>
        <v>1</v>
      </c>
      <c r="AY180">
        <f t="shared" si="53"/>
        <v>3</v>
      </c>
      <c r="AZ180">
        <f t="shared" si="54"/>
        <v>5</v>
      </c>
      <c r="BA180">
        <f t="shared" si="55"/>
        <v>2</v>
      </c>
      <c r="BB180">
        <f t="shared" si="56"/>
        <v>4</v>
      </c>
      <c r="BC180">
        <f t="shared" si="57"/>
        <v>4</v>
      </c>
      <c r="BD180">
        <f t="shared" si="58"/>
        <v>3</v>
      </c>
      <c r="BG180">
        <f t="shared" si="46"/>
        <v>26</v>
      </c>
    </row>
    <row r="181" spans="1:59" x14ac:dyDescent="0.35">
      <c r="A181">
        <v>10576</v>
      </c>
      <c r="B181">
        <v>0</v>
      </c>
      <c r="C181">
        <v>1993</v>
      </c>
      <c r="D181" s="1">
        <v>43403.64271990741</v>
      </c>
      <c r="E181" t="s">
        <v>156</v>
      </c>
      <c r="F181">
        <v>1</v>
      </c>
      <c r="G181">
        <v>1</v>
      </c>
      <c r="H181">
        <v>2</v>
      </c>
      <c r="I181">
        <v>1</v>
      </c>
      <c r="J181">
        <v>1</v>
      </c>
      <c r="K181">
        <v>1</v>
      </c>
      <c r="L181">
        <v>1</v>
      </c>
      <c r="M181">
        <v>4</v>
      </c>
      <c r="N181">
        <v>2</v>
      </c>
      <c r="O181">
        <v>4</v>
      </c>
      <c r="P181">
        <v>2</v>
      </c>
      <c r="Q181">
        <v>1</v>
      </c>
      <c r="R181">
        <v>3</v>
      </c>
      <c r="S181">
        <v>4</v>
      </c>
      <c r="T181">
        <v>5</v>
      </c>
      <c r="U181">
        <v>3</v>
      </c>
      <c r="V181">
        <v>2</v>
      </c>
      <c r="W181">
        <v>3</v>
      </c>
      <c r="X181">
        <v>5</v>
      </c>
      <c r="Y181">
        <v>4</v>
      </c>
      <c r="Z181">
        <v>4</v>
      </c>
      <c r="AA181">
        <v>3</v>
      </c>
      <c r="AB181">
        <v>8</v>
      </c>
      <c r="AC181">
        <v>3</v>
      </c>
      <c r="AD181">
        <v>8</v>
      </c>
      <c r="AE181">
        <v>10</v>
      </c>
      <c r="AF181">
        <v>4</v>
      </c>
      <c r="AG181">
        <v>2</v>
      </c>
      <c r="AH181">
        <v>6</v>
      </c>
      <c r="AI181">
        <v>5</v>
      </c>
      <c r="AJ181">
        <v>1</v>
      </c>
      <c r="AK181">
        <v>3</v>
      </c>
      <c r="AL181">
        <v>9</v>
      </c>
      <c r="AM181">
        <v>7</v>
      </c>
      <c r="AN181">
        <v>12</v>
      </c>
      <c r="AO181">
        <v>11</v>
      </c>
      <c r="AP181">
        <v>-25</v>
      </c>
      <c r="AS181">
        <f t="shared" si="47"/>
        <v>5</v>
      </c>
      <c r="AT181">
        <f t="shared" si="48"/>
        <v>5</v>
      </c>
      <c r="AU181">
        <f t="shared" si="49"/>
        <v>4</v>
      </c>
      <c r="AV181">
        <f t="shared" si="50"/>
        <v>5</v>
      </c>
      <c r="AW181">
        <f t="shared" si="51"/>
        <v>5</v>
      </c>
      <c r="AX181">
        <f t="shared" si="52"/>
        <v>5</v>
      </c>
      <c r="AY181">
        <f t="shared" si="53"/>
        <v>5</v>
      </c>
      <c r="AZ181">
        <f t="shared" si="54"/>
        <v>2</v>
      </c>
      <c r="BA181">
        <f t="shared" si="55"/>
        <v>4</v>
      </c>
      <c r="BB181">
        <f t="shared" si="56"/>
        <v>2</v>
      </c>
      <c r="BC181">
        <f t="shared" si="57"/>
        <v>4</v>
      </c>
      <c r="BD181">
        <f t="shared" si="58"/>
        <v>5</v>
      </c>
      <c r="BG181">
        <f t="shared" si="46"/>
        <v>53</v>
      </c>
    </row>
    <row r="182" spans="1:59" x14ac:dyDescent="0.35">
      <c r="A182">
        <v>10593</v>
      </c>
      <c r="B182">
        <v>1</v>
      </c>
      <c r="C182">
        <v>1976</v>
      </c>
      <c r="D182" s="1">
        <v>43403.648379629631</v>
      </c>
      <c r="E182" t="s">
        <v>71</v>
      </c>
      <c r="F182">
        <v>2</v>
      </c>
      <c r="G182">
        <v>2</v>
      </c>
      <c r="H182">
        <v>2</v>
      </c>
      <c r="I182">
        <v>2</v>
      </c>
      <c r="J182">
        <v>3</v>
      </c>
      <c r="K182">
        <v>2</v>
      </c>
      <c r="L182">
        <v>2</v>
      </c>
      <c r="M182">
        <v>3</v>
      </c>
      <c r="N182">
        <v>2</v>
      </c>
      <c r="O182">
        <v>4</v>
      </c>
      <c r="P182">
        <v>3</v>
      </c>
      <c r="Q182">
        <v>2</v>
      </c>
      <c r="R182">
        <v>2</v>
      </c>
      <c r="S182">
        <v>3</v>
      </c>
      <c r="T182">
        <v>4</v>
      </c>
      <c r="U182">
        <v>4</v>
      </c>
      <c r="V182">
        <v>2</v>
      </c>
      <c r="W182">
        <v>5</v>
      </c>
      <c r="X182">
        <v>2</v>
      </c>
      <c r="Y182">
        <v>4</v>
      </c>
      <c r="Z182">
        <v>2</v>
      </c>
      <c r="AA182">
        <v>5</v>
      </c>
      <c r="AB182">
        <v>5</v>
      </c>
      <c r="AC182">
        <v>3</v>
      </c>
      <c r="AD182">
        <v>10</v>
      </c>
      <c r="AE182">
        <v>11</v>
      </c>
      <c r="AF182">
        <v>5</v>
      </c>
      <c r="AG182">
        <v>9</v>
      </c>
      <c r="AH182">
        <v>6</v>
      </c>
      <c r="AI182">
        <v>7</v>
      </c>
      <c r="AJ182">
        <v>4</v>
      </c>
      <c r="AK182">
        <v>3</v>
      </c>
      <c r="AL182">
        <v>12</v>
      </c>
      <c r="AM182">
        <v>2</v>
      </c>
      <c r="AN182">
        <v>8</v>
      </c>
      <c r="AO182">
        <v>1</v>
      </c>
      <c r="AP182">
        <v>-40</v>
      </c>
      <c r="AS182">
        <f t="shared" si="47"/>
        <v>4</v>
      </c>
      <c r="AT182">
        <f t="shared" si="48"/>
        <v>4</v>
      </c>
      <c r="AU182">
        <f t="shared" si="49"/>
        <v>4</v>
      </c>
      <c r="AV182">
        <f t="shared" si="50"/>
        <v>4</v>
      </c>
      <c r="AW182">
        <f t="shared" si="51"/>
        <v>3</v>
      </c>
      <c r="AX182">
        <f t="shared" si="52"/>
        <v>4</v>
      </c>
      <c r="AY182">
        <f t="shared" si="53"/>
        <v>4</v>
      </c>
      <c r="AZ182">
        <f t="shared" si="54"/>
        <v>3</v>
      </c>
      <c r="BA182">
        <f t="shared" si="55"/>
        <v>4</v>
      </c>
      <c r="BB182">
        <f t="shared" si="56"/>
        <v>2</v>
      </c>
      <c r="BC182">
        <f t="shared" si="57"/>
        <v>3</v>
      </c>
      <c r="BD182">
        <f t="shared" si="58"/>
        <v>4</v>
      </c>
      <c r="BG182">
        <f t="shared" si="46"/>
        <v>45</v>
      </c>
    </row>
    <row r="183" spans="1:59" x14ac:dyDescent="0.35">
      <c r="A183">
        <v>10599</v>
      </c>
      <c r="B183">
        <v>0</v>
      </c>
      <c r="C183">
        <v>1980</v>
      </c>
      <c r="D183" s="1">
        <v>43403.652245370373</v>
      </c>
      <c r="E183" t="s">
        <v>157</v>
      </c>
      <c r="F183">
        <v>2</v>
      </c>
      <c r="G183">
        <v>1</v>
      </c>
      <c r="H183">
        <v>3</v>
      </c>
      <c r="I183">
        <v>2</v>
      </c>
      <c r="J183">
        <v>2</v>
      </c>
      <c r="K183">
        <v>4</v>
      </c>
      <c r="L183">
        <v>2</v>
      </c>
      <c r="M183">
        <v>4</v>
      </c>
      <c r="N183">
        <v>2</v>
      </c>
      <c r="O183">
        <v>4</v>
      </c>
      <c r="P183">
        <v>2</v>
      </c>
      <c r="Q183">
        <v>2</v>
      </c>
      <c r="R183">
        <v>3</v>
      </c>
      <c r="S183">
        <v>5</v>
      </c>
      <c r="T183">
        <v>8</v>
      </c>
      <c r="U183">
        <v>4</v>
      </c>
      <c r="V183">
        <v>4</v>
      </c>
      <c r="W183">
        <v>3</v>
      </c>
      <c r="X183">
        <v>4</v>
      </c>
      <c r="Y183">
        <v>148</v>
      </c>
      <c r="Z183">
        <v>7</v>
      </c>
      <c r="AA183">
        <v>5</v>
      </c>
      <c r="AB183">
        <v>4</v>
      </c>
      <c r="AC183">
        <v>6</v>
      </c>
      <c r="AD183">
        <v>12</v>
      </c>
      <c r="AE183">
        <v>1</v>
      </c>
      <c r="AF183">
        <v>7</v>
      </c>
      <c r="AG183">
        <v>10</v>
      </c>
      <c r="AH183">
        <v>8</v>
      </c>
      <c r="AI183">
        <v>4</v>
      </c>
      <c r="AJ183">
        <v>6</v>
      </c>
      <c r="AK183">
        <v>3</v>
      </c>
      <c r="AL183">
        <v>9</v>
      </c>
      <c r="AM183">
        <v>5</v>
      </c>
      <c r="AN183">
        <v>11</v>
      </c>
      <c r="AO183">
        <v>2</v>
      </c>
      <c r="AP183">
        <v>-24</v>
      </c>
      <c r="AS183">
        <f t="shared" si="47"/>
        <v>4</v>
      </c>
      <c r="AT183">
        <f t="shared" si="48"/>
        <v>5</v>
      </c>
      <c r="AU183">
        <f t="shared" si="49"/>
        <v>3</v>
      </c>
      <c r="AV183">
        <f t="shared" si="50"/>
        <v>4</v>
      </c>
      <c r="AW183">
        <f t="shared" si="51"/>
        <v>4</v>
      </c>
      <c r="AX183">
        <f t="shared" si="52"/>
        <v>2</v>
      </c>
      <c r="AY183">
        <f t="shared" si="53"/>
        <v>4</v>
      </c>
      <c r="AZ183">
        <f t="shared" si="54"/>
        <v>2</v>
      </c>
      <c r="BA183">
        <f t="shared" si="55"/>
        <v>4</v>
      </c>
      <c r="BB183">
        <f t="shared" si="56"/>
        <v>2</v>
      </c>
      <c r="BC183">
        <f t="shared" si="57"/>
        <v>4</v>
      </c>
      <c r="BD183">
        <f t="shared" si="58"/>
        <v>4</v>
      </c>
      <c r="BG183">
        <f t="shared" si="46"/>
        <v>44</v>
      </c>
    </row>
    <row r="184" spans="1:59" x14ac:dyDescent="0.35">
      <c r="A184">
        <v>10604</v>
      </c>
      <c r="B184">
        <v>0</v>
      </c>
      <c r="C184">
        <v>1995</v>
      </c>
      <c r="D184" s="1">
        <v>43403.655775462961</v>
      </c>
      <c r="E184" t="s">
        <v>158</v>
      </c>
      <c r="F184">
        <v>2</v>
      </c>
      <c r="G184">
        <v>2</v>
      </c>
      <c r="H184">
        <v>2</v>
      </c>
      <c r="I184">
        <v>2</v>
      </c>
      <c r="J184">
        <v>2</v>
      </c>
      <c r="K184">
        <v>4</v>
      </c>
      <c r="L184">
        <v>2</v>
      </c>
      <c r="M184">
        <v>4</v>
      </c>
      <c r="N184">
        <v>2</v>
      </c>
      <c r="O184">
        <v>4</v>
      </c>
      <c r="P184">
        <v>4</v>
      </c>
      <c r="Q184">
        <v>2</v>
      </c>
      <c r="R184">
        <v>119</v>
      </c>
      <c r="S184">
        <v>37</v>
      </c>
      <c r="T184">
        <v>4</v>
      </c>
      <c r="U184">
        <v>3</v>
      </c>
      <c r="V184">
        <v>9</v>
      </c>
      <c r="W184">
        <v>7</v>
      </c>
      <c r="X184">
        <v>3</v>
      </c>
      <c r="Y184">
        <v>7</v>
      </c>
      <c r="Z184">
        <v>3</v>
      </c>
      <c r="AA184">
        <v>6</v>
      </c>
      <c r="AB184">
        <v>6</v>
      </c>
      <c r="AC184">
        <v>2</v>
      </c>
      <c r="AD184">
        <v>8</v>
      </c>
      <c r="AE184">
        <v>1</v>
      </c>
      <c r="AF184">
        <v>2</v>
      </c>
      <c r="AG184">
        <v>3</v>
      </c>
      <c r="AH184">
        <v>5</v>
      </c>
      <c r="AI184">
        <v>6</v>
      </c>
      <c r="AJ184">
        <v>10</v>
      </c>
      <c r="AK184">
        <v>12</v>
      </c>
      <c r="AL184">
        <v>7</v>
      </c>
      <c r="AM184">
        <v>4</v>
      </c>
      <c r="AN184">
        <v>9</v>
      </c>
      <c r="AO184">
        <v>11</v>
      </c>
      <c r="AP184">
        <v>-25</v>
      </c>
      <c r="AS184">
        <f t="shared" si="47"/>
        <v>4</v>
      </c>
      <c r="AT184">
        <f t="shared" si="48"/>
        <v>4</v>
      </c>
      <c r="AU184">
        <f t="shared" si="49"/>
        <v>4</v>
      </c>
      <c r="AV184">
        <f t="shared" si="50"/>
        <v>4</v>
      </c>
      <c r="AW184">
        <f t="shared" si="51"/>
        <v>4</v>
      </c>
      <c r="AX184">
        <f t="shared" si="52"/>
        <v>2</v>
      </c>
      <c r="AY184">
        <f t="shared" si="53"/>
        <v>4</v>
      </c>
      <c r="AZ184">
        <f t="shared" si="54"/>
        <v>2</v>
      </c>
      <c r="BA184">
        <f t="shared" si="55"/>
        <v>4</v>
      </c>
      <c r="BB184">
        <f t="shared" si="56"/>
        <v>2</v>
      </c>
      <c r="BC184">
        <f t="shared" si="57"/>
        <v>2</v>
      </c>
      <c r="BD184">
        <f t="shared" si="58"/>
        <v>4</v>
      </c>
      <c r="BG184">
        <f t="shared" si="46"/>
        <v>46</v>
      </c>
    </row>
    <row r="185" spans="1:59" x14ac:dyDescent="0.35">
      <c r="A185">
        <v>10582</v>
      </c>
      <c r="B185">
        <v>0</v>
      </c>
      <c r="C185">
        <v>1996</v>
      </c>
      <c r="D185" s="1">
        <v>43403.665034722224</v>
      </c>
      <c r="E185" t="s">
        <v>159</v>
      </c>
      <c r="F185">
        <v>2</v>
      </c>
      <c r="G185">
        <v>2</v>
      </c>
      <c r="H185">
        <v>2</v>
      </c>
      <c r="I185">
        <v>4</v>
      </c>
      <c r="J185">
        <v>4</v>
      </c>
      <c r="K185">
        <v>5</v>
      </c>
      <c r="L185">
        <v>2</v>
      </c>
      <c r="M185">
        <v>2</v>
      </c>
      <c r="N185">
        <v>3</v>
      </c>
      <c r="O185">
        <v>3</v>
      </c>
      <c r="P185">
        <v>2</v>
      </c>
      <c r="Q185">
        <v>2</v>
      </c>
      <c r="R185">
        <v>3</v>
      </c>
      <c r="S185">
        <v>12</v>
      </c>
      <c r="T185">
        <v>5</v>
      </c>
      <c r="U185">
        <v>15</v>
      </c>
      <c r="V185">
        <v>5</v>
      </c>
      <c r="W185">
        <v>15</v>
      </c>
      <c r="X185">
        <v>7</v>
      </c>
      <c r="Y185">
        <v>8</v>
      </c>
      <c r="Z185">
        <v>15</v>
      </c>
      <c r="AA185">
        <v>15</v>
      </c>
      <c r="AB185">
        <v>12</v>
      </c>
      <c r="AC185">
        <v>10</v>
      </c>
      <c r="AD185">
        <v>7</v>
      </c>
      <c r="AE185">
        <v>2</v>
      </c>
      <c r="AF185">
        <v>6</v>
      </c>
      <c r="AG185">
        <v>1</v>
      </c>
      <c r="AH185">
        <v>11</v>
      </c>
      <c r="AI185">
        <v>10</v>
      </c>
      <c r="AJ185">
        <v>8</v>
      </c>
      <c r="AK185">
        <v>4</v>
      </c>
      <c r="AL185">
        <v>12</v>
      </c>
      <c r="AM185">
        <v>9</v>
      </c>
      <c r="AN185">
        <v>3</v>
      </c>
      <c r="AO185">
        <v>5</v>
      </c>
      <c r="AP185">
        <v>-23</v>
      </c>
      <c r="AS185">
        <f t="shared" si="47"/>
        <v>4</v>
      </c>
      <c r="AT185">
        <f t="shared" si="48"/>
        <v>4</v>
      </c>
      <c r="AU185">
        <f t="shared" si="49"/>
        <v>4</v>
      </c>
      <c r="AV185">
        <f t="shared" si="50"/>
        <v>2</v>
      </c>
      <c r="AW185">
        <f t="shared" si="51"/>
        <v>2</v>
      </c>
      <c r="AX185">
        <f t="shared" si="52"/>
        <v>1</v>
      </c>
      <c r="AY185">
        <f t="shared" si="53"/>
        <v>4</v>
      </c>
      <c r="AZ185">
        <f t="shared" si="54"/>
        <v>4</v>
      </c>
      <c r="BA185">
        <f t="shared" si="55"/>
        <v>3</v>
      </c>
      <c r="BB185">
        <f t="shared" si="56"/>
        <v>3</v>
      </c>
      <c r="BC185">
        <f t="shared" si="57"/>
        <v>4</v>
      </c>
      <c r="BD185">
        <f t="shared" si="58"/>
        <v>4</v>
      </c>
      <c r="BG185">
        <f t="shared" si="46"/>
        <v>35</v>
      </c>
    </row>
    <row r="186" spans="1:59" x14ac:dyDescent="0.35">
      <c r="A186">
        <v>10622</v>
      </c>
      <c r="B186">
        <v>0</v>
      </c>
      <c r="C186">
        <v>1999</v>
      </c>
      <c r="D186" s="1">
        <v>43403.680972222224</v>
      </c>
      <c r="E186" t="s">
        <v>71</v>
      </c>
      <c r="F186">
        <v>1</v>
      </c>
      <c r="G186">
        <v>4</v>
      </c>
      <c r="H186">
        <v>4</v>
      </c>
      <c r="I186">
        <v>2</v>
      </c>
      <c r="J186">
        <v>3</v>
      </c>
      <c r="K186">
        <v>2</v>
      </c>
      <c r="L186">
        <v>2</v>
      </c>
      <c r="M186">
        <v>3</v>
      </c>
      <c r="N186">
        <v>2</v>
      </c>
      <c r="O186">
        <v>3</v>
      </c>
      <c r="P186">
        <v>2</v>
      </c>
      <c r="Q186">
        <v>2</v>
      </c>
      <c r="R186">
        <v>2</v>
      </c>
      <c r="S186">
        <v>4</v>
      </c>
      <c r="T186">
        <v>7</v>
      </c>
      <c r="U186">
        <v>4</v>
      </c>
      <c r="V186">
        <v>2</v>
      </c>
      <c r="W186">
        <v>5</v>
      </c>
      <c r="X186">
        <v>3</v>
      </c>
      <c r="Y186">
        <v>4</v>
      </c>
      <c r="Z186">
        <v>2</v>
      </c>
      <c r="AA186">
        <v>2</v>
      </c>
      <c r="AB186">
        <v>3</v>
      </c>
      <c r="AC186">
        <v>3</v>
      </c>
      <c r="AD186">
        <v>5</v>
      </c>
      <c r="AE186">
        <v>12</v>
      </c>
      <c r="AF186">
        <v>2</v>
      </c>
      <c r="AG186">
        <v>6</v>
      </c>
      <c r="AH186">
        <v>7</v>
      </c>
      <c r="AI186">
        <v>1</v>
      </c>
      <c r="AJ186">
        <v>4</v>
      </c>
      <c r="AK186">
        <v>3</v>
      </c>
      <c r="AL186">
        <v>9</v>
      </c>
      <c r="AM186">
        <v>11</v>
      </c>
      <c r="AN186">
        <v>10</v>
      </c>
      <c r="AO186">
        <v>8</v>
      </c>
      <c r="AP186">
        <v>-16</v>
      </c>
      <c r="AS186">
        <f t="shared" si="47"/>
        <v>5</v>
      </c>
      <c r="AT186">
        <f t="shared" si="48"/>
        <v>2</v>
      </c>
      <c r="AU186">
        <f t="shared" si="49"/>
        <v>2</v>
      </c>
      <c r="AV186">
        <f t="shared" si="50"/>
        <v>4</v>
      </c>
      <c r="AW186">
        <f t="shared" si="51"/>
        <v>3</v>
      </c>
      <c r="AX186">
        <f t="shared" si="52"/>
        <v>4</v>
      </c>
      <c r="AY186">
        <f t="shared" si="53"/>
        <v>4</v>
      </c>
      <c r="AZ186">
        <f t="shared" si="54"/>
        <v>3</v>
      </c>
      <c r="BA186">
        <f t="shared" si="55"/>
        <v>4</v>
      </c>
      <c r="BB186">
        <f t="shared" si="56"/>
        <v>3</v>
      </c>
      <c r="BC186">
        <f t="shared" si="57"/>
        <v>4</v>
      </c>
      <c r="BD186">
        <f t="shared" si="58"/>
        <v>4</v>
      </c>
      <c r="BG186">
        <f t="shared" si="46"/>
        <v>40</v>
      </c>
    </row>
    <row r="187" spans="1:59" x14ac:dyDescent="0.35">
      <c r="A187">
        <v>10670</v>
      </c>
      <c r="B187">
        <v>0</v>
      </c>
      <c r="C187">
        <v>1998</v>
      </c>
      <c r="D187" s="1">
        <v>43403.705023148148</v>
      </c>
      <c r="E187" t="s">
        <v>71</v>
      </c>
      <c r="F187">
        <v>3</v>
      </c>
      <c r="G187">
        <v>2</v>
      </c>
      <c r="H187">
        <v>3</v>
      </c>
      <c r="I187">
        <v>2</v>
      </c>
      <c r="J187">
        <v>2</v>
      </c>
      <c r="K187">
        <v>3</v>
      </c>
      <c r="L187">
        <v>3</v>
      </c>
      <c r="M187">
        <v>1</v>
      </c>
      <c r="N187">
        <v>3</v>
      </c>
      <c r="O187">
        <v>3</v>
      </c>
      <c r="P187">
        <v>2</v>
      </c>
      <c r="Q187">
        <v>3</v>
      </c>
      <c r="R187">
        <v>4</v>
      </c>
      <c r="S187">
        <v>6</v>
      </c>
      <c r="T187">
        <v>5</v>
      </c>
      <c r="U187">
        <v>5</v>
      </c>
      <c r="V187">
        <v>4</v>
      </c>
      <c r="W187">
        <v>6</v>
      </c>
      <c r="X187">
        <v>2</v>
      </c>
      <c r="Y187">
        <v>5</v>
      </c>
      <c r="Z187">
        <v>4</v>
      </c>
      <c r="AA187">
        <v>4</v>
      </c>
      <c r="AB187">
        <v>6</v>
      </c>
      <c r="AC187">
        <v>12</v>
      </c>
      <c r="AD187">
        <v>3</v>
      </c>
      <c r="AE187">
        <v>6</v>
      </c>
      <c r="AF187">
        <v>2</v>
      </c>
      <c r="AG187">
        <v>4</v>
      </c>
      <c r="AH187">
        <v>9</v>
      </c>
      <c r="AI187">
        <v>7</v>
      </c>
      <c r="AJ187">
        <v>8</v>
      </c>
      <c r="AK187">
        <v>11</v>
      </c>
      <c r="AL187">
        <v>12</v>
      </c>
      <c r="AM187">
        <v>10</v>
      </c>
      <c r="AN187">
        <v>5</v>
      </c>
      <c r="AO187">
        <v>1</v>
      </c>
      <c r="AP187">
        <v>-21</v>
      </c>
      <c r="AS187">
        <f t="shared" si="47"/>
        <v>3</v>
      </c>
      <c r="AT187">
        <f t="shared" si="48"/>
        <v>4</v>
      </c>
      <c r="AU187">
        <f t="shared" si="49"/>
        <v>3</v>
      </c>
      <c r="AV187">
        <f t="shared" si="50"/>
        <v>4</v>
      </c>
      <c r="AW187">
        <f t="shared" si="51"/>
        <v>4</v>
      </c>
      <c r="AX187">
        <f t="shared" si="52"/>
        <v>3</v>
      </c>
      <c r="AY187">
        <f t="shared" si="53"/>
        <v>3</v>
      </c>
      <c r="AZ187">
        <f t="shared" si="54"/>
        <v>5</v>
      </c>
      <c r="BA187">
        <f t="shared" si="55"/>
        <v>3</v>
      </c>
      <c r="BB187">
        <f t="shared" si="56"/>
        <v>3</v>
      </c>
      <c r="BC187">
        <f t="shared" si="57"/>
        <v>4</v>
      </c>
      <c r="BD187">
        <f t="shared" si="58"/>
        <v>3</v>
      </c>
      <c r="BG187">
        <f t="shared" si="46"/>
        <v>36</v>
      </c>
    </row>
    <row r="188" spans="1:59" x14ac:dyDescent="0.35">
      <c r="A188">
        <v>10747</v>
      </c>
      <c r="B188">
        <v>0</v>
      </c>
      <c r="C188">
        <v>1995</v>
      </c>
      <c r="D188" s="1">
        <v>43403.806192129632</v>
      </c>
      <c r="E188" t="s">
        <v>160</v>
      </c>
      <c r="F188">
        <v>2</v>
      </c>
      <c r="G188">
        <v>3</v>
      </c>
      <c r="H188">
        <v>2</v>
      </c>
      <c r="I188">
        <v>2</v>
      </c>
      <c r="J188">
        <v>2</v>
      </c>
      <c r="K188">
        <v>2</v>
      </c>
      <c r="L188">
        <v>2</v>
      </c>
      <c r="M188">
        <v>4</v>
      </c>
      <c r="N188">
        <v>2</v>
      </c>
      <c r="O188">
        <v>4</v>
      </c>
      <c r="P188">
        <v>3</v>
      </c>
      <c r="Q188">
        <v>2</v>
      </c>
      <c r="R188">
        <v>3</v>
      </c>
      <c r="S188">
        <v>4</v>
      </c>
      <c r="T188">
        <v>6</v>
      </c>
      <c r="U188">
        <v>2</v>
      </c>
      <c r="V188">
        <v>6</v>
      </c>
      <c r="W188">
        <v>3</v>
      </c>
      <c r="X188">
        <v>3</v>
      </c>
      <c r="Y188">
        <v>2</v>
      </c>
      <c r="Z188">
        <v>1</v>
      </c>
      <c r="AA188">
        <v>3</v>
      </c>
      <c r="AB188">
        <v>3</v>
      </c>
      <c r="AC188">
        <v>1</v>
      </c>
      <c r="AD188">
        <v>12</v>
      </c>
      <c r="AE188">
        <v>11</v>
      </c>
      <c r="AF188">
        <v>5</v>
      </c>
      <c r="AG188">
        <v>3</v>
      </c>
      <c r="AH188">
        <v>2</v>
      </c>
      <c r="AI188">
        <v>9</v>
      </c>
      <c r="AJ188">
        <v>1</v>
      </c>
      <c r="AK188">
        <v>8</v>
      </c>
      <c r="AL188">
        <v>10</v>
      </c>
      <c r="AM188">
        <v>7</v>
      </c>
      <c r="AN188">
        <v>4</v>
      </c>
      <c r="AO188">
        <v>6</v>
      </c>
      <c r="AP188">
        <v>-37</v>
      </c>
      <c r="AS188">
        <f t="shared" si="47"/>
        <v>4</v>
      </c>
      <c r="AT188">
        <f t="shared" si="48"/>
        <v>3</v>
      </c>
      <c r="AU188">
        <f t="shared" si="49"/>
        <v>4</v>
      </c>
      <c r="AV188">
        <f t="shared" si="50"/>
        <v>4</v>
      </c>
      <c r="AW188">
        <f t="shared" si="51"/>
        <v>4</v>
      </c>
      <c r="AX188">
        <f t="shared" si="52"/>
        <v>4</v>
      </c>
      <c r="AY188">
        <f t="shared" si="53"/>
        <v>4</v>
      </c>
      <c r="AZ188">
        <f t="shared" si="54"/>
        <v>2</v>
      </c>
      <c r="BA188">
        <f t="shared" si="55"/>
        <v>4</v>
      </c>
      <c r="BB188">
        <f t="shared" si="56"/>
        <v>2</v>
      </c>
      <c r="BC188">
        <f t="shared" si="57"/>
        <v>3</v>
      </c>
      <c r="BD188">
        <f t="shared" si="58"/>
        <v>4</v>
      </c>
      <c r="BG188">
        <f t="shared" si="46"/>
        <v>46</v>
      </c>
    </row>
    <row r="189" spans="1:59" x14ac:dyDescent="0.35">
      <c r="A189">
        <v>10766</v>
      </c>
      <c r="B189">
        <v>0</v>
      </c>
      <c r="C189">
        <v>1976</v>
      </c>
      <c r="D189" s="1">
        <v>43403.808437500003</v>
      </c>
      <c r="E189" t="s">
        <v>161</v>
      </c>
      <c r="F189">
        <v>1</v>
      </c>
      <c r="G189">
        <v>4</v>
      </c>
      <c r="H189">
        <v>2</v>
      </c>
      <c r="I189">
        <v>4</v>
      </c>
      <c r="J189">
        <v>4</v>
      </c>
      <c r="K189">
        <v>5</v>
      </c>
      <c r="L189">
        <v>4</v>
      </c>
      <c r="M189">
        <v>5</v>
      </c>
      <c r="N189">
        <v>2</v>
      </c>
      <c r="O189">
        <v>2</v>
      </c>
      <c r="P189">
        <v>1</v>
      </c>
      <c r="Q189">
        <v>2</v>
      </c>
      <c r="R189">
        <v>4</v>
      </c>
      <c r="S189">
        <v>6</v>
      </c>
      <c r="T189">
        <v>5</v>
      </c>
      <c r="U189">
        <v>5</v>
      </c>
      <c r="V189">
        <v>4</v>
      </c>
      <c r="W189">
        <v>4</v>
      </c>
      <c r="X189">
        <v>4</v>
      </c>
      <c r="Y189">
        <v>7</v>
      </c>
      <c r="Z189">
        <v>4</v>
      </c>
      <c r="AA189">
        <v>3</v>
      </c>
      <c r="AB189">
        <v>3</v>
      </c>
      <c r="AC189">
        <v>4</v>
      </c>
      <c r="AD189">
        <v>6</v>
      </c>
      <c r="AE189">
        <v>1</v>
      </c>
      <c r="AF189">
        <v>10</v>
      </c>
      <c r="AG189">
        <v>2</v>
      </c>
      <c r="AH189">
        <v>11</v>
      </c>
      <c r="AI189">
        <v>5</v>
      </c>
      <c r="AJ189">
        <v>9</v>
      </c>
      <c r="AK189">
        <v>12</v>
      </c>
      <c r="AL189">
        <v>4</v>
      </c>
      <c r="AM189">
        <v>8</v>
      </c>
      <c r="AN189">
        <v>7</v>
      </c>
      <c r="AO189">
        <v>3</v>
      </c>
      <c r="AP189">
        <v>34</v>
      </c>
      <c r="AS189">
        <f t="shared" si="47"/>
        <v>5</v>
      </c>
      <c r="AT189">
        <f t="shared" si="48"/>
        <v>2</v>
      </c>
      <c r="AU189">
        <f t="shared" si="49"/>
        <v>4</v>
      </c>
      <c r="AV189">
        <f t="shared" si="50"/>
        <v>2</v>
      </c>
      <c r="AW189">
        <f t="shared" si="51"/>
        <v>2</v>
      </c>
      <c r="AX189">
        <f t="shared" si="52"/>
        <v>1</v>
      </c>
      <c r="AY189">
        <f t="shared" si="53"/>
        <v>2</v>
      </c>
      <c r="AZ189">
        <f t="shared" si="54"/>
        <v>1</v>
      </c>
      <c r="BA189">
        <f t="shared" si="55"/>
        <v>4</v>
      </c>
      <c r="BB189">
        <f t="shared" si="56"/>
        <v>4</v>
      </c>
      <c r="BC189">
        <f t="shared" si="57"/>
        <v>5</v>
      </c>
      <c r="BD189">
        <f t="shared" si="58"/>
        <v>4</v>
      </c>
      <c r="BG189">
        <f t="shared" si="46"/>
        <v>34</v>
      </c>
    </row>
    <row r="190" spans="1:59" x14ac:dyDescent="0.35">
      <c r="A190">
        <v>10779</v>
      </c>
      <c r="B190">
        <v>0</v>
      </c>
      <c r="C190">
        <v>1980</v>
      </c>
      <c r="D190" s="1">
        <v>43403.813703703701</v>
      </c>
      <c r="E190" t="s">
        <v>71</v>
      </c>
      <c r="F190">
        <v>1</v>
      </c>
      <c r="G190">
        <v>2</v>
      </c>
      <c r="H190">
        <v>4</v>
      </c>
      <c r="I190">
        <v>4</v>
      </c>
      <c r="J190">
        <v>2</v>
      </c>
      <c r="K190">
        <v>4</v>
      </c>
      <c r="L190">
        <v>2</v>
      </c>
      <c r="M190">
        <v>4</v>
      </c>
      <c r="N190">
        <v>2</v>
      </c>
      <c r="O190">
        <v>2</v>
      </c>
      <c r="P190">
        <v>2</v>
      </c>
      <c r="Q190">
        <v>2</v>
      </c>
      <c r="R190">
        <v>3</v>
      </c>
      <c r="S190">
        <v>5</v>
      </c>
      <c r="T190">
        <v>4</v>
      </c>
      <c r="U190">
        <v>6</v>
      </c>
      <c r="V190">
        <v>4</v>
      </c>
      <c r="W190">
        <v>5</v>
      </c>
      <c r="X190">
        <v>3</v>
      </c>
      <c r="Y190">
        <v>8</v>
      </c>
      <c r="Z190">
        <v>5</v>
      </c>
      <c r="AA190">
        <v>2</v>
      </c>
      <c r="AB190">
        <v>2</v>
      </c>
      <c r="AC190">
        <v>3</v>
      </c>
      <c r="AD190">
        <v>5</v>
      </c>
      <c r="AE190">
        <v>6</v>
      </c>
      <c r="AF190">
        <v>9</v>
      </c>
      <c r="AG190">
        <v>11</v>
      </c>
      <c r="AH190">
        <v>10</v>
      </c>
      <c r="AI190">
        <v>8</v>
      </c>
      <c r="AJ190">
        <v>4</v>
      </c>
      <c r="AK190">
        <v>1</v>
      </c>
      <c r="AL190">
        <v>2</v>
      </c>
      <c r="AM190">
        <v>3</v>
      </c>
      <c r="AN190">
        <v>7</v>
      </c>
      <c r="AO190">
        <v>12</v>
      </c>
      <c r="AP190">
        <v>-5</v>
      </c>
      <c r="AS190">
        <f t="shared" si="47"/>
        <v>5</v>
      </c>
      <c r="AT190">
        <f t="shared" si="48"/>
        <v>4</v>
      </c>
      <c r="AU190">
        <f t="shared" si="49"/>
        <v>2</v>
      </c>
      <c r="AV190">
        <f t="shared" si="50"/>
        <v>2</v>
      </c>
      <c r="AW190">
        <f t="shared" si="51"/>
        <v>4</v>
      </c>
      <c r="AX190">
        <f t="shared" si="52"/>
        <v>2</v>
      </c>
      <c r="AY190">
        <f t="shared" si="53"/>
        <v>4</v>
      </c>
      <c r="AZ190">
        <f t="shared" si="54"/>
        <v>2</v>
      </c>
      <c r="BA190">
        <f t="shared" si="55"/>
        <v>4</v>
      </c>
      <c r="BB190">
        <f t="shared" si="56"/>
        <v>4</v>
      </c>
      <c r="BC190">
        <f t="shared" si="57"/>
        <v>4</v>
      </c>
      <c r="BD190">
        <f t="shared" si="58"/>
        <v>4</v>
      </c>
      <c r="BG190">
        <f t="shared" si="46"/>
        <v>39</v>
      </c>
    </row>
    <row r="191" spans="1:59" x14ac:dyDescent="0.35">
      <c r="A191">
        <v>10786</v>
      </c>
      <c r="B191">
        <v>1</v>
      </c>
      <c r="C191">
        <v>1998</v>
      </c>
      <c r="D191" s="1">
        <v>43403.816921296297</v>
      </c>
      <c r="E191" t="s">
        <v>71</v>
      </c>
      <c r="F191">
        <v>1</v>
      </c>
      <c r="G191">
        <v>1</v>
      </c>
      <c r="H191">
        <v>5</v>
      </c>
      <c r="I191">
        <v>5</v>
      </c>
      <c r="J191">
        <v>2</v>
      </c>
      <c r="K191">
        <v>4</v>
      </c>
      <c r="L191">
        <v>3</v>
      </c>
      <c r="M191">
        <v>2</v>
      </c>
      <c r="N191">
        <v>4</v>
      </c>
      <c r="O191">
        <v>4</v>
      </c>
      <c r="P191">
        <v>5</v>
      </c>
      <c r="Q191">
        <v>1</v>
      </c>
      <c r="R191">
        <v>2</v>
      </c>
      <c r="S191">
        <v>2</v>
      </c>
      <c r="T191">
        <v>2</v>
      </c>
      <c r="U191">
        <v>4</v>
      </c>
      <c r="V191">
        <v>2</v>
      </c>
      <c r="W191">
        <v>1</v>
      </c>
      <c r="X191">
        <v>2</v>
      </c>
      <c r="Y191">
        <v>34</v>
      </c>
      <c r="Z191">
        <v>2</v>
      </c>
      <c r="AA191">
        <v>2</v>
      </c>
      <c r="AB191">
        <v>1</v>
      </c>
      <c r="AC191">
        <v>2</v>
      </c>
      <c r="AD191">
        <v>6</v>
      </c>
      <c r="AE191">
        <v>8</v>
      </c>
      <c r="AF191">
        <v>4</v>
      </c>
      <c r="AG191">
        <v>1</v>
      </c>
      <c r="AH191">
        <v>7</v>
      </c>
      <c r="AI191">
        <v>3</v>
      </c>
      <c r="AJ191">
        <v>9</v>
      </c>
      <c r="AK191">
        <v>5</v>
      </c>
      <c r="AL191">
        <v>10</v>
      </c>
      <c r="AM191">
        <v>2</v>
      </c>
      <c r="AN191">
        <v>11</v>
      </c>
      <c r="AO191">
        <v>12</v>
      </c>
      <c r="AP191">
        <v>60</v>
      </c>
      <c r="AS191">
        <f t="shared" si="47"/>
        <v>5</v>
      </c>
      <c r="AT191">
        <f t="shared" si="48"/>
        <v>5</v>
      </c>
      <c r="AU191">
        <f t="shared" si="49"/>
        <v>1</v>
      </c>
      <c r="AV191">
        <f t="shared" si="50"/>
        <v>1</v>
      </c>
      <c r="AW191">
        <f t="shared" si="51"/>
        <v>4</v>
      </c>
      <c r="AX191">
        <f t="shared" si="52"/>
        <v>2</v>
      </c>
      <c r="AY191">
        <f t="shared" si="53"/>
        <v>3</v>
      </c>
      <c r="AZ191">
        <f t="shared" si="54"/>
        <v>4</v>
      </c>
      <c r="BA191">
        <f t="shared" si="55"/>
        <v>2</v>
      </c>
      <c r="BB191">
        <f t="shared" si="56"/>
        <v>2</v>
      </c>
      <c r="BC191">
        <f t="shared" si="57"/>
        <v>1</v>
      </c>
      <c r="BD191">
        <f t="shared" si="58"/>
        <v>5</v>
      </c>
      <c r="BG191">
        <f t="shared" si="46"/>
        <v>39</v>
      </c>
    </row>
    <row r="192" spans="1:59" x14ac:dyDescent="0.35">
      <c r="A192">
        <v>9697</v>
      </c>
      <c r="B192">
        <v>0</v>
      </c>
      <c r="C192">
        <v>1995</v>
      </c>
      <c r="D192" s="1">
        <v>43403.818356481483</v>
      </c>
      <c r="E192" t="s">
        <v>162</v>
      </c>
      <c r="F192">
        <v>2</v>
      </c>
      <c r="G192">
        <v>1</v>
      </c>
      <c r="H192">
        <v>2</v>
      </c>
      <c r="I192">
        <v>1</v>
      </c>
      <c r="J192">
        <v>4</v>
      </c>
      <c r="K192">
        <v>4</v>
      </c>
      <c r="L192">
        <v>2</v>
      </c>
      <c r="M192">
        <v>2</v>
      </c>
      <c r="N192">
        <v>2</v>
      </c>
      <c r="O192">
        <v>2</v>
      </c>
      <c r="P192">
        <v>2</v>
      </c>
      <c r="Q192">
        <v>2</v>
      </c>
      <c r="R192">
        <v>2</v>
      </c>
      <c r="S192">
        <v>11</v>
      </c>
      <c r="T192">
        <v>3</v>
      </c>
      <c r="U192">
        <v>2</v>
      </c>
      <c r="V192">
        <v>10</v>
      </c>
      <c r="W192">
        <v>4</v>
      </c>
      <c r="X192">
        <v>4</v>
      </c>
      <c r="Y192">
        <v>3</v>
      </c>
      <c r="Z192">
        <v>1</v>
      </c>
      <c r="AA192">
        <v>3</v>
      </c>
      <c r="AB192">
        <v>5</v>
      </c>
      <c r="AC192">
        <v>2</v>
      </c>
      <c r="AD192">
        <v>8</v>
      </c>
      <c r="AE192">
        <v>1</v>
      </c>
      <c r="AF192">
        <v>4</v>
      </c>
      <c r="AG192">
        <v>12</v>
      </c>
      <c r="AH192">
        <v>9</v>
      </c>
      <c r="AI192">
        <v>2</v>
      </c>
      <c r="AJ192">
        <v>6</v>
      </c>
      <c r="AK192">
        <v>11</v>
      </c>
      <c r="AL192">
        <v>5</v>
      </c>
      <c r="AM192">
        <v>10</v>
      </c>
      <c r="AN192">
        <v>7</v>
      </c>
      <c r="AO192">
        <v>3</v>
      </c>
      <c r="AP192">
        <v>-12</v>
      </c>
      <c r="AS192">
        <f t="shared" si="47"/>
        <v>4</v>
      </c>
      <c r="AT192">
        <f t="shared" si="48"/>
        <v>5</v>
      </c>
      <c r="AU192">
        <f t="shared" si="49"/>
        <v>4</v>
      </c>
      <c r="AV192">
        <f t="shared" si="50"/>
        <v>5</v>
      </c>
      <c r="AW192">
        <f t="shared" si="51"/>
        <v>2</v>
      </c>
      <c r="AX192">
        <f t="shared" si="52"/>
        <v>2</v>
      </c>
      <c r="AY192">
        <f t="shared" si="53"/>
        <v>4</v>
      </c>
      <c r="AZ192">
        <f t="shared" si="54"/>
        <v>4</v>
      </c>
      <c r="BA192">
        <f t="shared" si="55"/>
        <v>4</v>
      </c>
      <c r="BB192">
        <f t="shared" si="56"/>
        <v>4</v>
      </c>
      <c r="BC192">
        <f t="shared" si="57"/>
        <v>4</v>
      </c>
      <c r="BD192">
        <f t="shared" si="58"/>
        <v>4</v>
      </c>
      <c r="BG192">
        <f t="shared" si="46"/>
        <v>40</v>
      </c>
    </row>
    <row r="193" spans="1:59" x14ac:dyDescent="0.35">
      <c r="A193">
        <v>10098</v>
      </c>
      <c r="B193">
        <v>0</v>
      </c>
      <c r="C193">
        <v>1997</v>
      </c>
      <c r="D193" s="1">
        <v>43403.82068287037</v>
      </c>
      <c r="E193" t="s">
        <v>163</v>
      </c>
      <c r="F193">
        <v>1</v>
      </c>
      <c r="G193">
        <v>2</v>
      </c>
      <c r="H193">
        <v>1</v>
      </c>
      <c r="I193">
        <v>1</v>
      </c>
      <c r="J193">
        <v>1</v>
      </c>
      <c r="K193">
        <v>1</v>
      </c>
      <c r="L193">
        <v>1</v>
      </c>
      <c r="M193">
        <v>5</v>
      </c>
      <c r="N193">
        <v>1</v>
      </c>
      <c r="O193">
        <v>5</v>
      </c>
      <c r="P193">
        <v>3</v>
      </c>
      <c r="Q193">
        <v>1</v>
      </c>
      <c r="R193">
        <v>3</v>
      </c>
      <c r="S193">
        <v>4</v>
      </c>
      <c r="T193">
        <v>3</v>
      </c>
      <c r="U193">
        <v>4</v>
      </c>
      <c r="V193">
        <v>3</v>
      </c>
      <c r="W193">
        <v>2</v>
      </c>
      <c r="X193">
        <v>2</v>
      </c>
      <c r="Y193">
        <v>4</v>
      </c>
      <c r="Z193">
        <v>4</v>
      </c>
      <c r="AA193">
        <v>2</v>
      </c>
      <c r="AB193">
        <v>6</v>
      </c>
      <c r="AC193">
        <v>3</v>
      </c>
      <c r="AD193">
        <v>1</v>
      </c>
      <c r="AE193">
        <v>4</v>
      </c>
      <c r="AF193">
        <v>8</v>
      </c>
      <c r="AG193">
        <v>12</v>
      </c>
      <c r="AH193">
        <v>11</v>
      </c>
      <c r="AI193">
        <v>7</v>
      </c>
      <c r="AJ193">
        <v>3</v>
      </c>
      <c r="AK193">
        <v>5</v>
      </c>
      <c r="AL193">
        <v>2</v>
      </c>
      <c r="AM193">
        <v>10</v>
      </c>
      <c r="AN193">
        <v>9</v>
      </c>
      <c r="AO193">
        <v>6</v>
      </c>
      <c r="AP193">
        <v>-26</v>
      </c>
      <c r="AS193">
        <f t="shared" si="47"/>
        <v>5</v>
      </c>
      <c r="AT193">
        <f t="shared" si="48"/>
        <v>4</v>
      </c>
      <c r="AU193">
        <f t="shared" si="49"/>
        <v>5</v>
      </c>
      <c r="AV193">
        <f t="shared" si="50"/>
        <v>5</v>
      </c>
      <c r="AW193">
        <f t="shared" si="51"/>
        <v>5</v>
      </c>
      <c r="AX193">
        <f t="shared" si="52"/>
        <v>5</v>
      </c>
      <c r="AY193">
        <f t="shared" si="53"/>
        <v>5</v>
      </c>
      <c r="AZ193">
        <f t="shared" si="54"/>
        <v>1</v>
      </c>
      <c r="BA193">
        <f t="shared" si="55"/>
        <v>5</v>
      </c>
      <c r="BB193">
        <f t="shared" si="56"/>
        <v>1</v>
      </c>
      <c r="BC193">
        <f t="shared" si="57"/>
        <v>3</v>
      </c>
      <c r="BD193">
        <f t="shared" si="58"/>
        <v>5</v>
      </c>
      <c r="BG193">
        <f t="shared" si="46"/>
        <v>57</v>
      </c>
    </row>
    <row r="194" spans="1:59" x14ac:dyDescent="0.35">
      <c r="A194">
        <v>6973</v>
      </c>
      <c r="B194">
        <v>0</v>
      </c>
      <c r="C194">
        <v>1994</v>
      </c>
      <c r="D194" s="1">
        <v>43403.829016203701</v>
      </c>
      <c r="E194" t="s">
        <v>164</v>
      </c>
      <c r="F194">
        <v>1</v>
      </c>
      <c r="G194">
        <v>1</v>
      </c>
      <c r="H194">
        <v>2</v>
      </c>
      <c r="I194">
        <v>5</v>
      </c>
      <c r="J194">
        <v>5</v>
      </c>
      <c r="K194">
        <v>4</v>
      </c>
      <c r="L194">
        <v>2</v>
      </c>
      <c r="M194">
        <v>2</v>
      </c>
      <c r="N194">
        <v>4</v>
      </c>
      <c r="O194">
        <v>1</v>
      </c>
      <c r="P194">
        <v>2</v>
      </c>
      <c r="Q194">
        <v>2</v>
      </c>
      <c r="R194">
        <v>3</v>
      </c>
      <c r="S194">
        <v>3</v>
      </c>
      <c r="T194">
        <v>2</v>
      </c>
      <c r="U194">
        <v>3</v>
      </c>
      <c r="V194">
        <v>3</v>
      </c>
      <c r="W194">
        <v>2</v>
      </c>
      <c r="X194">
        <v>8</v>
      </c>
      <c r="Y194">
        <v>3</v>
      </c>
      <c r="Z194">
        <v>3</v>
      </c>
      <c r="AA194">
        <v>3</v>
      </c>
      <c r="AB194">
        <v>3</v>
      </c>
      <c r="AC194">
        <v>2</v>
      </c>
      <c r="AD194">
        <v>3</v>
      </c>
      <c r="AE194">
        <v>9</v>
      </c>
      <c r="AF194">
        <v>6</v>
      </c>
      <c r="AG194">
        <v>5</v>
      </c>
      <c r="AH194">
        <v>10</v>
      </c>
      <c r="AI194">
        <v>7</v>
      </c>
      <c r="AJ194">
        <v>1</v>
      </c>
      <c r="AK194">
        <v>8</v>
      </c>
      <c r="AL194">
        <v>4</v>
      </c>
      <c r="AM194">
        <v>12</v>
      </c>
      <c r="AN194">
        <v>11</v>
      </c>
      <c r="AO194">
        <v>2</v>
      </c>
      <c r="AP194">
        <v>14</v>
      </c>
      <c r="AS194">
        <f t="shared" si="47"/>
        <v>5</v>
      </c>
      <c r="AT194">
        <f t="shared" si="48"/>
        <v>5</v>
      </c>
      <c r="AU194">
        <f t="shared" si="49"/>
        <v>4</v>
      </c>
      <c r="AV194">
        <f t="shared" si="50"/>
        <v>1</v>
      </c>
      <c r="AW194">
        <f t="shared" si="51"/>
        <v>1</v>
      </c>
      <c r="AX194">
        <f t="shared" si="52"/>
        <v>2</v>
      </c>
      <c r="AY194">
        <f t="shared" si="53"/>
        <v>4</v>
      </c>
      <c r="AZ194">
        <f t="shared" si="54"/>
        <v>4</v>
      </c>
      <c r="BA194">
        <f t="shared" si="55"/>
        <v>2</v>
      </c>
      <c r="BB194">
        <f t="shared" si="56"/>
        <v>5</v>
      </c>
      <c r="BC194">
        <f t="shared" si="57"/>
        <v>4</v>
      </c>
      <c r="BD194">
        <f t="shared" si="58"/>
        <v>4</v>
      </c>
      <c r="BG194">
        <f t="shared" si="46"/>
        <v>33</v>
      </c>
    </row>
    <row r="195" spans="1:59" x14ac:dyDescent="0.35">
      <c r="A195">
        <v>10805</v>
      </c>
      <c r="B195">
        <v>0</v>
      </c>
      <c r="C195">
        <v>1952</v>
      </c>
      <c r="D195" s="1">
        <v>43403.835972222223</v>
      </c>
      <c r="E195" t="s">
        <v>71</v>
      </c>
      <c r="F195">
        <v>4</v>
      </c>
      <c r="G195">
        <v>3</v>
      </c>
      <c r="H195">
        <v>4</v>
      </c>
      <c r="I195">
        <v>5</v>
      </c>
      <c r="J195">
        <v>5</v>
      </c>
      <c r="K195">
        <v>5</v>
      </c>
      <c r="L195">
        <v>4</v>
      </c>
      <c r="M195">
        <v>2</v>
      </c>
      <c r="N195">
        <v>3</v>
      </c>
      <c r="O195">
        <v>4</v>
      </c>
      <c r="P195">
        <v>1</v>
      </c>
      <c r="Q195">
        <v>2</v>
      </c>
      <c r="R195">
        <v>4</v>
      </c>
      <c r="S195">
        <v>5</v>
      </c>
      <c r="T195">
        <v>4</v>
      </c>
      <c r="U195">
        <v>5</v>
      </c>
      <c r="V195">
        <v>4</v>
      </c>
      <c r="W195">
        <v>3</v>
      </c>
      <c r="X195">
        <v>4</v>
      </c>
      <c r="Y195">
        <v>6</v>
      </c>
      <c r="Z195">
        <v>17</v>
      </c>
      <c r="AA195">
        <v>3</v>
      </c>
      <c r="AB195">
        <v>8</v>
      </c>
      <c r="AC195">
        <v>7</v>
      </c>
      <c r="AD195">
        <v>5</v>
      </c>
      <c r="AE195">
        <v>7</v>
      </c>
      <c r="AF195">
        <v>12</v>
      </c>
      <c r="AG195">
        <v>11</v>
      </c>
      <c r="AH195">
        <v>6</v>
      </c>
      <c r="AI195">
        <v>8</v>
      </c>
      <c r="AJ195">
        <v>10</v>
      </c>
      <c r="AK195">
        <v>9</v>
      </c>
      <c r="AL195">
        <v>4</v>
      </c>
      <c r="AM195">
        <v>3</v>
      </c>
      <c r="AN195">
        <v>2</v>
      </c>
      <c r="AO195">
        <v>1</v>
      </c>
      <c r="AP195">
        <v>32</v>
      </c>
      <c r="AS195">
        <f t="shared" si="47"/>
        <v>2</v>
      </c>
      <c r="AT195">
        <f t="shared" si="48"/>
        <v>3</v>
      </c>
      <c r="AU195">
        <f t="shared" si="49"/>
        <v>2</v>
      </c>
      <c r="AV195">
        <f t="shared" si="50"/>
        <v>1</v>
      </c>
      <c r="AW195">
        <f t="shared" si="51"/>
        <v>1</v>
      </c>
      <c r="AX195">
        <f t="shared" si="52"/>
        <v>1</v>
      </c>
      <c r="AY195">
        <f t="shared" si="53"/>
        <v>2</v>
      </c>
      <c r="AZ195">
        <f t="shared" si="54"/>
        <v>4</v>
      </c>
      <c r="BA195">
        <f t="shared" si="55"/>
        <v>3</v>
      </c>
      <c r="BB195">
        <f t="shared" si="56"/>
        <v>2</v>
      </c>
      <c r="BC195">
        <f t="shared" si="57"/>
        <v>5</v>
      </c>
      <c r="BD195">
        <f t="shared" si="58"/>
        <v>4</v>
      </c>
      <c r="BG195">
        <f t="shared" si="46"/>
        <v>26</v>
      </c>
    </row>
    <row r="196" spans="1:59" x14ac:dyDescent="0.35">
      <c r="A196">
        <v>10836</v>
      </c>
      <c r="B196">
        <v>0</v>
      </c>
      <c r="C196">
        <v>1997</v>
      </c>
      <c r="D196" s="1">
        <v>43403.837233796294</v>
      </c>
      <c r="E196" t="s">
        <v>117</v>
      </c>
      <c r="F196">
        <v>1</v>
      </c>
      <c r="G196">
        <v>2</v>
      </c>
      <c r="H196">
        <v>4</v>
      </c>
      <c r="I196">
        <v>5</v>
      </c>
      <c r="J196">
        <v>4</v>
      </c>
      <c r="K196">
        <v>3</v>
      </c>
      <c r="L196">
        <v>1</v>
      </c>
      <c r="M196">
        <v>4</v>
      </c>
      <c r="N196">
        <v>2</v>
      </c>
      <c r="O196">
        <v>2</v>
      </c>
      <c r="P196">
        <v>3</v>
      </c>
      <c r="Q196">
        <v>4</v>
      </c>
      <c r="R196">
        <v>5</v>
      </c>
      <c r="S196">
        <v>8</v>
      </c>
      <c r="T196">
        <v>6</v>
      </c>
      <c r="U196">
        <v>6</v>
      </c>
      <c r="V196">
        <v>9</v>
      </c>
      <c r="W196">
        <v>5</v>
      </c>
      <c r="X196">
        <v>4</v>
      </c>
      <c r="Y196">
        <v>9</v>
      </c>
      <c r="Z196">
        <v>4</v>
      </c>
      <c r="AA196">
        <v>3</v>
      </c>
      <c r="AB196">
        <v>5</v>
      </c>
      <c r="AC196">
        <v>6</v>
      </c>
      <c r="AD196">
        <v>11</v>
      </c>
      <c r="AE196">
        <v>5</v>
      </c>
      <c r="AF196">
        <v>12</v>
      </c>
      <c r="AG196">
        <v>10</v>
      </c>
      <c r="AH196">
        <v>3</v>
      </c>
      <c r="AI196">
        <v>2</v>
      </c>
      <c r="AJ196">
        <v>1</v>
      </c>
      <c r="AK196">
        <v>6</v>
      </c>
      <c r="AL196">
        <v>7</v>
      </c>
      <c r="AM196">
        <v>8</v>
      </c>
      <c r="AN196">
        <v>4</v>
      </c>
      <c r="AO196">
        <v>9</v>
      </c>
      <c r="AP196">
        <v>11</v>
      </c>
      <c r="AS196">
        <f t="shared" si="47"/>
        <v>5</v>
      </c>
      <c r="AT196">
        <f t="shared" si="48"/>
        <v>4</v>
      </c>
      <c r="AU196">
        <f t="shared" si="49"/>
        <v>2</v>
      </c>
      <c r="AV196">
        <f t="shared" si="50"/>
        <v>1</v>
      </c>
      <c r="AW196">
        <f t="shared" si="51"/>
        <v>2</v>
      </c>
      <c r="AX196">
        <f t="shared" si="52"/>
        <v>3</v>
      </c>
      <c r="AY196">
        <f t="shared" si="53"/>
        <v>5</v>
      </c>
      <c r="AZ196">
        <f t="shared" si="54"/>
        <v>2</v>
      </c>
      <c r="BA196">
        <f t="shared" si="55"/>
        <v>4</v>
      </c>
      <c r="BB196">
        <f t="shared" si="56"/>
        <v>4</v>
      </c>
      <c r="BC196">
        <f t="shared" si="57"/>
        <v>3</v>
      </c>
      <c r="BD196">
        <f t="shared" si="58"/>
        <v>2</v>
      </c>
      <c r="BG196">
        <f t="shared" si="46"/>
        <v>37</v>
      </c>
    </row>
    <row r="197" spans="1:59" x14ac:dyDescent="0.35">
      <c r="A197">
        <v>10818</v>
      </c>
      <c r="B197">
        <v>0</v>
      </c>
      <c r="C197">
        <v>1995</v>
      </c>
      <c r="D197" s="1">
        <v>43403.842037037037</v>
      </c>
      <c r="E197" t="s">
        <v>72</v>
      </c>
      <c r="F197">
        <v>2</v>
      </c>
      <c r="G197">
        <v>2</v>
      </c>
      <c r="H197">
        <v>2</v>
      </c>
      <c r="I197">
        <v>3</v>
      </c>
      <c r="J197">
        <v>4</v>
      </c>
      <c r="K197">
        <v>4</v>
      </c>
      <c r="L197">
        <v>3</v>
      </c>
      <c r="M197">
        <v>4</v>
      </c>
      <c r="N197">
        <v>4</v>
      </c>
      <c r="O197">
        <v>3</v>
      </c>
      <c r="P197">
        <v>2</v>
      </c>
      <c r="Q197">
        <v>3</v>
      </c>
      <c r="R197">
        <v>3</v>
      </c>
      <c r="S197">
        <v>4</v>
      </c>
      <c r="T197">
        <v>5</v>
      </c>
      <c r="U197">
        <v>2</v>
      </c>
      <c r="V197">
        <v>3</v>
      </c>
      <c r="W197">
        <v>2</v>
      </c>
      <c r="X197">
        <v>2</v>
      </c>
      <c r="Y197">
        <v>6</v>
      </c>
      <c r="Z197">
        <v>3</v>
      </c>
      <c r="AA197">
        <v>3</v>
      </c>
      <c r="AB197">
        <v>3</v>
      </c>
      <c r="AC197">
        <v>3</v>
      </c>
      <c r="AD197">
        <v>10</v>
      </c>
      <c r="AE197">
        <v>1</v>
      </c>
      <c r="AF197">
        <v>5</v>
      </c>
      <c r="AG197">
        <v>7</v>
      </c>
      <c r="AH197">
        <v>2</v>
      </c>
      <c r="AI197">
        <v>12</v>
      </c>
      <c r="AJ197">
        <v>11</v>
      </c>
      <c r="AK197">
        <v>8</v>
      </c>
      <c r="AL197">
        <v>3</v>
      </c>
      <c r="AM197">
        <v>9</v>
      </c>
      <c r="AN197">
        <v>4</v>
      </c>
      <c r="AO197">
        <v>6</v>
      </c>
      <c r="AP197">
        <v>-26</v>
      </c>
      <c r="AS197">
        <f t="shared" si="47"/>
        <v>4</v>
      </c>
      <c r="AT197">
        <f t="shared" si="48"/>
        <v>4</v>
      </c>
      <c r="AU197">
        <f t="shared" si="49"/>
        <v>4</v>
      </c>
      <c r="AV197">
        <f t="shared" si="50"/>
        <v>3</v>
      </c>
      <c r="AW197">
        <f t="shared" si="51"/>
        <v>2</v>
      </c>
      <c r="AX197">
        <f t="shared" si="52"/>
        <v>2</v>
      </c>
      <c r="AY197">
        <f t="shared" si="53"/>
        <v>3</v>
      </c>
      <c r="AZ197">
        <f t="shared" si="54"/>
        <v>2</v>
      </c>
      <c r="BA197">
        <f t="shared" si="55"/>
        <v>2</v>
      </c>
      <c r="BB197">
        <f t="shared" si="56"/>
        <v>3</v>
      </c>
      <c r="BC197">
        <f t="shared" si="57"/>
        <v>4</v>
      </c>
      <c r="BD197">
        <f t="shared" si="58"/>
        <v>3</v>
      </c>
      <c r="BG197">
        <f t="shared" si="46"/>
        <v>36</v>
      </c>
    </row>
    <row r="198" spans="1:59" x14ac:dyDescent="0.35">
      <c r="A198">
        <v>10868</v>
      </c>
      <c r="B198">
        <v>0</v>
      </c>
      <c r="C198">
        <v>1996</v>
      </c>
      <c r="D198" s="1">
        <v>43403.849386574075</v>
      </c>
      <c r="E198" t="s">
        <v>91</v>
      </c>
      <c r="F198">
        <v>5</v>
      </c>
      <c r="G198">
        <v>5</v>
      </c>
      <c r="H198">
        <v>5</v>
      </c>
      <c r="I198">
        <v>5</v>
      </c>
      <c r="J198">
        <v>5</v>
      </c>
      <c r="K198">
        <v>5</v>
      </c>
      <c r="L198">
        <v>5</v>
      </c>
      <c r="M198">
        <v>2</v>
      </c>
      <c r="N198">
        <v>5</v>
      </c>
      <c r="O198">
        <v>5</v>
      </c>
      <c r="P198">
        <v>5</v>
      </c>
      <c r="Q198">
        <v>3</v>
      </c>
      <c r="R198">
        <v>2</v>
      </c>
      <c r="S198">
        <v>4</v>
      </c>
      <c r="T198">
        <v>4</v>
      </c>
      <c r="U198">
        <v>3</v>
      </c>
      <c r="V198">
        <v>4</v>
      </c>
      <c r="W198">
        <v>5</v>
      </c>
      <c r="X198">
        <v>2</v>
      </c>
      <c r="Y198">
        <v>7</v>
      </c>
      <c r="Z198">
        <v>3</v>
      </c>
      <c r="AA198">
        <v>2</v>
      </c>
      <c r="AB198">
        <v>3</v>
      </c>
      <c r="AC198">
        <v>2</v>
      </c>
      <c r="AD198">
        <v>6</v>
      </c>
      <c r="AE198">
        <v>11</v>
      </c>
      <c r="AF198">
        <v>4</v>
      </c>
      <c r="AG198">
        <v>2</v>
      </c>
      <c r="AH198">
        <v>1</v>
      </c>
      <c r="AI198">
        <v>5</v>
      </c>
      <c r="AJ198">
        <v>9</v>
      </c>
      <c r="AK198">
        <v>3</v>
      </c>
      <c r="AL198">
        <v>7</v>
      </c>
      <c r="AM198">
        <v>12</v>
      </c>
      <c r="AN198">
        <v>10</v>
      </c>
      <c r="AO198">
        <v>8</v>
      </c>
      <c r="AP198">
        <v>87</v>
      </c>
      <c r="AS198">
        <f t="shared" si="47"/>
        <v>1</v>
      </c>
      <c r="AT198">
        <f t="shared" si="48"/>
        <v>1</v>
      </c>
      <c r="AU198">
        <f t="shared" si="49"/>
        <v>1</v>
      </c>
      <c r="AV198">
        <f t="shared" si="50"/>
        <v>1</v>
      </c>
      <c r="AW198">
        <f t="shared" si="51"/>
        <v>1</v>
      </c>
      <c r="AX198">
        <f t="shared" si="52"/>
        <v>1</v>
      </c>
      <c r="AY198">
        <f t="shared" si="53"/>
        <v>1</v>
      </c>
      <c r="AZ198">
        <f t="shared" si="54"/>
        <v>4</v>
      </c>
      <c r="BA198">
        <f t="shared" si="55"/>
        <v>1</v>
      </c>
      <c r="BB198">
        <f t="shared" si="56"/>
        <v>1</v>
      </c>
      <c r="BC198">
        <f t="shared" si="57"/>
        <v>1</v>
      </c>
      <c r="BD198">
        <f t="shared" si="58"/>
        <v>3</v>
      </c>
      <c r="BG198">
        <f t="shared" si="46"/>
        <v>23</v>
      </c>
    </row>
    <row r="199" spans="1:59" x14ac:dyDescent="0.35">
      <c r="A199">
        <v>10873</v>
      </c>
      <c r="B199">
        <v>0</v>
      </c>
      <c r="C199">
        <v>1956</v>
      </c>
      <c r="D199" s="1">
        <v>43403.861678240741</v>
      </c>
      <c r="E199" t="s">
        <v>72</v>
      </c>
      <c r="F199">
        <v>2</v>
      </c>
      <c r="G199">
        <v>4</v>
      </c>
      <c r="H199">
        <v>4</v>
      </c>
      <c r="I199">
        <v>5</v>
      </c>
      <c r="J199">
        <v>5</v>
      </c>
      <c r="K199">
        <v>1</v>
      </c>
      <c r="L199">
        <v>2</v>
      </c>
      <c r="M199">
        <v>4</v>
      </c>
      <c r="N199">
        <v>2</v>
      </c>
      <c r="O199">
        <v>1</v>
      </c>
      <c r="P199">
        <v>3</v>
      </c>
      <c r="Q199">
        <v>3</v>
      </c>
      <c r="R199">
        <v>12</v>
      </c>
      <c r="S199">
        <v>85</v>
      </c>
      <c r="T199">
        <v>9</v>
      </c>
      <c r="U199">
        <v>9</v>
      </c>
      <c r="V199">
        <v>19</v>
      </c>
      <c r="W199">
        <v>6</v>
      </c>
      <c r="X199">
        <v>15</v>
      </c>
      <c r="Y199">
        <v>7</v>
      </c>
      <c r="Z199">
        <v>7</v>
      </c>
      <c r="AA199">
        <v>4</v>
      </c>
      <c r="AB199">
        <v>8</v>
      </c>
      <c r="AC199">
        <v>5</v>
      </c>
      <c r="AD199">
        <v>3</v>
      </c>
      <c r="AE199">
        <v>7</v>
      </c>
      <c r="AF199">
        <v>2</v>
      </c>
      <c r="AG199">
        <v>1</v>
      </c>
      <c r="AH199">
        <v>6</v>
      </c>
      <c r="AI199">
        <v>5</v>
      </c>
      <c r="AJ199">
        <v>9</v>
      </c>
      <c r="AK199">
        <v>12</v>
      </c>
      <c r="AL199">
        <v>10</v>
      </c>
      <c r="AM199">
        <v>8</v>
      </c>
      <c r="AN199">
        <v>4</v>
      </c>
      <c r="AO199">
        <v>11</v>
      </c>
      <c r="AP199">
        <v>48</v>
      </c>
      <c r="AS199">
        <f t="shared" si="47"/>
        <v>4</v>
      </c>
      <c r="AT199">
        <f t="shared" si="48"/>
        <v>2</v>
      </c>
      <c r="AU199">
        <f t="shared" si="49"/>
        <v>2</v>
      </c>
      <c r="AV199">
        <f t="shared" si="50"/>
        <v>1</v>
      </c>
      <c r="AW199">
        <f t="shared" si="51"/>
        <v>1</v>
      </c>
      <c r="AX199">
        <f t="shared" si="52"/>
        <v>5</v>
      </c>
      <c r="AY199">
        <f t="shared" si="53"/>
        <v>4</v>
      </c>
      <c r="AZ199">
        <f t="shared" si="54"/>
        <v>2</v>
      </c>
      <c r="BA199">
        <f t="shared" si="55"/>
        <v>4</v>
      </c>
      <c r="BB199">
        <f t="shared" si="56"/>
        <v>5</v>
      </c>
      <c r="BC199">
        <f t="shared" si="57"/>
        <v>3</v>
      </c>
      <c r="BD199">
        <f t="shared" si="58"/>
        <v>3</v>
      </c>
      <c r="BG199">
        <f t="shared" si="46"/>
        <v>34</v>
      </c>
    </row>
    <row r="200" spans="1:59" x14ac:dyDescent="0.35">
      <c r="A200">
        <v>10860</v>
      </c>
      <c r="B200">
        <v>0</v>
      </c>
      <c r="C200">
        <v>1992</v>
      </c>
      <c r="D200" s="1">
        <v>43403.864317129628</v>
      </c>
      <c r="E200" t="s">
        <v>165</v>
      </c>
      <c r="F200">
        <v>1</v>
      </c>
      <c r="G200">
        <v>2</v>
      </c>
      <c r="H200">
        <v>3</v>
      </c>
      <c r="I200">
        <v>3</v>
      </c>
      <c r="J200">
        <v>5</v>
      </c>
      <c r="K200">
        <v>1</v>
      </c>
      <c r="L200">
        <v>1</v>
      </c>
      <c r="M200">
        <v>5</v>
      </c>
      <c r="N200">
        <v>1</v>
      </c>
      <c r="O200">
        <v>5</v>
      </c>
      <c r="P200">
        <v>3</v>
      </c>
      <c r="Q200">
        <v>3</v>
      </c>
      <c r="R200">
        <v>15</v>
      </c>
      <c r="S200">
        <v>18</v>
      </c>
      <c r="T200">
        <v>16</v>
      </c>
      <c r="U200">
        <v>25</v>
      </c>
      <c r="V200">
        <v>34</v>
      </c>
      <c r="W200">
        <v>20</v>
      </c>
      <c r="X200">
        <v>38</v>
      </c>
      <c r="Y200">
        <v>44</v>
      </c>
      <c r="Z200">
        <v>16</v>
      </c>
      <c r="AA200">
        <v>107</v>
      </c>
      <c r="AB200">
        <v>14</v>
      </c>
      <c r="AC200">
        <v>44</v>
      </c>
      <c r="AD200">
        <v>12</v>
      </c>
      <c r="AE200">
        <v>7</v>
      </c>
      <c r="AF200">
        <v>2</v>
      </c>
      <c r="AG200">
        <v>6</v>
      </c>
      <c r="AH200">
        <v>5</v>
      </c>
      <c r="AI200">
        <v>1</v>
      </c>
      <c r="AJ200">
        <v>9</v>
      </c>
      <c r="AK200">
        <v>8</v>
      </c>
      <c r="AL200">
        <v>10</v>
      </c>
      <c r="AM200">
        <v>4</v>
      </c>
      <c r="AN200">
        <v>3</v>
      </c>
      <c r="AO200">
        <v>11</v>
      </c>
      <c r="AP200">
        <v>31</v>
      </c>
      <c r="AS200">
        <f t="shared" si="47"/>
        <v>5</v>
      </c>
      <c r="AT200">
        <f t="shared" si="48"/>
        <v>4</v>
      </c>
      <c r="AU200">
        <f t="shared" si="49"/>
        <v>3</v>
      </c>
      <c r="AV200">
        <f t="shared" si="50"/>
        <v>3</v>
      </c>
      <c r="AW200">
        <f t="shared" si="51"/>
        <v>1</v>
      </c>
      <c r="AX200">
        <f t="shared" si="52"/>
        <v>5</v>
      </c>
      <c r="AY200">
        <f t="shared" si="53"/>
        <v>5</v>
      </c>
      <c r="AZ200">
        <f t="shared" si="54"/>
        <v>1</v>
      </c>
      <c r="BA200">
        <f t="shared" si="55"/>
        <v>5</v>
      </c>
      <c r="BB200">
        <f t="shared" si="56"/>
        <v>1</v>
      </c>
      <c r="BC200">
        <f t="shared" si="57"/>
        <v>3</v>
      </c>
      <c r="BD200">
        <f t="shared" si="58"/>
        <v>3</v>
      </c>
      <c r="BG200">
        <f t="shared" si="46"/>
        <v>47</v>
      </c>
    </row>
    <row r="201" spans="1:59" x14ac:dyDescent="0.35">
      <c r="A201">
        <v>10893</v>
      </c>
      <c r="B201">
        <v>0</v>
      </c>
      <c r="C201">
        <v>1993</v>
      </c>
      <c r="D201" s="1">
        <v>43403.880277777775</v>
      </c>
      <c r="E201" t="s">
        <v>71</v>
      </c>
      <c r="F201">
        <v>1</v>
      </c>
      <c r="G201">
        <v>1</v>
      </c>
      <c r="H201">
        <v>1</v>
      </c>
      <c r="I201">
        <v>2</v>
      </c>
      <c r="J201">
        <v>2</v>
      </c>
      <c r="K201">
        <v>3</v>
      </c>
      <c r="L201">
        <v>3</v>
      </c>
      <c r="M201">
        <v>4</v>
      </c>
      <c r="N201">
        <v>2</v>
      </c>
      <c r="O201">
        <v>4</v>
      </c>
      <c r="P201">
        <v>2</v>
      </c>
      <c r="Q201">
        <v>2</v>
      </c>
      <c r="R201">
        <v>2</v>
      </c>
      <c r="S201">
        <v>4</v>
      </c>
      <c r="T201">
        <v>6</v>
      </c>
      <c r="U201">
        <v>5</v>
      </c>
      <c r="V201">
        <v>5</v>
      </c>
      <c r="W201">
        <v>6</v>
      </c>
      <c r="X201">
        <v>2</v>
      </c>
      <c r="Y201">
        <v>6</v>
      </c>
      <c r="Z201">
        <v>9</v>
      </c>
      <c r="AA201">
        <v>12</v>
      </c>
      <c r="AB201">
        <v>6</v>
      </c>
      <c r="AC201">
        <v>3</v>
      </c>
      <c r="AD201">
        <v>5</v>
      </c>
      <c r="AE201">
        <v>4</v>
      </c>
      <c r="AF201">
        <v>10</v>
      </c>
      <c r="AG201">
        <v>1</v>
      </c>
      <c r="AH201">
        <v>8</v>
      </c>
      <c r="AI201">
        <v>12</v>
      </c>
      <c r="AJ201">
        <v>2</v>
      </c>
      <c r="AK201">
        <v>9</v>
      </c>
      <c r="AL201">
        <v>7</v>
      </c>
      <c r="AM201">
        <v>6</v>
      </c>
      <c r="AN201">
        <v>3</v>
      </c>
      <c r="AO201">
        <v>11</v>
      </c>
      <c r="AP201">
        <v>-22</v>
      </c>
      <c r="AS201">
        <f t="shared" si="47"/>
        <v>5</v>
      </c>
      <c r="AT201">
        <f t="shared" si="48"/>
        <v>5</v>
      </c>
      <c r="AU201">
        <f t="shared" si="49"/>
        <v>5</v>
      </c>
      <c r="AV201">
        <f t="shared" si="50"/>
        <v>4</v>
      </c>
      <c r="AW201">
        <f t="shared" si="51"/>
        <v>4</v>
      </c>
      <c r="AX201">
        <f t="shared" si="52"/>
        <v>3</v>
      </c>
      <c r="AY201">
        <f t="shared" si="53"/>
        <v>3</v>
      </c>
      <c r="AZ201">
        <f t="shared" si="54"/>
        <v>2</v>
      </c>
      <c r="BA201">
        <f t="shared" si="55"/>
        <v>4</v>
      </c>
      <c r="BB201">
        <f t="shared" si="56"/>
        <v>2</v>
      </c>
      <c r="BC201">
        <f t="shared" si="57"/>
        <v>4</v>
      </c>
      <c r="BD201">
        <f t="shared" si="58"/>
        <v>4</v>
      </c>
      <c r="BG201">
        <f t="shared" si="46"/>
        <v>47</v>
      </c>
    </row>
    <row r="202" spans="1:59" x14ac:dyDescent="0.35">
      <c r="A202">
        <v>10915</v>
      </c>
      <c r="B202">
        <v>0</v>
      </c>
      <c r="C202">
        <v>1965</v>
      </c>
      <c r="D202" s="1">
        <v>43403.902499999997</v>
      </c>
      <c r="E202" t="s">
        <v>166</v>
      </c>
      <c r="F202">
        <v>1</v>
      </c>
      <c r="G202">
        <v>2</v>
      </c>
      <c r="H202">
        <v>1</v>
      </c>
      <c r="I202">
        <v>3</v>
      </c>
      <c r="J202">
        <v>3</v>
      </c>
      <c r="K202">
        <v>2</v>
      </c>
      <c r="L202">
        <v>2</v>
      </c>
      <c r="M202">
        <v>4</v>
      </c>
      <c r="N202">
        <v>1</v>
      </c>
      <c r="O202">
        <v>3</v>
      </c>
      <c r="P202">
        <v>4</v>
      </c>
      <c r="Q202">
        <v>2</v>
      </c>
      <c r="R202">
        <v>1</v>
      </c>
      <c r="S202">
        <v>3</v>
      </c>
      <c r="T202">
        <v>3</v>
      </c>
      <c r="U202">
        <v>4</v>
      </c>
      <c r="V202">
        <v>3</v>
      </c>
      <c r="W202">
        <v>3</v>
      </c>
      <c r="X202">
        <v>2</v>
      </c>
      <c r="Y202">
        <v>4</v>
      </c>
      <c r="Z202">
        <v>2</v>
      </c>
      <c r="AA202">
        <v>2</v>
      </c>
      <c r="AB202">
        <v>2</v>
      </c>
      <c r="AC202">
        <v>2</v>
      </c>
      <c r="AD202">
        <v>11</v>
      </c>
      <c r="AE202">
        <v>3</v>
      </c>
      <c r="AF202">
        <v>10</v>
      </c>
      <c r="AG202">
        <v>4</v>
      </c>
      <c r="AH202">
        <v>7</v>
      </c>
      <c r="AI202">
        <v>9</v>
      </c>
      <c r="AJ202">
        <v>2</v>
      </c>
      <c r="AK202">
        <v>1</v>
      </c>
      <c r="AL202">
        <v>12</v>
      </c>
      <c r="AM202">
        <v>6</v>
      </c>
      <c r="AN202">
        <v>5</v>
      </c>
      <c r="AO202">
        <v>8</v>
      </c>
      <c r="AP202">
        <v>-20</v>
      </c>
      <c r="AS202">
        <f t="shared" si="47"/>
        <v>5</v>
      </c>
      <c r="AT202">
        <f t="shared" si="48"/>
        <v>4</v>
      </c>
      <c r="AU202">
        <f t="shared" si="49"/>
        <v>5</v>
      </c>
      <c r="AV202">
        <f t="shared" si="50"/>
        <v>3</v>
      </c>
      <c r="AW202">
        <f t="shared" si="51"/>
        <v>3</v>
      </c>
      <c r="AX202">
        <f t="shared" si="52"/>
        <v>4</v>
      </c>
      <c r="AY202">
        <f t="shared" si="53"/>
        <v>4</v>
      </c>
      <c r="AZ202">
        <f t="shared" si="54"/>
        <v>2</v>
      </c>
      <c r="BA202">
        <f t="shared" si="55"/>
        <v>5</v>
      </c>
      <c r="BB202">
        <f t="shared" si="56"/>
        <v>3</v>
      </c>
      <c r="BC202">
        <f t="shared" si="57"/>
        <v>2</v>
      </c>
      <c r="BD202">
        <f t="shared" si="58"/>
        <v>4</v>
      </c>
      <c r="BG202">
        <f t="shared" si="46"/>
        <v>48</v>
      </c>
    </row>
    <row r="203" spans="1:59" x14ac:dyDescent="0.35">
      <c r="A203">
        <v>10645</v>
      </c>
      <c r="B203">
        <v>0</v>
      </c>
      <c r="C203">
        <v>1996</v>
      </c>
      <c r="D203" s="1">
        <v>43403.909016203703</v>
      </c>
      <c r="E203" t="s">
        <v>167</v>
      </c>
      <c r="F203">
        <v>2</v>
      </c>
      <c r="G203">
        <v>4</v>
      </c>
      <c r="H203">
        <v>4</v>
      </c>
      <c r="I203">
        <v>2</v>
      </c>
      <c r="J203">
        <v>3</v>
      </c>
      <c r="K203">
        <v>3</v>
      </c>
      <c r="L203">
        <v>2</v>
      </c>
      <c r="M203">
        <v>3</v>
      </c>
      <c r="N203">
        <v>2</v>
      </c>
      <c r="O203">
        <v>2</v>
      </c>
      <c r="P203">
        <v>3</v>
      </c>
      <c r="Q203">
        <v>3</v>
      </c>
      <c r="R203">
        <v>1</v>
      </c>
      <c r="S203">
        <v>3</v>
      </c>
      <c r="T203">
        <v>4</v>
      </c>
      <c r="U203">
        <v>3</v>
      </c>
      <c r="V203">
        <v>3</v>
      </c>
      <c r="W203">
        <v>2</v>
      </c>
      <c r="X203">
        <v>2</v>
      </c>
      <c r="Y203">
        <v>5</v>
      </c>
      <c r="Z203">
        <v>3</v>
      </c>
      <c r="AA203">
        <v>2</v>
      </c>
      <c r="AB203">
        <v>2</v>
      </c>
      <c r="AC203">
        <v>2</v>
      </c>
      <c r="AD203">
        <v>4</v>
      </c>
      <c r="AE203">
        <v>9</v>
      </c>
      <c r="AF203">
        <v>5</v>
      </c>
      <c r="AG203">
        <v>10</v>
      </c>
      <c r="AH203">
        <v>11</v>
      </c>
      <c r="AI203">
        <v>12</v>
      </c>
      <c r="AJ203">
        <v>3</v>
      </c>
      <c r="AK203">
        <v>6</v>
      </c>
      <c r="AL203">
        <v>2</v>
      </c>
      <c r="AM203">
        <v>7</v>
      </c>
      <c r="AN203">
        <v>8</v>
      </c>
      <c r="AO203">
        <v>1</v>
      </c>
      <c r="AP203">
        <v>-21</v>
      </c>
      <c r="AS203">
        <f t="shared" si="47"/>
        <v>4</v>
      </c>
      <c r="AT203">
        <f t="shared" si="48"/>
        <v>2</v>
      </c>
      <c r="AU203">
        <f t="shared" si="49"/>
        <v>2</v>
      </c>
      <c r="AV203">
        <f t="shared" si="50"/>
        <v>4</v>
      </c>
      <c r="AW203">
        <f t="shared" si="51"/>
        <v>3</v>
      </c>
      <c r="AX203">
        <f t="shared" si="52"/>
        <v>3</v>
      </c>
      <c r="AY203">
        <f t="shared" si="53"/>
        <v>4</v>
      </c>
      <c r="AZ203">
        <f t="shared" si="54"/>
        <v>3</v>
      </c>
      <c r="BA203">
        <f t="shared" si="55"/>
        <v>4</v>
      </c>
      <c r="BB203">
        <f t="shared" si="56"/>
        <v>4</v>
      </c>
      <c r="BC203">
        <f t="shared" si="57"/>
        <v>3</v>
      </c>
      <c r="BD203">
        <f t="shared" si="58"/>
        <v>3</v>
      </c>
      <c r="BG203">
        <f t="shared" si="46"/>
        <v>37</v>
      </c>
    </row>
    <row r="204" spans="1:59" x14ac:dyDescent="0.35">
      <c r="A204">
        <v>10944</v>
      </c>
      <c r="B204">
        <v>0</v>
      </c>
      <c r="C204">
        <v>1996</v>
      </c>
      <c r="D204" s="1">
        <v>43403.912349537037</v>
      </c>
      <c r="E204" t="s">
        <v>102</v>
      </c>
      <c r="F204">
        <v>3</v>
      </c>
      <c r="G204">
        <v>5</v>
      </c>
      <c r="H204">
        <v>4</v>
      </c>
      <c r="I204">
        <v>5</v>
      </c>
      <c r="J204">
        <v>5</v>
      </c>
      <c r="K204">
        <v>5</v>
      </c>
      <c r="L204">
        <v>3</v>
      </c>
      <c r="M204">
        <v>2</v>
      </c>
      <c r="N204">
        <v>4</v>
      </c>
      <c r="O204">
        <v>1</v>
      </c>
      <c r="P204">
        <v>3</v>
      </c>
      <c r="Q204">
        <v>4</v>
      </c>
      <c r="R204">
        <v>4</v>
      </c>
      <c r="S204">
        <v>5</v>
      </c>
      <c r="T204">
        <v>9</v>
      </c>
      <c r="U204">
        <v>6</v>
      </c>
      <c r="V204">
        <v>4</v>
      </c>
      <c r="W204">
        <v>5</v>
      </c>
      <c r="X204">
        <v>9</v>
      </c>
      <c r="Y204">
        <v>5</v>
      </c>
      <c r="Z204">
        <v>3</v>
      </c>
      <c r="AA204">
        <v>4</v>
      </c>
      <c r="AB204">
        <v>4</v>
      </c>
      <c r="AC204">
        <v>4</v>
      </c>
      <c r="AD204">
        <v>10</v>
      </c>
      <c r="AE204">
        <v>11</v>
      </c>
      <c r="AF204">
        <v>1</v>
      </c>
      <c r="AG204">
        <v>12</v>
      </c>
      <c r="AH204">
        <v>5</v>
      </c>
      <c r="AI204">
        <v>2</v>
      </c>
      <c r="AJ204">
        <v>9</v>
      </c>
      <c r="AK204">
        <v>7</v>
      </c>
      <c r="AL204">
        <v>3</v>
      </c>
      <c r="AM204">
        <v>4</v>
      </c>
      <c r="AN204">
        <v>6</v>
      </c>
      <c r="AO204">
        <v>8</v>
      </c>
      <c r="AP204">
        <v>-10</v>
      </c>
      <c r="AS204">
        <f t="shared" si="47"/>
        <v>3</v>
      </c>
      <c r="AT204">
        <f t="shared" si="48"/>
        <v>1</v>
      </c>
      <c r="AU204">
        <f t="shared" si="49"/>
        <v>2</v>
      </c>
      <c r="AV204">
        <f t="shared" si="50"/>
        <v>1</v>
      </c>
      <c r="AW204">
        <f t="shared" si="51"/>
        <v>1</v>
      </c>
      <c r="AX204">
        <f t="shared" si="52"/>
        <v>1</v>
      </c>
      <c r="AY204">
        <f t="shared" si="53"/>
        <v>3</v>
      </c>
      <c r="AZ204">
        <f t="shared" si="54"/>
        <v>4</v>
      </c>
      <c r="BA204">
        <f t="shared" si="55"/>
        <v>2</v>
      </c>
      <c r="BB204">
        <f t="shared" si="56"/>
        <v>5</v>
      </c>
      <c r="BC204">
        <f t="shared" si="57"/>
        <v>3</v>
      </c>
      <c r="BD204">
        <f t="shared" si="58"/>
        <v>2</v>
      </c>
      <c r="BG204">
        <f t="shared" si="46"/>
        <v>22</v>
      </c>
    </row>
    <row r="205" spans="1:59" x14ac:dyDescent="0.35">
      <c r="A205">
        <v>10951</v>
      </c>
      <c r="B205">
        <v>0</v>
      </c>
      <c r="C205">
        <v>1998</v>
      </c>
      <c r="D205" s="1">
        <v>43403.921319444446</v>
      </c>
      <c r="E205" t="s">
        <v>117</v>
      </c>
      <c r="F205">
        <v>1</v>
      </c>
      <c r="G205">
        <v>4</v>
      </c>
      <c r="H205">
        <v>4</v>
      </c>
      <c r="I205">
        <v>2</v>
      </c>
      <c r="J205">
        <v>4</v>
      </c>
      <c r="K205">
        <v>5</v>
      </c>
      <c r="L205">
        <v>1</v>
      </c>
      <c r="M205">
        <v>4</v>
      </c>
      <c r="N205">
        <v>2</v>
      </c>
      <c r="O205">
        <v>4</v>
      </c>
      <c r="P205">
        <v>4</v>
      </c>
      <c r="Q205">
        <v>1</v>
      </c>
      <c r="R205">
        <v>124</v>
      </c>
      <c r="S205">
        <v>6</v>
      </c>
      <c r="T205">
        <v>8</v>
      </c>
      <c r="U205">
        <v>99</v>
      </c>
      <c r="V205">
        <v>5</v>
      </c>
      <c r="W205">
        <v>5</v>
      </c>
      <c r="X205">
        <v>4</v>
      </c>
      <c r="Y205">
        <v>4</v>
      </c>
      <c r="Z205">
        <v>4</v>
      </c>
      <c r="AA205">
        <v>6</v>
      </c>
      <c r="AB205">
        <v>4</v>
      </c>
      <c r="AC205">
        <v>20</v>
      </c>
      <c r="AD205">
        <v>9</v>
      </c>
      <c r="AE205">
        <v>7</v>
      </c>
      <c r="AF205">
        <v>8</v>
      </c>
      <c r="AG205">
        <v>1</v>
      </c>
      <c r="AH205">
        <v>3</v>
      </c>
      <c r="AI205">
        <v>11</v>
      </c>
      <c r="AJ205">
        <v>5</v>
      </c>
      <c r="AK205">
        <v>10</v>
      </c>
      <c r="AL205">
        <v>2</v>
      </c>
      <c r="AM205">
        <v>4</v>
      </c>
      <c r="AN205">
        <v>12</v>
      </c>
      <c r="AO205">
        <v>6</v>
      </c>
      <c r="AP205">
        <v>24</v>
      </c>
      <c r="AS205">
        <f t="shared" si="47"/>
        <v>5</v>
      </c>
      <c r="AT205">
        <f t="shared" si="48"/>
        <v>2</v>
      </c>
      <c r="AU205">
        <f t="shared" si="49"/>
        <v>2</v>
      </c>
      <c r="AV205">
        <f t="shared" si="50"/>
        <v>4</v>
      </c>
      <c r="AW205">
        <f t="shared" si="51"/>
        <v>2</v>
      </c>
      <c r="AX205">
        <f t="shared" si="52"/>
        <v>1</v>
      </c>
      <c r="AY205">
        <f t="shared" si="53"/>
        <v>5</v>
      </c>
      <c r="AZ205">
        <f t="shared" si="54"/>
        <v>2</v>
      </c>
      <c r="BA205">
        <f t="shared" si="55"/>
        <v>4</v>
      </c>
      <c r="BB205">
        <f t="shared" si="56"/>
        <v>2</v>
      </c>
      <c r="BC205">
        <f t="shared" si="57"/>
        <v>2</v>
      </c>
      <c r="BD205">
        <f t="shared" si="58"/>
        <v>5</v>
      </c>
      <c r="BG205">
        <f t="shared" si="46"/>
        <v>42</v>
      </c>
    </row>
    <row r="206" spans="1:59" x14ac:dyDescent="0.35">
      <c r="A206">
        <v>10961</v>
      </c>
      <c r="B206">
        <v>0</v>
      </c>
      <c r="C206">
        <v>2000</v>
      </c>
      <c r="D206" s="1">
        <v>43403.928726851853</v>
      </c>
      <c r="E206" t="s">
        <v>71</v>
      </c>
      <c r="F206">
        <v>2</v>
      </c>
      <c r="G206">
        <v>1</v>
      </c>
      <c r="H206">
        <v>2</v>
      </c>
      <c r="I206">
        <v>2</v>
      </c>
      <c r="J206">
        <v>2</v>
      </c>
      <c r="K206">
        <v>4</v>
      </c>
      <c r="L206">
        <v>4</v>
      </c>
      <c r="M206">
        <v>2</v>
      </c>
      <c r="N206">
        <v>4</v>
      </c>
      <c r="O206">
        <v>3</v>
      </c>
      <c r="P206">
        <v>4</v>
      </c>
      <c r="Q206">
        <v>2</v>
      </c>
      <c r="R206">
        <v>2</v>
      </c>
      <c r="S206">
        <v>5</v>
      </c>
      <c r="T206">
        <v>3</v>
      </c>
      <c r="U206">
        <v>3</v>
      </c>
      <c r="V206">
        <v>3</v>
      </c>
      <c r="W206">
        <v>3</v>
      </c>
      <c r="X206">
        <v>3</v>
      </c>
      <c r="Y206">
        <v>4</v>
      </c>
      <c r="Z206">
        <v>3</v>
      </c>
      <c r="AA206">
        <v>3</v>
      </c>
      <c r="AB206">
        <v>7</v>
      </c>
      <c r="AC206">
        <v>3</v>
      </c>
      <c r="AD206">
        <v>8</v>
      </c>
      <c r="AE206">
        <v>5</v>
      </c>
      <c r="AF206">
        <v>11</v>
      </c>
      <c r="AG206">
        <v>6</v>
      </c>
      <c r="AH206">
        <v>3</v>
      </c>
      <c r="AI206">
        <v>10</v>
      </c>
      <c r="AJ206">
        <v>1</v>
      </c>
      <c r="AK206">
        <v>9</v>
      </c>
      <c r="AL206">
        <v>4</v>
      </c>
      <c r="AM206">
        <v>12</v>
      </c>
      <c r="AN206">
        <v>7</v>
      </c>
      <c r="AO206">
        <v>2</v>
      </c>
      <c r="AP206">
        <v>-10</v>
      </c>
      <c r="AS206">
        <f t="shared" si="47"/>
        <v>4</v>
      </c>
      <c r="AT206">
        <f t="shared" si="48"/>
        <v>5</v>
      </c>
      <c r="AU206">
        <f t="shared" si="49"/>
        <v>4</v>
      </c>
      <c r="AV206">
        <f t="shared" si="50"/>
        <v>4</v>
      </c>
      <c r="AW206">
        <f t="shared" si="51"/>
        <v>4</v>
      </c>
      <c r="AX206">
        <f t="shared" si="52"/>
        <v>2</v>
      </c>
      <c r="AY206">
        <f t="shared" si="53"/>
        <v>2</v>
      </c>
      <c r="AZ206">
        <f t="shared" si="54"/>
        <v>4</v>
      </c>
      <c r="BA206">
        <f t="shared" si="55"/>
        <v>2</v>
      </c>
      <c r="BB206">
        <f t="shared" si="56"/>
        <v>3</v>
      </c>
      <c r="BC206">
        <f t="shared" si="57"/>
        <v>2</v>
      </c>
      <c r="BD206">
        <f t="shared" si="58"/>
        <v>4</v>
      </c>
      <c r="BG206">
        <f t="shared" si="46"/>
        <v>40</v>
      </c>
    </row>
    <row r="207" spans="1:59" x14ac:dyDescent="0.35">
      <c r="A207">
        <v>10981</v>
      </c>
      <c r="B207">
        <v>1</v>
      </c>
      <c r="C207">
        <v>1991</v>
      </c>
      <c r="D207" s="1">
        <v>43403.949421296296</v>
      </c>
      <c r="E207" t="s">
        <v>71</v>
      </c>
      <c r="F207">
        <v>1</v>
      </c>
      <c r="G207">
        <v>2</v>
      </c>
      <c r="H207">
        <v>1</v>
      </c>
      <c r="I207">
        <v>2</v>
      </c>
      <c r="J207">
        <v>2</v>
      </c>
      <c r="K207">
        <v>3</v>
      </c>
      <c r="L207">
        <v>1</v>
      </c>
      <c r="M207">
        <v>5</v>
      </c>
      <c r="N207">
        <v>1</v>
      </c>
      <c r="O207">
        <v>2</v>
      </c>
      <c r="P207">
        <v>2</v>
      </c>
      <c r="Q207">
        <v>1</v>
      </c>
      <c r="R207">
        <v>2</v>
      </c>
      <c r="S207">
        <v>7</v>
      </c>
      <c r="T207">
        <v>9</v>
      </c>
      <c r="U207">
        <v>3</v>
      </c>
      <c r="V207">
        <v>5</v>
      </c>
      <c r="W207">
        <v>18</v>
      </c>
      <c r="X207">
        <v>2</v>
      </c>
      <c r="Y207">
        <v>20</v>
      </c>
      <c r="Z207">
        <v>5</v>
      </c>
      <c r="AA207">
        <v>5</v>
      </c>
      <c r="AB207">
        <v>3</v>
      </c>
      <c r="AC207">
        <v>9</v>
      </c>
      <c r="AD207">
        <v>10</v>
      </c>
      <c r="AE207">
        <v>12</v>
      </c>
      <c r="AF207">
        <v>2</v>
      </c>
      <c r="AG207">
        <v>9</v>
      </c>
      <c r="AH207">
        <v>8</v>
      </c>
      <c r="AI207">
        <v>5</v>
      </c>
      <c r="AJ207">
        <v>11</v>
      </c>
      <c r="AK207">
        <v>1</v>
      </c>
      <c r="AL207">
        <v>7</v>
      </c>
      <c r="AM207">
        <v>4</v>
      </c>
      <c r="AN207">
        <v>6</v>
      </c>
      <c r="AO207">
        <v>3</v>
      </c>
      <c r="AP207">
        <v>-14</v>
      </c>
      <c r="AS207">
        <f t="shared" si="47"/>
        <v>5</v>
      </c>
      <c r="AT207">
        <f t="shared" si="48"/>
        <v>4</v>
      </c>
      <c r="AU207">
        <f t="shared" si="49"/>
        <v>5</v>
      </c>
      <c r="AV207">
        <f t="shared" si="50"/>
        <v>4</v>
      </c>
      <c r="AW207">
        <f t="shared" si="51"/>
        <v>4</v>
      </c>
      <c r="AX207">
        <f t="shared" si="52"/>
        <v>3</v>
      </c>
      <c r="AY207">
        <f t="shared" si="53"/>
        <v>5</v>
      </c>
      <c r="AZ207">
        <f t="shared" si="54"/>
        <v>1</v>
      </c>
      <c r="BA207">
        <f t="shared" si="55"/>
        <v>5</v>
      </c>
      <c r="BB207">
        <f t="shared" si="56"/>
        <v>4</v>
      </c>
      <c r="BC207">
        <f t="shared" si="57"/>
        <v>4</v>
      </c>
      <c r="BD207">
        <f t="shared" si="58"/>
        <v>5</v>
      </c>
      <c r="BG207">
        <f t="shared" si="46"/>
        <v>49</v>
      </c>
    </row>
    <row r="208" spans="1:59" x14ac:dyDescent="0.35">
      <c r="A208">
        <v>10994</v>
      </c>
      <c r="B208">
        <v>0</v>
      </c>
      <c r="C208">
        <v>1992</v>
      </c>
      <c r="D208" s="1">
        <v>43403.963622685187</v>
      </c>
      <c r="E208" t="s">
        <v>71</v>
      </c>
      <c r="F208">
        <v>1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2</v>
      </c>
      <c r="M208">
        <v>1</v>
      </c>
      <c r="N208">
        <v>3</v>
      </c>
      <c r="O208">
        <v>2</v>
      </c>
      <c r="P208">
        <v>3</v>
      </c>
      <c r="Q208">
        <v>3</v>
      </c>
      <c r="R208">
        <v>3</v>
      </c>
      <c r="S208">
        <v>5</v>
      </c>
      <c r="T208">
        <v>4</v>
      </c>
      <c r="U208">
        <v>3</v>
      </c>
      <c r="V208">
        <v>3</v>
      </c>
      <c r="W208">
        <v>3</v>
      </c>
      <c r="X208">
        <v>3</v>
      </c>
      <c r="Y208">
        <v>4</v>
      </c>
      <c r="Z208">
        <v>3</v>
      </c>
      <c r="AA208">
        <v>2</v>
      </c>
      <c r="AB208">
        <v>4</v>
      </c>
      <c r="AC208">
        <v>16</v>
      </c>
      <c r="AD208">
        <v>6</v>
      </c>
      <c r="AE208">
        <v>3</v>
      </c>
      <c r="AF208">
        <v>12</v>
      </c>
      <c r="AG208">
        <v>9</v>
      </c>
      <c r="AH208">
        <v>5</v>
      </c>
      <c r="AI208">
        <v>8</v>
      </c>
      <c r="AJ208">
        <v>2</v>
      </c>
      <c r="AK208">
        <v>10</v>
      </c>
      <c r="AL208">
        <v>4</v>
      </c>
      <c r="AM208">
        <v>11</v>
      </c>
      <c r="AN208">
        <v>7</v>
      </c>
      <c r="AO208">
        <v>1</v>
      </c>
      <c r="AP208">
        <v>14</v>
      </c>
      <c r="AS208">
        <f t="shared" si="47"/>
        <v>5</v>
      </c>
      <c r="AT208">
        <f t="shared" si="48"/>
        <v>5</v>
      </c>
      <c r="AU208">
        <f t="shared" si="49"/>
        <v>5</v>
      </c>
      <c r="AV208">
        <f t="shared" si="50"/>
        <v>5</v>
      </c>
      <c r="AW208">
        <f t="shared" si="51"/>
        <v>5</v>
      </c>
      <c r="AX208">
        <f t="shared" si="52"/>
        <v>5</v>
      </c>
      <c r="AY208">
        <f t="shared" si="53"/>
        <v>4</v>
      </c>
      <c r="AZ208">
        <f t="shared" si="54"/>
        <v>5</v>
      </c>
      <c r="BA208">
        <f t="shared" si="55"/>
        <v>3</v>
      </c>
      <c r="BB208">
        <f t="shared" si="56"/>
        <v>4</v>
      </c>
      <c r="BC208">
        <f t="shared" si="57"/>
        <v>3</v>
      </c>
      <c r="BD208">
        <f t="shared" si="58"/>
        <v>3</v>
      </c>
      <c r="BG208">
        <f t="shared" si="46"/>
        <v>46</v>
      </c>
    </row>
    <row r="209" spans="1:59" x14ac:dyDescent="0.35">
      <c r="A209">
        <v>10996</v>
      </c>
      <c r="B209">
        <v>0</v>
      </c>
      <c r="C209">
        <v>1996</v>
      </c>
      <c r="D209" s="1">
        <v>43403.976493055554</v>
      </c>
      <c r="E209" t="s">
        <v>117</v>
      </c>
      <c r="F209">
        <v>2</v>
      </c>
      <c r="G209">
        <v>4</v>
      </c>
      <c r="H209">
        <v>2</v>
      </c>
      <c r="I209">
        <v>2</v>
      </c>
      <c r="J209">
        <v>3</v>
      </c>
      <c r="K209">
        <v>3</v>
      </c>
      <c r="L209">
        <v>2</v>
      </c>
      <c r="M209">
        <v>4</v>
      </c>
      <c r="N209">
        <v>2</v>
      </c>
      <c r="O209">
        <v>4</v>
      </c>
      <c r="P209">
        <v>2</v>
      </c>
      <c r="Q209">
        <v>2</v>
      </c>
      <c r="R209">
        <v>2</v>
      </c>
      <c r="S209">
        <v>11</v>
      </c>
      <c r="T209">
        <v>5</v>
      </c>
      <c r="U209">
        <v>7</v>
      </c>
      <c r="V209">
        <v>4</v>
      </c>
      <c r="W209">
        <v>4</v>
      </c>
      <c r="X209">
        <v>3</v>
      </c>
      <c r="Y209">
        <v>9</v>
      </c>
      <c r="Z209">
        <v>2</v>
      </c>
      <c r="AA209">
        <v>3</v>
      </c>
      <c r="AB209">
        <v>5</v>
      </c>
      <c r="AC209">
        <v>3</v>
      </c>
      <c r="AD209">
        <v>6</v>
      </c>
      <c r="AE209">
        <v>3</v>
      </c>
      <c r="AF209">
        <v>7</v>
      </c>
      <c r="AG209">
        <v>12</v>
      </c>
      <c r="AH209">
        <v>11</v>
      </c>
      <c r="AI209">
        <v>2</v>
      </c>
      <c r="AJ209">
        <v>5</v>
      </c>
      <c r="AK209">
        <v>1</v>
      </c>
      <c r="AL209">
        <v>10</v>
      </c>
      <c r="AM209">
        <v>8</v>
      </c>
      <c r="AN209">
        <v>9</v>
      </c>
      <c r="AO209">
        <v>4</v>
      </c>
      <c r="AP209">
        <v>-29</v>
      </c>
      <c r="AS209">
        <f t="shared" si="47"/>
        <v>4</v>
      </c>
      <c r="AT209">
        <f t="shared" si="48"/>
        <v>2</v>
      </c>
      <c r="AU209">
        <f t="shared" si="49"/>
        <v>4</v>
      </c>
      <c r="AV209">
        <f t="shared" si="50"/>
        <v>4</v>
      </c>
      <c r="AW209">
        <f t="shared" si="51"/>
        <v>3</v>
      </c>
      <c r="AX209">
        <f t="shared" si="52"/>
        <v>3</v>
      </c>
      <c r="AY209">
        <f t="shared" si="53"/>
        <v>4</v>
      </c>
      <c r="AZ209">
        <f t="shared" si="54"/>
        <v>2</v>
      </c>
      <c r="BA209">
        <f t="shared" si="55"/>
        <v>4</v>
      </c>
      <c r="BB209">
        <f t="shared" si="56"/>
        <v>2</v>
      </c>
      <c r="BC209">
        <f t="shared" si="57"/>
        <v>4</v>
      </c>
      <c r="BD209">
        <f t="shared" si="58"/>
        <v>4</v>
      </c>
      <c r="BG209">
        <f t="shared" si="46"/>
        <v>42</v>
      </c>
    </row>
    <row r="210" spans="1:59" x14ac:dyDescent="0.35">
      <c r="A210">
        <v>11022</v>
      </c>
      <c r="B210">
        <v>1</v>
      </c>
      <c r="C210">
        <v>1987</v>
      </c>
      <c r="D210" s="1">
        <v>43404.258506944447</v>
      </c>
      <c r="E210" t="s">
        <v>102</v>
      </c>
      <c r="F210">
        <v>4</v>
      </c>
      <c r="G210">
        <v>4</v>
      </c>
      <c r="H210">
        <v>5</v>
      </c>
      <c r="I210">
        <v>1</v>
      </c>
      <c r="J210">
        <v>3</v>
      </c>
      <c r="K210">
        <v>2</v>
      </c>
      <c r="L210">
        <v>2</v>
      </c>
      <c r="M210">
        <v>1</v>
      </c>
      <c r="N210">
        <v>2</v>
      </c>
      <c r="O210">
        <v>5</v>
      </c>
      <c r="P210">
        <v>2</v>
      </c>
      <c r="Q210">
        <v>3</v>
      </c>
      <c r="R210">
        <v>7</v>
      </c>
      <c r="S210">
        <v>16</v>
      </c>
      <c r="T210">
        <v>6</v>
      </c>
      <c r="U210">
        <v>5</v>
      </c>
      <c r="V210">
        <v>7</v>
      </c>
      <c r="W210">
        <v>3</v>
      </c>
      <c r="X210">
        <v>4</v>
      </c>
      <c r="Y210">
        <v>4</v>
      </c>
      <c r="Z210">
        <v>3</v>
      </c>
      <c r="AA210">
        <v>4</v>
      </c>
      <c r="AB210">
        <v>10</v>
      </c>
      <c r="AC210">
        <v>7</v>
      </c>
      <c r="AD210">
        <v>10</v>
      </c>
      <c r="AE210">
        <v>1</v>
      </c>
      <c r="AF210">
        <v>11</v>
      </c>
      <c r="AG210">
        <v>4</v>
      </c>
      <c r="AH210">
        <v>9</v>
      </c>
      <c r="AI210">
        <v>8</v>
      </c>
      <c r="AJ210">
        <v>2</v>
      </c>
      <c r="AK210">
        <v>12</v>
      </c>
      <c r="AL210">
        <v>5</v>
      </c>
      <c r="AM210">
        <v>3</v>
      </c>
      <c r="AN210">
        <v>7</v>
      </c>
      <c r="AO210">
        <v>6</v>
      </c>
      <c r="AP210">
        <v>45</v>
      </c>
      <c r="AS210">
        <f t="shared" si="47"/>
        <v>2</v>
      </c>
      <c r="AT210">
        <f t="shared" si="48"/>
        <v>2</v>
      </c>
      <c r="AU210">
        <f t="shared" si="49"/>
        <v>1</v>
      </c>
      <c r="AV210">
        <f t="shared" si="50"/>
        <v>5</v>
      </c>
      <c r="AW210">
        <f t="shared" si="51"/>
        <v>3</v>
      </c>
      <c r="AX210">
        <f t="shared" si="52"/>
        <v>4</v>
      </c>
      <c r="AY210">
        <f t="shared" si="53"/>
        <v>4</v>
      </c>
      <c r="AZ210">
        <f t="shared" si="54"/>
        <v>5</v>
      </c>
      <c r="BA210">
        <f t="shared" si="55"/>
        <v>4</v>
      </c>
      <c r="BB210">
        <f t="shared" si="56"/>
        <v>1</v>
      </c>
      <c r="BC210">
        <f t="shared" si="57"/>
        <v>4</v>
      </c>
      <c r="BD210">
        <f t="shared" si="58"/>
        <v>3</v>
      </c>
      <c r="BG210">
        <f t="shared" si="46"/>
        <v>36</v>
      </c>
    </row>
    <row r="211" spans="1:59" x14ac:dyDescent="0.35">
      <c r="A211">
        <v>11025</v>
      </c>
      <c r="B211">
        <v>0</v>
      </c>
      <c r="C211">
        <v>1985</v>
      </c>
      <c r="D211" s="1">
        <v>43404.274861111109</v>
      </c>
      <c r="E211" t="s">
        <v>71</v>
      </c>
      <c r="F211">
        <v>2</v>
      </c>
      <c r="G211">
        <v>2</v>
      </c>
      <c r="H211">
        <v>3</v>
      </c>
      <c r="I211">
        <v>2</v>
      </c>
      <c r="J211">
        <v>4</v>
      </c>
      <c r="K211">
        <v>4</v>
      </c>
      <c r="L211">
        <v>2</v>
      </c>
      <c r="M211">
        <v>4</v>
      </c>
      <c r="N211">
        <v>2</v>
      </c>
      <c r="O211">
        <v>4</v>
      </c>
      <c r="P211">
        <v>2</v>
      </c>
      <c r="Q211">
        <v>2</v>
      </c>
      <c r="R211">
        <v>3</v>
      </c>
      <c r="S211">
        <v>7</v>
      </c>
      <c r="T211">
        <v>17</v>
      </c>
      <c r="U211">
        <v>20</v>
      </c>
      <c r="V211">
        <v>16</v>
      </c>
      <c r="W211">
        <v>8</v>
      </c>
      <c r="X211">
        <v>3</v>
      </c>
      <c r="Y211">
        <v>5</v>
      </c>
      <c r="Z211">
        <v>3</v>
      </c>
      <c r="AA211">
        <v>6</v>
      </c>
      <c r="AB211">
        <v>12</v>
      </c>
      <c r="AC211">
        <v>4</v>
      </c>
      <c r="AD211">
        <v>7</v>
      </c>
      <c r="AE211">
        <v>10</v>
      </c>
      <c r="AF211">
        <v>8</v>
      </c>
      <c r="AG211">
        <v>5</v>
      </c>
      <c r="AH211">
        <v>4</v>
      </c>
      <c r="AI211">
        <v>3</v>
      </c>
      <c r="AJ211">
        <v>12</v>
      </c>
      <c r="AK211">
        <v>11</v>
      </c>
      <c r="AL211">
        <v>6</v>
      </c>
      <c r="AM211">
        <v>2</v>
      </c>
      <c r="AN211">
        <v>1</v>
      </c>
      <c r="AO211">
        <v>9</v>
      </c>
      <c r="AP211">
        <v>-26</v>
      </c>
      <c r="AS211">
        <f t="shared" si="47"/>
        <v>4</v>
      </c>
      <c r="AT211">
        <f t="shared" si="48"/>
        <v>4</v>
      </c>
      <c r="AU211">
        <f t="shared" si="49"/>
        <v>3</v>
      </c>
      <c r="AV211">
        <f t="shared" si="50"/>
        <v>4</v>
      </c>
      <c r="AW211">
        <f t="shared" si="51"/>
        <v>2</v>
      </c>
      <c r="AX211">
        <f t="shared" si="52"/>
        <v>2</v>
      </c>
      <c r="AY211">
        <f t="shared" si="53"/>
        <v>4</v>
      </c>
      <c r="AZ211">
        <f t="shared" si="54"/>
        <v>2</v>
      </c>
      <c r="BA211">
        <f t="shared" si="55"/>
        <v>4</v>
      </c>
      <c r="BB211">
        <f t="shared" si="56"/>
        <v>2</v>
      </c>
      <c r="BC211">
        <f t="shared" si="57"/>
        <v>4</v>
      </c>
      <c r="BD211">
        <f t="shared" si="58"/>
        <v>4</v>
      </c>
      <c r="BG211">
        <f t="shared" si="46"/>
        <v>41</v>
      </c>
    </row>
    <row r="212" spans="1:59" x14ac:dyDescent="0.35">
      <c r="A212">
        <v>11026</v>
      </c>
      <c r="B212">
        <v>0</v>
      </c>
      <c r="C212">
        <v>1955</v>
      </c>
      <c r="D212" s="1">
        <v>43404.275405092594</v>
      </c>
      <c r="E212" t="s">
        <v>168</v>
      </c>
      <c r="F212">
        <v>2</v>
      </c>
      <c r="G212">
        <v>2</v>
      </c>
      <c r="H212">
        <v>2</v>
      </c>
      <c r="I212">
        <v>2</v>
      </c>
      <c r="J212">
        <v>4</v>
      </c>
      <c r="K212">
        <v>2</v>
      </c>
      <c r="L212">
        <v>2</v>
      </c>
      <c r="M212">
        <v>4</v>
      </c>
      <c r="N212">
        <v>2</v>
      </c>
      <c r="O212">
        <v>4</v>
      </c>
      <c r="P212">
        <v>4</v>
      </c>
      <c r="Q212">
        <v>2</v>
      </c>
      <c r="R212">
        <v>2</v>
      </c>
      <c r="S212">
        <v>5</v>
      </c>
      <c r="T212">
        <v>5</v>
      </c>
      <c r="U212">
        <v>4</v>
      </c>
      <c r="V212">
        <v>4</v>
      </c>
      <c r="W212">
        <v>4</v>
      </c>
      <c r="X212">
        <v>2</v>
      </c>
      <c r="Y212">
        <v>3</v>
      </c>
      <c r="Z212">
        <v>2</v>
      </c>
      <c r="AA212">
        <v>7</v>
      </c>
      <c r="AB212">
        <v>6</v>
      </c>
      <c r="AC212">
        <v>2</v>
      </c>
      <c r="AD212">
        <v>6</v>
      </c>
      <c r="AE212">
        <v>3</v>
      </c>
      <c r="AF212">
        <v>5</v>
      </c>
      <c r="AG212">
        <v>10</v>
      </c>
      <c r="AH212">
        <v>7</v>
      </c>
      <c r="AI212">
        <v>2</v>
      </c>
      <c r="AJ212">
        <v>12</v>
      </c>
      <c r="AK212">
        <v>9</v>
      </c>
      <c r="AL212">
        <v>11</v>
      </c>
      <c r="AM212">
        <v>1</v>
      </c>
      <c r="AN212">
        <v>8</v>
      </c>
      <c r="AO212">
        <v>4</v>
      </c>
      <c r="AP212">
        <v>-21</v>
      </c>
      <c r="AS212">
        <f t="shared" si="47"/>
        <v>4</v>
      </c>
      <c r="AT212">
        <f t="shared" si="48"/>
        <v>4</v>
      </c>
      <c r="AU212">
        <f t="shared" si="49"/>
        <v>4</v>
      </c>
      <c r="AV212">
        <f t="shared" si="50"/>
        <v>4</v>
      </c>
      <c r="AW212">
        <f t="shared" si="51"/>
        <v>2</v>
      </c>
      <c r="AX212">
        <f t="shared" si="52"/>
        <v>4</v>
      </c>
      <c r="AY212">
        <f t="shared" si="53"/>
        <v>4</v>
      </c>
      <c r="AZ212">
        <f t="shared" si="54"/>
        <v>2</v>
      </c>
      <c r="BA212">
        <f t="shared" si="55"/>
        <v>4</v>
      </c>
      <c r="BB212">
        <f t="shared" si="56"/>
        <v>2</v>
      </c>
      <c r="BC212">
        <f t="shared" si="57"/>
        <v>2</v>
      </c>
      <c r="BD212">
        <f t="shared" si="58"/>
        <v>4</v>
      </c>
      <c r="BG212">
        <f t="shared" si="46"/>
        <v>46</v>
      </c>
    </row>
    <row r="213" spans="1:59" x14ac:dyDescent="0.35">
      <c r="A213">
        <v>11024</v>
      </c>
      <c r="B213">
        <v>0</v>
      </c>
      <c r="C213">
        <v>1971</v>
      </c>
      <c r="D213" s="1">
        <v>43404.282800925925</v>
      </c>
      <c r="E213" t="s">
        <v>169</v>
      </c>
      <c r="F213">
        <v>1</v>
      </c>
      <c r="G213">
        <v>3</v>
      </c>
      <c r="H213">
        <v>4</v>
      </c>
      <c r="I213">
        <v>3</v>
      </c>
      <c r="J213">
        <v>4</v>
      </c>
      <c r="K213">
        <v>5</v>
      </c>
      <c r="L213">
        <v>4</v>
      </c>
      <c r="M213">
        <v>3</v>
      </c>
      <c r="N213">
        <v>4</v>
      </c>
      <c r="O213">
        <v>2</v>
      </c>
      <c r="P213">
        <v>3</v>
      </c>
      <c r="Q213">
        <v>4</v>
      </c>
      <c r="R213">
        <v>3</v>
      </c>
      <c r="S213">
        <v>5</v>
      </c>
      <c r="T213">
        <v>6</v>
      </c>
      <c r="U213">
        <v>4</v>
      </c>
      <c r="V213">
        <v>4</v>
      </c>
      <c r="W213">
        <v>3</v>
      </c>
      <c r="X213">
        <v>3</v>
      </c>
      <c r="Y213">
        <v>4</v>
      </c>
      <c r="Z213">
        <v>2</v>
      </c>
      <c r="AA213">
        <v>3</v>
      </c>
      <c r="AB213">
        <v>4</v>
      </c>
      <c r="AC213">
        <v>2</v>
      </c>
      <c r="AD213">
        <v>2</v>
      </c>
      <c r="AE213">
        <v>3</v>
      </c>
      <c r="AF213">
        <v>9</v>
      </c>
      <c r="AG213">
        <v>10</v>
      </c>
      <c r="AH213">
        <v>5</v>
      </c>
      <c r="AI213">
        <v>6</v>
      </c>
      <c r="AJ213">
        <v>1</v>
      </c>
      <c r="AK213">
        <v>12</v>
      </c>
      <c r="AL213">
        <v>7</v>
      </c>
      <c r="AM213">
        <v>4</v>
      </c>
      <c r="AN213">
        <v>8</v>
      </c>
      <c r="AO213">
        <v>11</v>
      </c>
      <c r="AP213">
        <v>-10</v>
      </c>
      <c r="AS213">
        <f t="shared" si="47"/>
        <v>5</v>
      </c>
      <c r="AT213">
        <f t="shared" si="48"/>
        <v>3</v>
      </c>
      <c r="AU213">
        <f t="shared" si="49"/>
        <v>2</v>
      </c>
      <c r="AV213">
        <f t="shared" si="50"/>
        <v>3</v>
      </c>
      <c r="AW213">
        <f t="shared" si="51"/>
        <v>2</v>
      </c>
      <c r="AX213">
        <f t="shared" si="52"/>
        <v>1</v>
      </c>
      <c r="AY213">
        <f t="shared" si="53"/>
        <v>2</v>
      </c>
      <c r="AZ213">
        <f t="shared" si="54"/>
        <v>3</v>
      </c>
      <c r="BA213">
        <f t="shared" si="55"/>
        <v>2</v>
      </c>
      <c r="BB213">
        <f t="shared" si="56"/>
        <v>4</v>
      </c>
      <c r="BC213">
        <f t="shared" si="57"/>
        <v>3</v>
      </c>
      <c r="BD213">
        <f t="shared" si="58"/>
        <v>2</v>
      </c>
      <c r="BG213">
        <f t="shared" si="46"/>
        <v>30</v>
      </c>
    </row>
    <row r="214" spans="1:59" x14ac:dyDescent="0.35">
      <c r="A214">
        <v>11056</v>
      </c>
      <c r="B214">
        <v>0</v>
      </c>
      <c r="C214">
        <v>1994</v>
      </c>
      <c r="D214" s="1">
        <v>43404.332557870373</v>
      </c>
      <c r="E214" t="s">
        <v>170</v>
      </c>
      <c r="F214">
        <v>1</v>
      </c>
      <c r="G214">
        <v>1</v>
      </c>
      <c r="H214">
        <v>1</v>
      </c>
      <c r="I214">
        <v>1</v>
      </c>
      <c r="J214">
        <v>2</v>
      </c>
      <c r="K214">
        <v>2</v>
      </c>
      <c r="L214">
        <v>1</v>
      </c>
      <c r="M214">
        <v>2</v>
      </c>
      <c r="N214">
        <v>1</v>
      </c>
      <c r="O214">
        <v>2</v>
      </c>
      <c r="P214">
        <v>3</v>
      </c>
      <c r="Q214">
        <v>1</v>
      </c>
      <c r="R214">
        <v>2</v>
      </c>
      <c r="S214">
        <v>3</v>
      </c>
      <c r="T214">
        <v>3</v>
      </c>
      <c r="U214">
        <v>3</v>
      </c>
      <c r="V214">
        <v>3</v>
      </c>
      <c r="W214">
        <v>16</v>
      </c>
      <c r="X214">
        <v>3</v>
      </c>
      <c r="Y214">
        <v>6</v>
      </c>
      <c r="Z214">
        <v>7</v>
      </c>
      <c r="AA214">
        <v>3</v>
      </c>
      <c r="AB214">
        <v>4</v>
      </c>
      <c r="AC214">
        <v>2</v>
      </c>
      <c r="AD214">
        <v>12</v>
      </c>
      <c r="AE214">
        <v>6</v>
      </c>
      <c r="AF214">
        <v>2</v>
      </c>
      <c r="AG214">
        <v>8</v>
      </c>
      <c r="AH214">
        <v>5</v>
      </c>
      <c r="AI214">
        <v>11</v>
      </c>
      <c r="AJ214">
        <v>1</v>
      </c>
      <c r="AK214">
        <v>9</v>
      </c>
      <c r="AL214">
        <v>7</v>
      </c>
      <c r="AM214">
        <v>10</v>
      </c>
      <c r="AN214">
        <v>4</v>
      </c>
      <c r="AO214">
        <v>3</v>
      </c>
      <c r="AP214">
        <v>-19</v>
      </c>
      <c r="AS214">
        <f t="shared" si="47"/>
        <v>5</v>
      </c>
      <c r="AT214">
        <f t="shared" si="48"/>
        <v>5</v>
      </c>
      <c r="AU214">
        <f t="shared" si="49"/>
        <v>5</v>
      </c>
      <c r="AV214">
        <f t="shared" si="50"/>
        <v>5</v>
      </c>
      <c r="AW214">
        <f t="shared" si="51"/>
        <v>4</v>
      </c>
      <c r="AX214">
        <f t="shared" si="52"/>
        <v>4</v>
      </c>
      <c r="AY214">
        <f t="shared" si="53"/>
        <v>5</v>
      </c>
      <c r="AZ214">
        <f t="shared" si="54"/>
        <v>4</v>
      </c>
      <c r="BA214">
        <f t="shared" si="55"/>
        <v>5</v>
      </c>
      <c r="BB214">
        <f t="shared" si="56"/>
        <v>4</v>
      </c>
      <c r="BC214">
        <f t="shared" si="57"/>
        <v>3</v>
      </c>
      <c r="BD214">
        <f t="shared" si="58"/>
        <v>5</v>
      </c>
      <c r="BG214">
        <f t="shared" si="46"/>
        <v>50</v>
      </c>
    </row>
    <row r="215" spans="1:59" x14ac:dyDescent="0.35">
      <c r="A215">
        <v>11061</v>
      </c>
      <c r="B215">
        <v>0</v>
      </c>
      <c r="C215">
        <v>1991</v>
      </c>
      <c r="D215" s="1">
        <v>43404.342106481483</v>
      </c>
      <c r="E215" t="s">
        <v>171</v>
      </c>
      <c r="F215">
        <v>2</v>
      </c>
      <c r="G215">
        <v>2</v>
      </c>
      <c r="H215">
        <v>4</v>
      </c>
      <c r="I215">
        <v>1</v>
      </c>
      <c r="J215">
        <v>2</v>
      </c>
      <c r="K215">
        <v>2</v>
      </c>
      <c r="L215">
        <v>2</v>
      </c>
      <c r="M215">
        <v>4</v>
      </c>
      <c r="N215">
        <v>2</v>
      </c>
      <c r="O215">
        <v>4</v>
      </c>
      <c r="P215">
        <v>3</v>
      </c>
      <c r="Q215">
        <v>2</v>
      </c>
      <c r="R215">
        <v>10</v>
      </c>
      <c r="S215">
        <v>13</v>
      </c>
      <c r="T215">
        <v>12</v>
      </c>
      <c r="U215">
        <v>15</v>
      </c>
      <c r="V215">
        <v>7</v>
      </c>
      <c r="W215">
        <v>9</v>
      </c>
      <c r="X215">
        <v>13</v>
      </c>
      <c r="Y215">
        <v>11</v>
      </c>
      <c r="Z215">
        <v>3</v>
      </c>
      <c r="AA215">
        <v>23</v>
      </c>
      <c r="AB215">
        <v>8</v>
      </c>
      <c r="AC215">
        <v>3</v>
      </c>
      <c r="AD215">
        <v>10</v>
      </c>
      <c r="AE215">
        <v>8</v>
      </c>
      <c r="AF215">
        <v>11</v>
      </c>
      <c r="AG215">
        <v>1</v>
      </c>
      <c r="AH215">
        <v>4</v>
      </c>
      <c r="AI215">
        <v>6</v>
      </c>
      <c r="AJ215">
        <v>9</v>
      </c>
      <c r="AK215">
        <v>2</v>
      </c>
      <c r="AL215">
        <v>5</v>
      </c>
      <c r="AM215">
        <v>7</v>
      </c>
      <c r="AN215">
        <v>12</v>
      </c>
      <c r="AO215">
        <v>3</v>
      </c>
      <c r="AP215">
        <v>-24</v>
      </c>
      <c r="AS215">
        <f t="shared" si="47"/>
        <v>4</v>
      </c>
      <c r="AT215">
        <f t="shared" si="48"/>
        <v>4</v>
      </c>
      <c r="AU215">
        <f t="shared" si="49"/>
        <v>2</v>
      </c>
      <c r="AV215">
        <f t="shared" si="50"/>
        <v>5</v>
      </c>
      <c r="AW215">
        <f t="shared" si="51"/>
        <v>4</v>
      </c>
      <c r="AX215">
        <f t="shared" si="52"/>
        <v>4</v>
      </c>
      <c r="AY215">
        <f t="shared" si="53"/>
        <v>4</v>
      </c>
      <c r="AZ215">
        <f t="shared" si="54"/>
        <v>2</v>
      </c>
      <c r="BA215">
        <f t="shared" si="55"/>
        <v>4</v>
      </c>
      <c r="BB215">
        <f t="shared" si="56"/>
        <v>2</v>
      </c>
      <c r="BC215">
        <f t="shared" si="57"/>
        <v>3</v>
      </c>
      <c r="BD215">
        <f t="shared" si="58"/>
        <v>4</v>
      </c>
      <c r="BG215">
        <f t="shared" si="46"/>
        <v>46</v>
      </c>
    </row>
    <row r="216" spans="1:59" x14ac:dyDescent="0.35">
      <c r="A216">
        <v>11072</v>
      </c>
      <c r="B216">
        <v>1</v>
      </c>
      <c r="C216">
        <v>1957</v>
      </c>
      <c r="D216" s="1">
        <v>43404.347187500003</v>
      </c>
      <c r="E216" t="s">
        <v>172</v>
      </c>
      <c r="F216">
        <v>2</v>
      </c>
      <c r="G216">
        <v>4</v>
      </c>
      <c r="H216">
        <v>1</v>
      </c>
      <c r="I216">
        <v>4</v>
      </c>
      <c r="J216">
        <v>4</v>
      </c>
      <c r="K216">
        <v>2</v>
      </c>
      <c r="L216">
        <v>1</v>
      </c>
      <c r="M216">
        <v>4</v>
      </c>
      <c r="N216">
        <v>2</v>
      </c>
      <c r="O216">
        <v>3</v>
      </c>
      <c r="P216">
        <v>4</v>
      </c>
      <c r="Q216">
        <v>2</v>
      </c>
      <c r="R216">
        <v>4</v>
      </c>
      <c r="S216">
        <v>4</v>
      </c>
      <c r="T216">
        <v>4</v>
      </c>
      <c r="U216">
        <v>5</v>
      </c>
      <c r="V216">
        <v>7</v>
      </c>
      <c r="W216">
        <v>5</v>
      </c>
      <c r="X216">
        <v>2</v>
      </c>
      <c r="Y216">
        <v>8</v>
      </c>
      <c r="Z216">
        <v>2</v>
      </c>
      <c r="AA216">
        <v>3</v>
      </c>
      <c r="AB216">
        <v>10</v>
      </c>
      <c r="AC216">
        <v>2</v>
      </c>
      <c r="AD216">
        <v>12</v>
      </c>
      <c r="AE216">
        <v>2</v>
      </c>
      <c r="AF216">
        <v>7</v>
      </c>
      <c r="AG216">
        <v>4</v>
      </c>
      <c r="AH216">
        <v>1</v>
      </c>
      <c r="AI216">
        <v>6</v>
      </c>
      <c r="AJ216">
        <v>8</v>
      </c>
      <c r="AK216">
        <v>9</v>
      </c>
      <c r="AL216">
        <v>3</v>
      </c>
      <c r="AM216">
        <v>5</v>
      </c>
      <c r="AN216">
        <v>11</v>
      </c>
      <c r="AO216">
        <v>10</v>
      </c>
      <c r="AP216">
        <v>4</v>
      </c>
      <c r="AS216">
        <f t="shared" si="47"/>
        <v>4</v>
      </c>
      <c r="AT216">
        <f t="shared" si="48"/>
        <v>2</v>
      </c>
      <c r="AU216">
        <f t="shared" si="49"/>
        <v>5</v>
      </c>
      <c r="AV216">
        <f t="shared" si="50"/>
        <v>2</v>
      </c>
      <c r="AW216">
        <f t="shared" si="51"/>
        <v>2</v>
      </c>
      <c r="AX216">
        <f t="shared" si="52"/>
        <v>4</v>
      </c>
      <c r="AY216">
        <f t="shared" si="53"/>
        <v>5</v>
      </c>
      <c r="AZ216">
        <f t="shared" si="54"/>
        <v>2</v>
      </c>
      <c r="BA216">
        <f t="shared" si="55"/>
        <v>4</v>
      </c>
      <c r="BB216">
        <f t="shared" si="56"/>
        <v>3</v>
      </c>
      <c r="BC216">
        <f t="shared" si="57"/>
        <v>2</v>
      </c>
      <c r="BD216">
        <f t="shared" si="58"/>
        <v>4</v>
      </c>
      <c r="BG216">
        <f t="shared" si="46"/>
        <v>43</v>
      </c>
    </row>
    <row r="217" spans="1:59" x14ac:dyDescent="0.35">
      <c r="A217">
        <v>11097</v>
      </c>
      <c r="B217">
        <v>0</v>
      </c>
      <c r="C217">
        <v>1997</v>
      </c>
      <c r="D217" s="1">
        <v>43404.372418981482</v>
      </c>
      <c r="E217" t="s">
        <v>173</v>
      </c>
      <c r="F217">
        <v>1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5</v>
      </c>
      <c r="P217">
        <v>3</v>
      </c>
      <c r="Q217">
        <v>1</v>
      </c>
      <c r="R217">
        <v>2</v>
      </c>
      <c r="S217">
        <v>2</v>
      </c>
      <c r="T217">
        <v>4</v>
      </c>
      <c r="U217">
        <v>4</v>
      </c>
      <c r="V217">
        <v>1</v>
      </c>
      <c r="W217">
        <v>2</v>
      </c>
      <c r="X217">
        <v>4</v>
      </c>
      <c r="Y217">
        <v>4</v>
      </c>
      <c r="Z217">
        <v>1</v>
      </c>
      <c r="AA217">
        <v>5</v>
      </c>
      <c r="AB217">
        <v>4</v>
      </c>
      <c r="AC217">
        <v>3</v>
      </c>
      <c r="AD217">
        <v>2</v>
      </c>
      <c r="AE217">
        <v>6</v>
      </c>
      <c r="AF217">
        <v>3</v>
      </c>
      <c r="AG217">
        <v>9</v>
      </c>
      <c r="AH217">
        <v>11</v>
      </c>
      <c r="AI217">
        <v>10</v>
      </c>
      <c r="AJ217">
        <v>1</v>
      </c>
      <c r="AK217">
        <v>7</v>
      </c>
      <c r="AL217">
        <v>4</v>
      </c>
      <c r="AM217">
        <v>8</v>
      </c>
      <c r="AN217">
        <v>5</v>
      </c>
      <c r="AO217">
        <v>12</v>
      </c>
      <c r="AP217">
        <v>-4</v>
      </c>
      <c r="AS217">
        <f t="shared" si="47"/>
        <v>5</v>
      </c>
      <c r="AT217">
        <f t="shared" si="48"/>
        <v>5</v>
      </c>
      <c r="AU217">
        <f t="shared" si="49"/>
        <v>5</v>
      </c>
      <c r="AV217">
        <f t="shared" si="50"/>
        <v>5</v>
      </c>
      <c r="AW217">
        <f t="shared" si="51"/>
        <v>5</v>
      </c>
      <c r="AX217">
        <f t="shared" si="52"/>
        <v>5</v>
      </c>
      <c r="AY217">
        <f t="shared" si="53"/>
        <v>5</v>
      </c>
      <c r="AZ217">
        <f t="shared" si="54"/>
        <v>5</v>
      </c>
      <c r="BA217">
        <f t="shared" si="55"/>
        <v>5</v>
      </c>
      <c r="BB217">
        <f t="shared" si="56"/>
        <v>1</v>
      </c>
      <c r="BC217">
        <f t="shared" si="57"/>
        <v>3</v>
      </c>
      <c r="BD217">
        <f t="shared" si="58"/>
        <v>5</v>
      </c>
      <c r="BG217">
        <f t="shared" si="46"/>
        <v>54</v>
      </c>
    </row>
    <row r="218" spans="1:59" x14ac:dyDescent="0.35">
      <c r="A218">
        <v>11127</v>
      </c>
      <c r="B218">
        <v>0</v>
      </c>
      <c r="C218">
        <v>1996</v>
      </c>
      <c r="D218" s="1">
        <v>43404.411898148152</v>
      </c>
      <c r="E218" t="s">
        <v>174</v>
      </c>
      <c r="F218">
        <v>3</v>
      </c>
      <c r="G218">
        <v>3</v>
      </c>
      <c r="H218">
        <v>4</v>
      </c>
      <c r="I218">
        <v>3</v>
      </c>
      <c r="J218">
        <v>4</v>
      </c>
      <c r="K218">
        <v>4</v>
      </c>
      <c r="L218">
        <v>4</v>
      </c>
      <c r="M218">
        <v>2</v>
      </c>
      <c r="N218">
        <v>4</v>
      </c>
      <c r="O218">
        <v>2</v>
      </c>
      <c r="P218">
        <v>3</v>
      </c>
      <c r="Q218">
        <v>2</v>
      </c>
      <c r="R218">
        <v>9</v>
      </c>
      <c r="S218">
        <v>6</v>
      </c>
      <c r="T218">
        <v>8</v>
      </c>
      <c r="U218">
        <v>4</v>
      </c>
      <c r="V218">
        <v>13</v>
      </c>
      <c r="W218">
        <v>5</v>
      </c>
      <c r="X218">
        <v>13</v>
      </c>
      <c r="Y218">
        <v>4</v>
      </c>
      <c r="Z218">
        <v>6</v>
      </c>
      <c r="AA218">
        <v>6</v>
      </c>
      <c r="AB218">
        <v>8</v>
      </c>
      <c r="AC218">
        <v>7</v>
      </c>
      <c r="AD218">
        <v>9</v>
      </c>
      <c r="AE218">
        <v>2</v>
      </c>
      <c r="AF218">
        <v>6</v>
      </c>
      <c r="AG218">
        <v>12</v>
      </c>
      <c r="AH218">
        <v>11</v>
      </c>
      <c r="AI218">
        <v>3</v>
      </c>
      <c r="AJ218">
        <v>5</v>
      </c>
      <c r="AK218">
        <v>4</v>
      </c>
      <c r="AL218">
        <v>10</v>
      </c>
      <c r="AM218">
        <v>1</v>
      </c>
      <c r="AN218">
        <v>8</v>
      </c>
      <c r="AO218">
        <v>7</v>
      </c>
      <c r="AP218">
        <v>-17</v>
      </c>
      <c r="AS218">
        <f t="shared" si="47"/>
        <v>3</v>
      </c>
      <c r="AT218">
        <f t="shared" si="48"/>
        <v>3</v>
      </c>
      <c r="AU218">
        <f t="shared" si="49"/>
        <v>2</v>
      </c>
      <c r="AV218">
        <f t="shared" si="50"/>
        <v>3</v>
      </c>
      <c r="AW218">
        <f t="shared" si="51"/>
        <v>2</v>
      </c>
      <c r="AX218">
        <f t="shared" si="52"/>
        <v>2</v>
      </c>
      <c r="AY218">
        <f t="shared" si="53"/>
        <v>2</v>
      </c>
      <c r="AZ218">
        <f t="shared" si="54"/>
        <v>4</v>
      </c>
      <c r="BA218">
        <f t="shared" si="55"/>
        <v>2</v>
      </c>
      <c r="BB218">
        <f t="shared" si="56"/>
        <v>4</v>
      </c>
      <c r="BC218">
        <f t="shared" si="57"/>
        <v>3</v>
      </c>
      <c r="BD218">
        <f t="shared" si="58"/>
        <v>4</v>
      </c>
      <c r="BG218">
        <f t="shared" si="46"/>
        <v>30</v>
      </c>
    </row>
    <row r="219" spans="1:59" x14ac:dyDescent="0.35">
      <c r="A219">
        <v>11135</v>
      </c>
      <c r="B219">
        <v>1</v>
      </c>
      <c r="C219">
        <v>1995</v>
      </c>
      <c r="D219" s="1">
        <v>43404.411944444444</v>
      </c>
      <c r="E219" t="s">
        <v>175</v>
      </c>
      <c r="F219">
        <v>2</v>
      </c>
      <c r="G219">
        <v>1</v>
      </c>
      <c r="H219">
        <v>1</v>
      </c>
      <c r="I219">
        <v>1</v>
      </c>
      <c r="J219">
        <v>1</v>
      </c>
      <c r="K219">
        <v>1</v>
      </c>
      <c r="L219">
        <v>1</v>
      </c>
      <c r="M219">
        <v>4</v>
      </c>
      <c r="N219">
        <v>1</v>
      </c>
      <c r="O219">
        <v>5</v>
      </c>
      <c r="P219">
        <v>3</v>
      </c>
      <c r="Q219">
        <v>1</v>
      </c>
      <c r="R219">
        <v>2</v>
      </c>
      <c r="S219">
        <v>4</v>
      </c>
      <c r="T219">
        <v>6</v>
      </c>
      <c r="U219">
        <v>3</v>
      </c>
      <c r="V219">
        <v>2</v>
      </c>
      <c r="W219">
        <v>3</v>
      </c>
      <c r="X219">
        <v>4</v>
      </c>
      <c r="Y219">
        <v>7</v>
      </c>
      <c r="Z219">
        <v>2</v>
      </c>
      <c r="AA219">
        <v>3</v>
      </c>
      <c r="AB219">
        <v>5</v>
      </c>
      <c r="AC219">
        <v>2</v>
      </c>
      <c r="AD219">
        <v>7</v>
      </c>
      <c r="AE219">
        <v>3</v>
      </c>
      <c r="AF219">
        <v>1</v>
      </c>
      <c r="AG219">
        <v>6</v>
      </c>
      <c r="AH219">
        <v>8</v>
      </c>
      <c r="AI219">
        <v>4</v>
      </c>
      <c r="AJ219">
        <v>12</v>
      </c>
      <c r="AK219">
        <v>10</v>
      </c>
      <c r="AL219">
        <v>11</v>
      </c>
      <c r="AM219">
        <v>2</v>
      </c>
      <c r="AN219">
        <v>9</v>
      </c>
      <c r="AO219">
        <v>5</v>
      </c>
      <c r="AP219">
        <v>-26</v>
      </c>
      <c r="AS219">
        <f t="shared" si="47"/>
        <v>4</v>
      </c>
      <c r="AT219">
        <f t="shared" si="48"/>
        <v>5</v>
      </c>
      <c r="AU219">
        <f t="shared" si="49"/>
        <v>5</v>
      </c>
      <c r="AV219">
        <f t="shared" si="50"/>
        <v>5</v>
      </c>
      <c r="AW219">
        <f t="shared" si="51"/>
        <v>5</v>
      </c>
      <c r="AX219">
        <f t="shared" si="52"/>
        <v>5</v>
      </c>
      <c r="AY219">
        <f t="shared" si="53"/>
        <v>5</v>
      </c>
      <c r="AZ219">
        <f t="shared" si="54"/>
        <v>2</v>
      </c>
      <c r="BA219">
        <f t="shared" si="55"/>
        <v>5</v>
      </c>
      <c r="BB219">
        <f t="shared" si="56"/>
        <v>1</v>
      </c>
      <c r="BC219">
        <f t="shared" si="57"/>
        <v>3</v>
      </c>
      <c r="BD219">
        <f t="shared" si="58"/>
        <v>5</v>
      </c>
      <c r="BG219">
        <f t="shared" si="46"/>
        <v>56</v>
      </c>
    </row>
    <row r="220" spans="1:59" x14ac:dyDescent="0.35">
      <c r="A220">
        <v>11086</v>
      </c>
      <c r="B220">
        <v>0</v>
      </c>
      <c r="C220">
        <v>1988</v>
      </c>
      <c r="D220" s="1">
        <v>43404.436886574076</v>
      </c>
      <c r="E220" t="s">
        <v>176</v>
      </c>
      <c r="F220">
        <v>2</v>
      </c>
      <c r="G220">
        <v>2</v>
      </c>
      <c r="H220">
        <v>2</v>
      </c>
      <c r="I220">
        <v>2</v>
      </c>
      <c r="J220">
        <v>4</v>
      </c>
      <c r="K220">
        <v>5</v>
      </c>
      <c r="L220">
        <v>4</v>
      </c>
      <c r="M220">
        <v>2</v>
      </c>
      <c r="N220">
        <v>2</v>
      </c>
      <c r="O220">
        <v>2</v>
      </c>
      <c r="P220">
        <v>4</v>
      </c>
      <c r="Q220">
        <v>2</v>
      </c>
      <c r="R220">
        <v>4</v>
      </c>
      <c r="S220">
        <v>6</v>
      </c>
      <c r="T220">
        <v>3</v>
      </c>
      <c r="U220">
        <v>7</v>
      </c>
      <c r="V220">
        <v>6</v>
      </c>
      <c r="W220">
        <v>5</v>
      </c>
      <c r="X220">
        <v>12</v>
      </c>
      <c r="Y220">
        <v>8</v>
      </c>
      <c r="Z220">
        <v>5</v>
      </c>
      <c r="AA220">
        <v>3</v>
      </c>
      <c r="AB220">
        <v>5</v>
      </c>
      <c r="AC220">
        <v>18</v>
      </c>
      <c r="AD220">
        <v>7</v>
      </c>
      <c r="AE220">
        <v>11</v>
      </c>
      <c r="AF220">
        <v>12</v>
      </c>
      <c r="AG220">
        <v>9</v>
      </c>
      <c r="AH220">
        <v>3</v>
      </c>
      <c r="AI220">
        <v>5</v>
      </c>
      <c r="AJ220">
        <v>1</v>
      </c>
      <c r="AK220">
        <v>4</v>
      </c>
      <c r="AL220">
        <v>6</v>
      </c>
      <c r="AM220">
        <v>8</v>
      </c>
      <c r="AN220">
        <v>2</v>
      </c>
      <c r="AO220">
        <v>10</v>
      </c>
      <c r="AP220">
        <v>6</v>
      </c>
      <c r="AS220">
        <f t="shared" si="47"/>
        <v>4</v>
      </c>
      <c r="AT220">
        <f t="shared" si="48"/>
        <v>4</v>
      </c>
      <c r="AU220">
        <f t="shared" si="49"/>
        <v>4</v>
      </c>
      <c r="AV220">
        <f t="shared" si="50"/>
        <v>4</v>
      </c>
      <c r="AW220">
        <f t="shared" si="51"/>
        <v>2</v>
      </c>
      <c r="AX220">
        <f t="shared" si="52"/>
        <v>1</v>
      </c>
      <c r="AY220">
        <f t="shared" si="53"/>
        <v>2</v>
      </c>
      <c r="AZ220">
        <f t="shared" si="54"/>
        <v>4</v>
      </c>
      <c r="BA220">
        <f t="shared" si="55"/>
        <v>4</v>
      </c>
      <c r="BB220">
        <f t="shared" si="56"/>
        <v>4</v>
      </c>
      <c r="BC220">
        <f t="shared" si="57"/>
        <v>2</v>
      </c>
      <c r="BD220">
        <f t="shared" si="58"/>
        <v>4</v>
      </c>
      <c r="BG220">
        <f t="shared" ref="BG220:BG283" si="59">SUM(AS220:AY220,BA220,BD220,M220,O220,P220)</f>
        <v>37</v>
      </c>
    </row>
    <row r="221" spans="1:59" x14ac:dyDescent="0.35">
      <c r="A221">
        <v>11153</v>
      </c>
      <c r="B221">
        <v>1</v>
      </c>
      <c r="C221">
        <v>1977</v>
      </c>
      <c r="D221" s="1">
        <v>43404.440925925926</v>
      </c>
      <c r="E221" t="s">
        <v>177</v>
      </c>
      <c r="F221">
        <v>1</v>
      </c>
      <c r="G221">
        <v>1</v>
      </c>
      <c r="H221">
        <v>1</v>
      </c>
      <c r="I221">
        <v>4</v>
      </c>
      <c r="J221">
        <v>4</v>
      </c>
      <c r="K221">
        <v>2</v>
      </c>
      <c r="L221">
        <v>1</v>
      </c>
      <c r="M221">
        <v>5</v>
      </c>
      <c r="N221">
        <v>2</v>
      </c>
      <c r="O221">
        <v>4</v>
      </c>
      <c r="P221">
        <v>4</v>
      </c>
      <c r="Q221">
        <v>1</v>
      </c>
      <c r="R221">
        <v>3</v>
      </c>
      <c r="S221">
        <v>4</v>
      </c>
      <c r="T221">
        <v>4</v>
      </c>
      <c r="U221">
        <v>9</v>
      </c>
      <c r="V221">
        <v>4</v>
      </c>
      <c r="W221">
        <v>9</v>
      </c>
      <c r="X221">
        <v>3</v>
      </c>
      <c r="Y221">
        <v>4</v>
      </c>
      <c r="Z221">
        <v>5</v>
      </c>
      <c r="AA221">
        <v>3</v>
      </c>
      <c r="AB221">
        <v>5</v>
      </c>
      <c r="AC221">
        <v>4</v>
      </c>
      <c r="AD221">
        <v>1</v>
      </c>
      <c r="AE221">
        <v>4</v>
      </c>
      <c r="AF221">
        <v>7</v>
      </c>
      <c r="AG221">
        <v>9</v>
      </c>
      <c r="AH221">
        <v>2</v>
      </c>
      <c r="AI221">
        <v>12</v>
      </c>
      <c r="AJ221">
        <v>10</v>
      </c>
      <c r="AK221">
        <v>11</v>
      </c>
      <c r="AL221">
        <v>3</v>
      </c>
      <c r="AM221">
        <v>8</v>
      </c>
      <c r="AN221">
        <v>5</v>
      </c>
      <c r="AO221">
        <v>6</v>
      </c>
      <c r="AP221">
        <v>2</v>
      </c>
      <c r="AS221">
        <f t="shared" si="47"/>
        <v>5</v>
      </c>
      <c r="AT221">
        <f t="shared" si="48"/>
        <v>5</v>
      </c>
      <c r="AU221">
        <f t="shared" si="49"/>
        <v>5</v>
      </c>
      <c r="AV221">
        <f t="shared" si="50"/>
        <v>2</v>
      </c>
      <c r="AW221">
        <f t="shared" si="51"/>
        <v>2</v>
      </c>
      <c r="AX221">
        <f t="shared" si="52"/>
        <v>4</v>
      </c>
      <c r="AY221">
        <f t="shared" si="53"/>
        <v>5</v>
      </c>
      <c r="AZ221">
        <f t="shared" si="54"/>
        <v>1</v>
      </c>
      <c r="BA221">
        <f t="shared" si="55"/>
        <v>4</v>
      </c>
      <c r="BB221">
        <f t="shared" si="56"/>
        <v>2</v>
      </c>
      <c r="BC221">
        <f t="shared" si="57"/>
        <v>2</v>
      </c>
      <c r="BD221">
        <f t="shared" si="58"/>
        <v>5</v>
      </c>
      <c r="BG221">
        <f t="shared" si="59"/>
        <v>50</v>
      </c>
    </row>
    <row r="222" spans="1:59" x14ac:dyDescent="0.35">
      <c r="A222">
        <v>11148</v>
      </c>
      <c r="B222">
        <v>1</v>
      </c>
      <c r="C222">
        <v>1997</v>
      </c>
      <c r="D222" s="1">
        <v>43404.444641203707</v>
      </c>
      <c r="E222" t="s">
        <v>71</v>
      </c>
      <c r="F222">
        <v>4</v>
      </c>
      <c r="G222">
        <v>1</v>
      </c>
      <c r="H222">
        <v>1</v>
      </c>
      <c r="I222">
        <v>1</v>
      </c>
      <c r="J222">
        <v>2</v>
      </c>
      <c r="K222">
        <v>2</v>
      </c>
      <c r="L222">
        <v>4</v>
      </c>
      <c r="M222">
        <v>2</v>
      </c>
      <c r="N222">
        <v>4</v>
      </c>
      <c r="O222">
        <v>3</v>
      </c>
      <c r="P222">
        <v>3</v>
      </c>
      <c r="Q222">
        <v>1</v>
      </c>
      <c r="R222">
        <v>2</v>
      </c>
      <c r="S222">
        <v>5</v>
      </c>
      <c r="T222">
        <v>7</v>
      </c>
      <c r="U222">
        <v>4</v>
      </c>
      <c r="V222">
        <v>6</v>
      </c>
      <c r="W222">
        <v>4</v>
      </c>
      <c r="X222">
        <v>3</v>
      </c>
      <c r="Y222">
        <v>5</v>
      </c>
      <c r="Z222">
        <v>4</v>
      </c>
      <c r="AA222">
        <v>4</v>
      </c>
      <c r="AB222">
        <v>11</v>
      </c>
      <c r="AC222">
        <v>4</v>
      </c>
      <c r="AD222">
        <v>11</v>
      </c>
      <c r="AE222">
        <v>7</v>
      </c>
      <c r="AF222">
        <v>8</v>
      </c>
      <c r="AG222">
        <v>3</v>
      </c>
      <c r="AH222">
        <v>1</v>
      </c>
      <c r="AI222">
        <v>12</v>
      </c>
      <c r="AJ222">
        <v>10</v>
      </c>
      <c r="AK222">
        <v>2</v>
      </c>
      <c r="AL222">
        <v>4</v>
      </c>
      <c r="AM222">
        <v>9</v>
      </c>
      <c r="AN222">
        <v>6</v>
      </c>
      <c r="AO222">
        <v>5</v>
      </c>
      <c r="AP222">
        <v>44</v>
      </c>
      <c r="AS222">
        <f t="shared" si="47"/>
        <v>2</v>
      </c>
      <c r="AT222">
        <f t="shared" si="48"/>
        <v>5</v>
      </c>
      <c r="AU222">
        <f t="shared" si="49"/>
        <v>5</v>
      </c>
      <c r="AV222">
        <f t="shared" si="50"/>
        <v>5</v>
      </c>
      <c r="AW222">
        <f t="shared" si="51"/>
        <v>4</v>
      </c>
      <c r="AX222">
        <f t="shared" si="52"/>
        <v>4</v>
      </c>
      <c r="AY222">
        <f t="shared" si="53"/>
        <v>2</v>
      </c>
      <c r="AZ222">
        <f t="shared" si="54"/>
        <v>4</v>
      </c>
      <c r="BA222">
        <f t="shared" si="55"/>
        <v>2</v>
      </c>
      <c r="BB222">
        <f t="shared" si="56"/>
        <v>3</v>
      </c>
      <c r="BC222">
        <f t="shared" si="57"/>
        <v>3</v>
      </c>
      <c r="BD222">
        <f t="shared" si="58"/>
        <v>5</v>
      </c>
      <c r="BG222">
        <f t="shared" si="59"/>
        <v>42</v>
      </c>
    </row>
    <row r="223" spans="1:59" x14ac:dyDescent="0.35">
      <c r="A223">
        <v>11154</v>
      </c>
      <c r="B223">
        <v>0</v>
      </c>
      <c r="C223">
        <v>1991</v>
      </c>
      <c r="D223" s="1">
        <v>43404.445335648146</v>
      </c>
      <c r="E223" t="s">
        <v>178</v>
      </c>
      <c r="F223">
        <v>2</v>
      </c>
      <c r="G223">
        <v>2</v>
      </c>
      <c r="H223">
        <v>3</v>
      </c>
      <c r="I223">
        <v>3</v>
      </c>
      <c r="J223">
        <v>3</v>
      </c>
      <c r="K223">
        <v>4</v>
      </c>
      <c r="L223">
        <v>2</v>
      </c>
      <c r="M223">
        <v>4</v>
      </c>
      <c r="N223">
        <v>3</v>
      </c>
      <c r="O223">
        <v>3</v>
      </c>
      <c r="P223">
        <v>2</v>
      </c>
      <c r="Q223">
        <v>3</v>
      </c>
      <c r="R223">
        <v>8</v>
      </c>
      <c r="S223">
        <v>3</v>
      </c>
      <c r="T223">
        <v>6</v>
      </c>
      <c r="U223">
        <v>4</v>
      </c>
      <c r="V223">
        <v>3</v>
      </c>
      <c r="W223">
        <v>2</v>
      </c>
      <c r="X223">
        <v>3</v>
      </c>
      <c r="Y223">
        <v>3</v>
      </c>
      <c r="Z223">
        <v>4</v>
      </c>
      <c r="AA223">
        <v>3</v>
      </c>
      <c r="AB223">
        <v>3</v>
      </c>
      <c r="AC223">
        <v>2</v>
      </c>
      <c r="AD223">
        <v>1</v>
      </c>
      <c r="AE223">
        <v>8</v>
      </c>
      <c r="AF223">
        <v>12</v>
      </c>
      <c r="AG223">
        <v>9</v>
      </c>
      <c r="AH223">
        <v>4</v>
      </c>
      <c r="AI223">
        <v>5</v>
      </c>
      <c r="AJ223">
        <v>11</v>
      </c>
      <c r="AK223">
        <v>6</v>
      </c>
      <c r="AL223">
        <v>7</v>
      </c>
      <c r="AM223">
        <v>10</v>
      </c>
      <c r="AN223">
        <v>3</v>
      </c>
      <c r="AO223">
        <v>2</v>
      </c>
      <c r="AP223">
        <v>-34</v>
      </c>
      <c r="AS223">
        <f t="shared" si="47"/>
        <v>4</v>
      </c>
      <c r="AT223">
        <f t="shared" si="48"/>
        <v>4</v>
      </c>
      <c r="AU223">
        <f t="shared" si="49"/>
        <v>3</v>
      </c>
      <c r="AV223">
        <f t="shared" si="50"/>
        <v>3</v>
      </c>
      <c r="AW223">
        <f t="shared" si="51"/>
        <v>3</v>
      </c>
      <c r="AX223">
        <f t="shared" si="52"/>
        <v>2</v>
      </c>
      <c r="AY223">
        <f t="shared" si="53"/>
        <v>4</v>
      </c>
      <c r="AZ223">
        <f t="shared" si="54"/>
        <v>2</v>
      </c>
      <c r="BA223">
        <f t="shared" si="55"/>
        <v>3</v>
      </c>
      <c r="BB223">
        <f t="shared" si="56"/>
        <v>3</v>
      </c>
      <c r="BC223">
        <f t="shared" si="57"/>
        <v>4</v>
      </c>
      <c r="BD223">
        <f t="shared" si="58"/>
        <v>3</v>
      </c>
      <c r="BG223">
        <f t="shared" si="59"/>
        <v>38</v>
      </c>
    </row>
    <row r="224" spans="1:59" x14ac:dyDescent="0.35">
      <c r="A224">
        <v>9387</v>
      </c>
      <c r="B224">
        <v>0</v>
      </c>
      <c r="C224">
        <v>1998</v>
      </c>
      <c r="D224" s="1">
        <v>43404.451655092591</v>
      </c>
      <c r="E224" t="s">
        <v>179</v>
      </c>
      <c r="F224">
        <v>1</v>
      </c>
      <c r="G224">
        <v>2</v>
      </c>
      <c r="H224">
        <v>4</v>
      </c>
      <c r="I224">
        <v>2</v>
      </c>
      <c r="J224">
        <v>2</v>
      </c>
      <c r="K224">
        <v>4</v>
      </c>
      <c r="L224">
        <v>2</v>
      </c>
      <c r="M224">
        <v>4</v>
      </c>
      <c r="N224">
        <v>3</v>
      </c>
      <c r="O224">
        <v>2</v>
      </c>
      <c r="P224">
        <v>2</v>
      </c>
      <c r="Q224">
        <v>3</v>
      </c>
      <c r="R224">
        <v>2</v>
      </c>
      <c r="S224">
        <v>4</v>
      </c>
      <c r="T224">
        <v>4</v>
      </c>
      <c r="U224">
        <v>6</v>
      </c>
      <c r="V224">
        <v>3</v>
      </c>
      <c r="W224">
        <v>6</v>
      </c>
      <c r="X224">
        <v>5</v>
      </c>
      <c r="Y224">
        <v>4</v>
      </c>
      <c r="Z224">
        <v>3</v>
      </c>
      <c r="AA224">
        <v>6</v>
      </c>
      <c r="AB224">
        <v>3</v>
      </c>
      <c r="AC224">
        <v>2</v>
      </c>
      <c r="AD224">
        <v>4</v>
      </c>
      <c r="AE224">
        <v>12</v>
      </c>
      <c r="AF224">
        <v>5</v>
      </c>
      <c r="AG224">
        <v>1</v>
      </c>
      <c r="AH224">
        <v>10</v>
      </c>
      <c r="AI224">
        <v>7</v>
      </c>
      <c r="AJ224">
        <v>11</v>
      </c>
      <c r="AK224">
        <v>6</v>
      </c>
      <c r="AL224">
        <v>3</v>
      </c>
      <c r="AM224">
        <v>9</v>
      </c>
      <c r="AN224">
        <v>8</v>
      </c>
      <c r="AO224">
        <v>2</v>
      </c>
      <c r="AP224">
        <v>-6</v>
      </c>
      <c r="AS224">
        <f t="shared" si="47"/>
        <v>5</v>
      </c>
      <c r="AT224">
        <f t="shared" si="48"/>
        <v>4</v>
      </c>
      <c r="AU224">
        <f t="shared" si="49"/>
        <v>2</v>
      </c>
      <c r="AV224">
        <f t="shared" si="50"/>
        <v>4</v>
      </c>
      <c r="AW224">
        <f t="shared" si="51"/>
        <v>4</v>
      </c>
      <c r="AX224">
        <f t="shared" si="52"/>
        <v>2</v>
      </c>
      <c r="AY224">
        <f t="shared" si="53"/>
        <v>4</v>
      </c>
      <c r="AZ224">
        <f t="shared" si="54"/>
        <v>2</v>
      </c>
      <c r="BA224">
        <f t="shared" si="55"/>
        <v>3</v>
      </c>
      <c r="BB224">
        <f t="shared" si="56"/>
        <v>4</v>
      </c>
      <c r="BC224">
        <f t="shared" si="57"/>
        <v>4</v>
      </c>
      <c r="BD224">
        <f t="shared" si="58"/>
        <v>3</v>
      </c>
      <c r="BG224">
        <f t="shared" si="59"/>
        <v>39</v>
      </c>
    </row>
    <row r="225" spans="1:59" x14ac:dyDescent="0.35">
      <c r="A225">
        <v>11165</v>
      </c>
      <c r="B225">
        <v>0</v>
      </c>
      <c r="C225">
        <v>1977</v>
      </c>
      <c r="D225" s="1">
        <v>43404.455034722225</v>
      </c>
      <c r="E225" t="s">
        <v>180</v>
      </c>
      <c r="F225">
        <v>2</v>
      </c>
      <c r="G225">
        <v>2</v>
      </c>
      <c r="H225">
        <v>2</v>
      </c>
      <c r="I225">
        <v>2</v>
      </c>
      <c r="J225">
        <v>2</v>
      </c>
      <c r="K225">
        <v>2</v>
      </c>
      <c r="L225">
        <v>2</v>
      </c>
      <c r="M225">
        <v>4</v>
      </c>
      <c r="N225">
        <v>2</v>
      </c>
      <c r="O225">
        <v>4</v>
      </c>
      <c r="P225">
        <v>4</v>
      </c>
      <c r="Q225">
        <v>2</v>
      </c>
      <c r="R225">
        <v>4</v>
      </c>
      <c r="S225">
        <v>4</v>
      </c>
      <c r="T225">
        <v>9</v>
      </c>
      <c r="U225">
        <v>11</v>
      </c>
      <c r="V225">
        <v>3</v>
      </c>
      <c r="W225">
        <v>3</v>
      </c>
      <c r="X225">
        <v>10</v>
      </c>
      <c r="Y225">
        <v>6</v>
      </c>
      <c r="Z225">
        <v>2</v>
      </c>
      <c r="AA225">
        <v>7</v>
      </c>
      <c r="AB225">
        <v>5</v>
      </c>
      <c r="AC225">
        <v>3</v>
      </c>
      <c r="AD225">
        <v>9</v>
      </c>
      <c r="AE225">
        <v>10</v>
      </c>
      <c r="AF225">
        <v>3</v>
      </c>
      <c r="AG225">
        <v>1</v>
      </c>
      <c r="AH225">
        <v>5</v>
      </c>
      <c r="AI225">
        <v>8</v>
      </c>
      <c r="AJ225">
        <v>4</v>
      </c>
      <c r="AK225">
        <v>12</v>
      </c>
      <c r="AL225">
        <v>6</v>
      </c>
      <c r="AM225">
        <v>2</v>
      </c>
      <c r="AN225">
        <v>7</v>
      </c>
      <c r="AO225">
        <v>11</v>
      </c>
      <c r="AP225">
        <v>-35</v>
      </c>
      <c r="AS225">
        <f t="shared" si="47"/>
        <v>4</v>
      </c>
      <c r="AT225">
        <f t="shared" si="48"/>
        <v>4</v>
      </c>
      <c r="AU225">
        <f t="shared" si="49"/>
        <v>4</v>
      </c>
      <c r="AV225">
        <f t="shared" si="50"/>
        <v>4</v>
      </c>
      <c r="AW225">
        <f t="shared" si="51"/>
        <v>4</v>
      </c>
      <c r="AX225">
        <f t="shared" si="52"/>
        <v>4</v>
      </c>
      <c r="AY225">
        <f t="shared" si="53"/>
        <v>4</v>
      </c>
      <c r="AZ225">
        <f t="shared" si="54"/>
        <v>2</v>
      </c>
      <c r="BA225">
        <f t="shared" si="55"/>
        <v>4</v>
      </c>
      <c r="BB225">
        <f t="shared" si="56"/>
        <v>2</v>
      </c>
      <c r="BC225">
        <f t="shared" si="57"/>
        <v>2</v>
      </c>
      <c r="BD225">
        <f t="shared" si="58"/>
        <v>4</v>
      </c>
      <c r="BG225">
        <f t="shared" si="59"/>
        <v>48</v>
      </c>
    </row>
    <row r="226" spans="1:59" x14ac:dyDescent="0.35">
      <c r="A226">
        <v>9077</v>
      </c>
      <c r="B226">
        <v>0</v>
      </c>
      <c r="C226">
        <v>1978</v>
      </c>
      <c r="D226" s="1">
        <v>43404.465914351851</v>
      </c>
      <c r="E226" t="s">
        <v>181</v>
      </c>
      <c r="F226">
        <v>2</v>
      </c>
      <c r="G226">
        <v>3</v>
      </c>
      <c r="H226">
        <v>3</v>
      </c>
      <c r="I226">
        <v>2</v>
      </c>
      <c r="J226">
        <v>2</v>
      </c>
      <c r="K226">
        <v>2</v>
      </c>
      <c r="L226">
        <v>2</v>
      </c>
      <c r="M226">
        <v>4</v>
      </c>
      <c r="N226">
        <v>2</v>
      </c>
      <c r="O226">
        <v>4</v>
      </c>
      <c r="P226">
        <v>4</v>
      </c>
      <c r="Q226">
        <v>2</v>
      </c>
      <c r="R226">
        <v>5</v>
      </c>
      <c r="S226">
        <v>10</v>
      </c>
      <c r="T226">
        <v>5</v>
      </c>
      <c r="U226">
        <v>4</v>
      </c>
      <c r="V226">
        <v>3</v>
      </c>
      <c r="W226">
        <v>4</v>
      </c>
      <c r="X226">
        <v>4</v>
      </c>
      <c r="Y226">
        <v>8</v>
      </c>
      <c r="Z226">
        <v>3</v>
      </c>
      <c r="AA226">
        <v>3</v>
      </c>
      <c r="AB226">
        <v>8</v>
      </c>
      <c r="AC226">
        <v>3</v>
      </c>
      <c r="AD226">
        <v>1</v>
      </c>
      <c r="AE226">
        <v>5</v>
      </c>
      <c r="AF226">
        <v>9</v>
      </c>
      <c r="AG226">
        <v>6</v>
      </c>
      <c r="AH226">
        <v>3</v>
      </c>
      <c r="AI226">
        <v>11</v>
      </c>
      <c r="AJ226">
        <v>2</v>
      </c>
      <c r="AK226">
        <v>12</v>
      </c>
      <c r="AL226">
        <v>7</v>
      </c>
      <c r="AM226">
        <v>10</v>
      </c>
      <c r="AN226">
        <v>8</v>
      </c>
      <c r="AO226">
        <v>4</v>
      </c>
      <c r="AP226">
        <v>-31</v>
      </c>
      <c r="AS226">
        <f t="shared" si="47"/>
        <v>4</v>
      </c>
      <c r="AT226">
        <f t="shared" si="48"/>
        <v>3</v>
      </c>
      <c r="AU226">
        <f t="shared" si="49"/>
        <v>3</v>
      </c>
      <c r="AV226">
        <f t="shared" si="50"/>
        <v>4</v>
      </c>
      <c r="AW226">
        <f t="shared" si="51"/>
        <v>4</v>
      </c>
      <c r="AX226">
        <f t="shared" si="52"/>
        <v>4</v>
      </c>
      <c r="AY226">
        <f t="shared" si="53"/>
        <v>4</v>
      </c>
      <c r="AZ226">
        <f t="shared" si="54"/>
        <v>2</v>
      </c>
      <c r="BA226">
        <f t="shared" si="55"/>
        <v>4</v>
      </c>
      <c r="BB226">
        <f t="shared" si="56"/>
        <v>2</v>
      </c>
      <c r="BC226">
        <f t="shared" si="57"/>
        <v>2</v>
      </c>
      <c r="BD226">
        <f t="shared" si="58"/>
        <v>4</v>
      </c>
      <c r="BG226">
        <f t="shared" si="59"/>
        <v>46</v>
      </c>
    </row>
    <row r="227" spans="1:59" x14ac:dyDescent="0.35">
      <c r="A227">
        <v>11203</v>
      </c>
      <c r="B227">
        <v>0</v>
      </c>
      <c r="C227">
        <v>1985</v>
      </c>
      <c r="D227" s="1">
        <v>43404.491574074076</v>
      </c>
      <c r="E227" t="s">
        <v>182</v>
      </c>
      <c r="F227">
        <v>2</v>
      </c>
      <c r="G227">
        <v>2</v>
      </c>
      <c r="H227">
        <v>3</v>
      </c>
      <c r="I227">
        <v>2</v>
      </c>
      <c r="J227">
        <v>2</v>
      </c>
      <c r="K227">
        <v>4</v>
      </c>
      <c r="L227">
        <v>2</v>
      </c>
      <c r="M227">
        <v>4</v>
      </c>
      <c r="N227">
        <v>2</v>
      </c>
      <c r="O227">
        <v>4</v>
      </c>
      <c r="P227">
        <v>3</v>
      </c>
      <c r="Q227">
        <v>2</v>
      </c>
      <c r="R227">
        <v>4</v>
      </c>
      <c r="S227">
        <v>4</v>
      </c>
      <c r="T227">
        <v>6</v>
      </c>
      <c r="U227">
        <v>3</v>
      </c>
      <c r="V227">
        <v>5</v>
      </c>
      <c r="W227">
        <v>3</v>
      </c>
      <c r="X227">
        <v>1</v>
      </c>
      <c r="Y227">
        <v>10</v>
      </c>
      <c r="Z227">
        <v>2</v>
      </c>
      <c r="AA227">
        <v>3</v>
      </c>
      <c r="AB227">
        <v>6</v>
      </c>
      <c r="AC227">
        <v>3</v>
      </c>
      <c r="AD227">
        <v>6</v>
      </c>
      <c r="AE227">
        <v>10</v>
      </c>
      <c r="AF227">
        <v>11</v>
      </c>
      <c r="AG227">
        <v>12</v>
      </c>
      <c r="AH227">
        <v>1</v>
      </c>
      <c r="AI227">
        <v>3</v>
      </c>
      <c r="AJ227">
        <v>9</v>
      </c>
      <c r="AK227">
        <v>5</v>
      </c>
      <c r="AL227">
        <v>2</v>
      </c>
      <c r="AM227">
        <v>7</v>
      </c>
      <c r="AN227">
        <v>4</v>
      </c>
      <c r="AO227">
        <v>8</v>
      </c>
      <c r="AP227">
        <v>-29</v>
      </c>
      <c r="AS227">
        <f t="shared" si="47"/>
        <v>4</v>
      </c>
      <c r="AT227">
        <f t="shared" si="48"/>
        <v>4</v>
      </c>
      <c r="AU227">
        <f t="shared" si="49"/>
        <v>3</v>
      </c>
      <c r="AV227">
        <f t="shared" si="50"/>
        <v>4</v>
      </c>
      <c r="AW227">
        <f t="shared" si="51"/>
        <v>4</v>
      </c>
      <c r="AX227">
        <f t="shared" si="52"/>
        <v>2</v>
      </c>
      <c r="AY227">
        <f t="shared" si="53"/>
        <v>4</v>
      </c>
      <c r="AZ227">
        <f t="shared" si="54"/>
        <v>2</v>
      </c>
      <c r="BA227">
        <f t="shared" si="55"/>
        <v>4</v>
      </c>
      <c r="BB227">
        <f t="shared" si="56"/>
        <v>2</v>
      </c>
      <c r="BC227">
        <f t="shared" si="57"/>
        <v>3</v>
      </c>
      <c r="BD227">
        <f t="shared" si="58"/>
        <v>4</v>
      </c>
      <c r="BG227">
        <f t="shared" si="59"/>
        <v>44</v>
      </c>
    </row>
    <row r="228" spans="1:59" x14ac:dyDescent="0.35">
      <c r="A228">
        <v>11116</v>
      </c>
      <c r="B228">
        <v>0</v>
      </c>
      <c r="C228">
        <v>1997</v>
      </c>
      <c r="D228" s="1">
        <v>43404.499537037038</v>
      </c>
      <c r="E228" t="s">
        <v>71</v>
      </c>
      <c r="F228">
        <v>2</v>
      </c>
      <c r="G228">
        <v>2</v>
      </c>
      <c r="H228">
        <v>2</v>
      </c>
      <c r="I228">
        <v>2</v>
      </c>
      <c r="J228">
        <v>4</v>
      </c>
      <c r="K228">
        <v>3</v>
      </c>
      <c r="L228">
        <v>3</v>
      </c>
      <c r="M228">
        <v>3</v>
      </c>
      <c r="N228">
        <v>2</v>
      </c>
      <c r="O228">
        <v>4</v>
      </c>
      <c r="P228">
        <v>2</v>
      </c>
      <c r="Q228">
        <v>2</v>
      </c>
      <c r="R228">
        <v>4</v>
      </c>
      <c r="S228">
        <v>4</v>
      </c>
      <c r="T228">
        <v>4</v>
      </c>
      <c r="U228">
        <v>4</v>
      </c>
      <c r="V228">
        <v>16</v>
      </c>
      <c r="W228">
        <v>3</v>
      </c>
      <c r="X228">
        <v>4</v>
      </c>
      <c r="Y228">
        <v>2</v>
      </c>
      <c r="Z228">
        <v>3</v>
      </c>
      <c r="AA228">
        <v>3</v>
      </c>
      <c r="AB228">
        <v>3</v>
      </c>
      <c r="AC228">
        <v>2</v>
      </c>
      <c r="AD228">
        <v>3</v>
      </c>
      <c r="AE228">
        <v>4</v>
      </c>
      <c r="AF228">
        <v>6</v>
      </c>
      <c r="AG228">
        <v>5</v>
      </c>
      <c r="AH228">
        <v>1</v>
      </c>
      <c r="AI228">
        <v>8</v>
      </c>
      <c r="AJ228">
        <v>2</v>
      </c>
      <c r="AK228">
        <v>9</v>
      </c>
      <c r="AL228">
        <v>11</v>
      </c>
      <c r="AM228">
        <v>10</v>
      </c>
      <c r="AN228">
        <v>7</v>
      </c>
      <c r="AO228">
        <v>12</v>
      </c>
      <c r="AP228">
        <v>-24</v>
      </c>
      <c r="AS228">
        <f t="shared" si="47"/>
        <v>4</v>
      </c>
      <c r="AT228">
        <f t="shared" si="48"/>
        <v>4</v>
      </c>
      <c r="AU228">
        <f t="shared" si="49"/>
        <v>4</v>
      </c>
      <c r="AV228">
        <f t="shared" si="50"/>
        <v>4</v>
      </c>
      <c r="AW228">
        <f t="shared" si="51"/>
        <v>2</v>
      </c>
      <c r="AX228">
        <f t="shared" si="52"/>
        <v>3</v>
      </c>
      <c r="AY228">
        <f t="shared" si="53"/>
        <v>3</v>
      </c>
      <c r="AZ228">
        <f t="shared" si="54"/>
        <v>3</v>
      </c>
      <c r="BA228">
        <f t="shared" si="55"/>
        <v>4</v>
      </c>
      <c r="BB228">
        <f t="shared" si="56"/>
        <v>2</v>
      </c>
      <c r="BC228">
        <f t="shared" si="57"/>
        <v>4</v>
      </c>
      <c r="BD228">
        <f t="shared" si="58"/>
        <v>4</v>
      </c>
      <c r="BG228">
        <f t="shared" si="59"/>
        <v>41</v>
      </c>
    </row>
    <row r="229" spans="1:59" x14ac:dyDescent="0.35">
      <c r="A229">
        <v>11167</v>
      </c>
      <c r="B229">
        <v>0</v>
      </c>
      <c r="C229">
        <v>2003</v>
      </c>
      <c r="D229" s="1">
        <v>43404.542094907411</v>
      </c>
      <c r="E229" t="s">
        <v>71</v>
      </c>
      <c r="F229">
        <v>2</v>
      </c>
      <c r="G229">
        <v>3</v>
      </c>
      <c r="H229">
        <v>4</v>
      </c>
      <c r="I229">
        <v>3</v>
      </c>
      <c r="J229">
        <v>3</v>
      </c>
      <c r="K229">
        <v>2</v>
      </c>
      <c r="L229">
        <v>4</v>
      </c>
      <c r="M229">
        <v>4</v>
      </c>
      <c r="N229">
        <v>4</v>
      </c>
      <c r="O229">
        <v>4</v>
      </c>
      <c r="P229">
        <v>2</v>
      </c>
      <c r="Q229">
        <v>2</v>
      </c>
      <c r="R229">
        <v>9</v>
      </c>
      <c r="S229">
        <v>7</v>
      </c>
      <c r="T229">
        <v>6</v>
      </c>
      <c r="U229">
        <v>7</v>
      </c>
      <c r="V229">
        <v>12</v>
      </c>
      <c r="W229">
        <v>4</v>
      </c>
      <c r="X229">
        <v>3</v>
      </c>
      <c r="Y229">
        <v>8</v>
      </c>
      <c r="Z229">
        <v>5</v>
      </c>
      <c r="AA229">
        <v>3</v>
      </c>
      <c r="AB229">
        <v>6</v>
      </c>
      <c r="AC229">
        <v>4</v>
      </c>
      <c r="AD229">
        <v>8</v>
      </c>
      <c r="AE229">
        <v>10</v>
      </c>
      <c r="AF229">
        <v>6</v>
      </c>
      <c r="AG229">
        <v>4</v>
      </c>
      <c r="AH229">
        <v>1</v>
      </c>
      <c r="AI229">
        <v>7</v>
      </c>
      <c r="AJ229">
        <v>5</v>
      </c>
      <c r="AK229">
        <v>3</v>
      </c>
      <c r="AL229">
        <v>2</v>
      </c>
      <c r="AM229">
        <v>11</v>
      </c>
      <c r="AN229">
        <v>9</v>
      </c>
      <c r="AO229">
        <v>12</v>
      </c>
      <c r="AP229">
        <v>6</v>
      </c>
      <c r="AS229">
        <f t="shared" si="47"/>
        <v>4</v>
      </c>
      <c r="AT229">
        <f t="shared" si="48"/>
        <v>3</v>
      </c>
      <c r="AU229">
        <f t="shared" si="49"/>
        <v>2</v>
      </c>
      <c r="AV229">
        <f t="shared" si="50"/>
        <v>3</v>
      </c>
      <c r="AW229">
        <f t="shared" si="51"/>
        <v>3</v>
      </c>
      <c r="AX229">
        <f t="shared" si="52"/>
        <v>4</v>
      </c>
      <c r="AY229">
        <f t="shared" si="53"/>
        <v>2</v>
      </c>
      <c r="AZ229">
        <f t="shared" si="54"/>
        <v>2</v>
      </c>
      <c r="BA229">
        <f t="shared" si="55"/>
        <v>2</v>
      </c>
      <c r="BB229">
        <f t="shared" si="56"/>
        <v>2</v>
      </c>
      <c r="BC229">
        <f t="shared" si="57"/>
        <v>4</v>
      </c>
      <c r="BD229">
        <f t="shared" si="58"/>
        <v>4</v>
      </c>
      <c r="BG229">
        <f t="shared" si="59"/>
        <v>37</v>
      </c>
    </row>
    <row r="230" spans="1:59" x14ac:dyDescent="0.35">
      <c r="A230">
        <v>11270</v>
      </c>
      <c r="B230">
        <v>0</v>
      </c>
      <c r="C230">
        <v>1986</v>
      </c>
      <c r="D230" s="1">
        <v>43404.585243055553</v>
      </c>
      <c r="E230" t="s">
        <v>183</v>
      </c>
      <c r="F230">
        <v>1</v>
      </c>
      <c r="G230">
        <v>1</v>
      </c>
      <c r="H230">
        <v>1</v>
      </c>
      <c r="I230">
        <v>1</v>
      </c>
      <c r="J230">
        <v>2</v>
      </c>
      <c r="K230">
        <v>3</v>
      </c>
      <c r="L230">
        <v>1</v>
      </c>
      <c r="M230">
        <v>4</v>
      </c>
      <c r="N230">
        <v>2</v>
      </c>
      <c r="O230">
        <v>4</v>
      </c>
      <c r="P230">
        <v>4</v>
      </c>
      <c r="Q230">
        <v>1</v>
      </c>
      <c r="R230">
        <v>2</v>
      </c>
      <c r="S230">
        <v>5</v>
      </c>
      <c r="T230">
        <v>4</v>
      </c>
      <c r="U230">
        <v>4</v>
      </c>
      <c r="V230">
        <v>4</v>
      </c>
      <c r="W230">
        <v>9</v>
      </c>
      <c r="X230">
        <v>11</v>
      </c>
      <c r="Y230">
        <v>6</v>
      </c>
      <c r="Z230">
        <v>6</v>
      </c>
      <c r="AA230">
        <v>5</v>
      </c>
      <c r="AB230">
        <v>7</v>
      </c>
      <c r="AC230">
        <v>3</v>
      </c>
      <c r="AD230">
        <v>3</v>
      </c>
      <c r="AE230">
        <v>11</v>
      </c>
      <c r="AF230">
        <v>4</v>
      </c>
      <c r="AG230">
        <v>7</v>
      </c>
      <c r="AH230">
        <v>10</v>
      </c>
      <c r="AI230">
        <v>5</v>
      </c>
      <c r="AJ230">
        <v>1</v>
      </c>
      <c r="AK230">
        <v>6</v>
      </c>
      <c r="AL230">
        <v>2</v>
      </c>
      <c r="AM230">
        <v>12</v>
      </c>
      <c r="AN230">
        <v>8</v>
      </c>
      <c r="AO230">
        <v>9</v>
      </c>
      <c r="AP230">
        <v>-29</v>
      </c>
      <c r="AS230">
        <f t="shared" si="47"/>
        <v>5</v>
      </c>
      <c r="AT230">
        <f t="shared" si="48"/>
        <v>5</v>
      </c>
      <c r="AU230">
        <f t="shared" si="49"/>
        <v>5</v>
      </c>
      <c r="AV230">
        <f t="shared" si="50"/>
        <v>5</v>
      </c>
      <c r="AW230">
        <f t="shared" si="51"/>
        <v>4</v>
      </c>
      <c r="AX230">
        <f t="shared" si="52"/>
        <v>3</v>
      </c>
      <c r="AY230">
        <f t="shared" si="53"/>
        <v>5</v>
      </c>
      <c r="AZ230">
        <f t="shared" si="54"/>
        <v>2</v>
      </c>
      <c r="BA230">
        <f t="shared" si="55"/>
        <v>4</v>
      </c>
      <c r="BB230">
        <f t="shared" si="56"/>
        <v>2</v>
      </c>
      <c r="BC230">
        <f t="shared" si="57"/>
        <v>2</v>
      </c>
      <c r="BD230">
        <f t="shared" si="58"/>
        <v>5</v>
      </c>
      <c r="BG230">
        <f t="shared" si="59"/>
        <v>53</v>
      </c>
    </row>
    <row r="231" spans="1:59" x14ac:dyDescent="0.35">
      <c r="A231">
        <v>11273</v>
      </c>
      <c r="B231">
        <v>0</v>
      </c>
      <c r="C231">
        <v>1998</v>
      </c>
      <c r="D231" s="1">
        <v>43404.601469907408</v>
      </c>
      <c r="E231" t="s">
        <v>184</v>
      </c>
      <c r="F231">
        <v>1</v>
      </c>
      <c r="G231">
        <v>1</v>
      </c>
      <c r="H231">
        <v>2</v>
      </c>
      <c r="I231">
        <v>2</v>
      </c>
      <c r="J231">
        <v>3</v>
      </c>
      <c r="K231">
        <v>5</v>
      </c>
      <c r="L231">
        <v>4</v>
      </c>
      <c r="M231">
        <v>2</v>
      </c>
      <c r="N231">
        <v>3</v>
      </c>
      <c r="O231">
        <v>1</v>
      </c>
      <c r="P231">
        <v>3</v>
      </c>
      <c r="Q231">
        <v>4</v>
      </c>
      <c r="R231">
        <v>2</v>
      </c>
      <c r="S231">
        <v>5</v>
      </c>
      <c r="T231">
        <v>5</v>
      </c>
      <c r="U231">
        <v>4</v>
      </c>
      <c r="V231">
        <v>38</v>
      </c>
      <c r="W231">
        <v>5</v>
      </c>
      <c r="X231">
        <v>5</v>
      </c>
      <c r="Y231">
        <v>3</v>
      </c>
      <c r="Z231">
        <v>2</v>
      </c>
      <c r="AA231">
        <v>2</v>
      </c>
      <c r="AB231">
        <v>3</v>
      </c>
      <c r="AC231">
        <v>2</v>
      </c>
      <c r="AD231">
        <v>5</v>
      </c>
      <c r="AE231">
        <v>12</v>
      </c>
      <c r="AF231">
        <v>3</v>
      </c>
      <c r="AG231">
        <v>9</v>
      </c>
      <c r="AH231">
        <v>4</v>
      </c>
      <c r="AI231">
        <v>11</v>
      </c>
      <c r="AJ231">
        <v>1</v>
      </c>
      <c r="AK231">
        <v>7</v>
      </c>
      <c r="AL231">
        <v>8</v>
      </c>
      <c r="AM231">
        <v>6</v>
      </c>
      <c r="AN231">
        <v>10</v>
      </c>
      <c r="AO231">
        <v>2</v>
      </c>
      <c r="AP231">
        <v>7</v>
      </c>
      <c r="AS231">
        <f t="shared" si="47"/>
        <v>5</v>
      </c>
      <c r="AT231">
        <f t="shared" si="48"/>
        <v>5</v>
      </c>
      <c r="AU231">
        <f t="shared" si="49"/>
        <v>4</v>
      </c>
      <c r="AV231">
        <f t="shared" si="50"/>
        <v>4</v>
      </c>
      <c r="AW231">
        <f t="shared" si="51"/>
        <v>3</v>
      </c>
      <c r="AX231">
        <f t="shared" si="52"/>
        <v>1</v>
      </c>
      <c r="AY231">
        <f t="shared" si="53"/>
        <v>2</v>
      </c>
      <c r="AZ231">
        <f t="shared" si="54"/>
        <v>4</v>
      </c>
      <c r="BA231">
        <f t="shared" si="55"/>
        <v>3</v>
      </c>
      <c r="BB231">
        <f t="shared" si="56"/>
        <v>5</v>
      </c>
      <c r="BC231">
        <f t="shared" si="57"/>
        <v>3</v>
      </c>
      <c r="BD231">
        <f t="shared" si="58"/>
        <v>2</v>
      </c>
      <c r="BG231">
        <f t="shared" si="59"/>
        <v>35</v>
      </c>
    </row>
    <row r="232" spans="1:59" x14ac:dyDescent="0.35">
      <c r="A232">
        <v>11206</v>
      </c>
      <c r="B232">
        <v>0</v>
      </c>
      <c r="C232">
        <v>1990</v>
      </c>
      <c r="D232" s="1">
        <v>43404.605219907404</v>
      </c>
      <c r="E232" t="s">
        <v>185</v>
      </c>
      <c r="F232">
        <v>2</v>
      </c>
      <c r="G232">
        <v>1</v>
      </c>
      <c r="H232">
        <v>2</v>
      </c>
      <c r="I232">
        <v>2</v>
      </c>
      <c r="J232">
        <v>4</v>
      </c>
      <c r="K232">
        <v>2</v>
      </c>
      <c r="L232">
        <v>3</v>
      </c>
      <c r="M232">
        <v>3</v>
      </c>
      <c r="N232">
        <v>2</v>
      </c>
      <c r="O232">
        <v>4</v>
      </c>
      <c r="P232">
        <v>2</v>
      </c>
      <c r="Q232">
        <v>2</v>
      </c>
      <c r="R232">
        <v>3</v>
      </c>
      <c r="S232">
        <v>4</v>
      </c>
      <c r="T232">
        <v>5</v>
      </c>
      <c r="U232">
        <v>3</v>
      </c>
      <c r="V232">
        <v>5</v>
      </c>
      <c r="W232">
        <v>3</v>
      </c>
      <c r="X232">
        <v>6</v>
      </c>
      <c r="Y232">
        <v>7</v>
      </c>
      <c r="Z232">
        <v>7</v>
      </c>
      <c r="AA232">
        <v>3</v>
      </c>
      <c r="AB232">
        <v>4</v>
      </c>
      <c r="AC232">
        <v>3</v>
      </c>
      <c r="AD232">
        <v>12</v>
      </c>
      <c r="AE232">
        <v>6</v>
      </c>
      <c r="AF232">
        <v>5</v>
      </c>
      <c r="AG232">
        <v>3</v>
      </c>
      <c r="AH232">
        <v>8</v>
      </c>
      <c r="AI232">
        <v>11</v>
      </c>
      <c r="AJ232">
        <v>1</v>
      </c>
      <c r="AK232">
        <v>7</v>
      </c>
      <c r="AL232">
        <v>4</v>
      </c>
      <c r="AM232">
        <v>10</v>
      </c>
      <c r="AN232">
        <v>2</v>
      </c>
      <c r="AO232">
        <v>9</v>
      </c>
      <c r="AP232">
        <v>-10</v>
      </c>
      <c r="AS232">
        <f t="shared" si="47"/>
        <v>4</v>
      </c>
      <c r="AT232">
        <f t="shared" si="48"/>
        <v>5</v>
      </c>
      <c r="AU232">
        <f t="shared" si="49"/>
        <v>4</v>
      </c>
      <c r="AV232">
        <f t="shared" si="50"/>
        <v>4</v>
      </c>
      <c r="AW232">
        <f t="shared" si="51"/>
        <v>2</v>
      </c>
      <c r="AX232">
        <f t="shared" si="52"/>
        <v>4</v>
      </c>
      <c r="AY232">
        <f t="shared" si="53"/>
        <v>3</v>
      </c>
      <c r="AZ232">
        <f t="shared" si="54"/>
        <v>3</v>
      </c>
      <c r="BA232">
        <f t="shared" si="55"/>
        <v>4</v>
      </c>
      <c r="BB232">
        <f t="shared" si="56"/>
        <v>2</v>
      </c>
      <c r="BC232">
        <f t="shared" si="57"/>
        <v>4</v>
      </c>
      <c r="BD232">
        <f t="shared" si="58"/>
        <v>4</v>
      </c>
      <c r="BG232">
        <f t="shared" si="59"/>
        <v>43</v>
      </c>
    </row>
    <row r="233" spans="1:59" x14ac:dyDescent="0.35">
      <c r="A233">
        <v>11304</v>
      </c>
      <c r="B233">
        <v>0</v>
      </c>
      <c r="C233">
        <v>1998</v>
      </c>
      <c r="D233" s="1">
        <v>43404.639444444445</v>
      </c>
      <c r="E233" t="s">
        <v>117</v>
      </c>
      <c r="F233">
        <v>1</v>
      </c>
      <c r="G233">
        <v>2</v>
      </c>
      <c r="H233">
        <v>2</v>
      </c>
      <c r="I233">
        <v>3</v>
      </c>
      <c r="J233">
        <v>2</v>
      </c>
      <c r="K233">
        <v>2</v>
      </c>
      <c r="L233">
        <v>2</v>
      </c>
      <c r="M233">
        <v>4</v>
      </c>
      <c r="N233">
        <v>3</v>
      </c>
      <c r="O233">
        <v>4</v>
      </c>
      <c r="P233">
        <v>2</v>
      </c>
      <c r="Q233">
        <v>2</v>
      </c>
      <c r="R233">
        <v>4</v>
      </c>
      <c r="S233">
        <v>4</v>
      </c>
      <c r="T233">
        <v>4</v>
      </c>
      <c r="U233">
        <v>2</v>
      </c>
      <c r="V233">
        <v>4</v>
      </c>
      <c r="W233">
        <v>4</v>
      </c>
      <c r="X233">
        <v>27</v>
      </c>
      <c r="Y233">
        <v>9</v>
      </c>
      <c r="Z233">
        <v>3</v>
      </c>
      <c r="AA233">
        <v>6</v>
      </c>
      <c r="AB233">
        <v>9</v>
      </c>
      <c r="AC233">
        <v>3</v>
      </c>
      <c r="AD233">
        <v>11</v>
      </c>
      <c r="AE233">
        <v>12</v>
      </c>
      <c r="AF233">
        <v>10</v>
      </c>
      <c r="AG233">
        <v>2</v>
      </c>
      <c r="AH233">
        <v>3</v>
      </c>
      <c r="AI233">
        <v>5</v>
      </c>
      <c r="AJ233">
        <v>1</v>
      </c>
      <c r="AK233">
        <v>9</v>
      </c>
      <c r="AL233">
        <v>7</v>
      </c>
      <c r="AM233">
        <v>8</v>
      </c>
      <c r="AN233">
        <v>4</v>
      </c>
      <c r="AO233">
        <v>6</v>
      </c>
      <c r="AP233">
        <v>-26</v>
      </c>
      <c r="AS233">
        <f t="shared" si="47"/>
        <v>5</v>
      </c>
      <c r="AT233">
        <f t="shared" si="48"/>
        <v>4</v>
      </c>
      <c r="AU233">
        <f t="shared" si="49"/>
        <v>4</v>
      </c>
      <c r="AV233">
        <f t="shared" si="50"/>
        <v>3</v>
      </c>
      <c r="AW233">
        <f t="shared" si="51"/>
        <v>4</v>
      </c>
      <c r="AX233">
        <f t="shared" si="52"/>
        <v>4</v>
      </c>
      <c r="AY233">
        <f t="shared" si="53"/>
        <v>4</v>
      </c>
      <c r="AZ233">
        <f t="shared" si="54"/>
        <v>2</v>
      </c>
      <c r="BA233">
        <f t="shared" si="55"/>
        <v>3</v>
      </c>
      <c r="BB233">
        <f t="shared" si="56"/>
        <v>2</v>
      </c>
      <c r="BC233">
        <f t="shared" si="57"/>
        <v>4</v>
      </c>
      <c r="BD233">
        <f t="shared" si="58"/>
        <v>4</v>
      </c>
      <c r="BG233">
        <f t="shared" si="59"/>
        <v>45</v>
      </c>
    </row>
    <row r="234" spans="1:59" x14ac:dyDescent="0.35">
      <c r="A234">
        <v>11309</v>
      </c>
      <c r="B234">
        <v>0</v>
      </c>
      <c r="C234">
        <v>1997</v>
      </c>
      <c r="D234" s="1">
        <v>43404.640219907407</v>
      </c>
      <c r="E234" t="s">
        <v>117</v>
      </c>
      <c r="F234">
        <v>1</v>
      </c>
      <c r="G234">
        <v>3</v>
      </c>
      <c r="H234">
        <v>1</v>
      </c>
      <c r="I234">
        <v>1</v>
      </c>
      <c r="J234">
        <v>2</v>
      </c>
      <c r="K234">
        <v>4</v>
      </c>
      <c r="L234">
        <v>2</v>
      </c>
      <c r="M234">
        <v>3</v>
      </c>
      <c r="N234">
        <v>3</v>
      </c>
      <c r="O234">
        <v>3</v>
      </c>
      <c r="P234">
        <v>3</v>
      </c>
      <c r="Q234">
        <v>2</v>
      </c>
      <c r="R234">
        <v>3</v>
      </c>
      <c r="S234">
        <v>3</v>
      </c>
      <c r="T234">
        <v>5</v>
      </c>
      <c r="U234">
        <v>4</v>
      </c>
      <c r="V234">
        <v>7</v>
      </c>
      <c r="W234">
        <v>9</v>
      </c>
      <c r="X234">
        <v>3</v>
      </c>
      <c r="Y234">
        <v>7</v>
      </c>
      <c r="Z234">
        <v>3</v>
      </c>
      <c r="AA234">
        <v>6</v>
      </c>
      <c r="AB234">
        <v>8</v>
      </c>
      <c r="AC234">
        <v>3</v>
      </c>
      <c r="AD234">
        <v>2</v>
      </c>
      <c r="AE234">
        <v>5</v>
      </c>
      <c r="AF234">
        <v>4</v>
      </c>
      <c r="AG234">
        <v>11</v>
      </c>
      <c r="AH234">
        <v>3</v>
      </c>
      <c r="AI234">
        <v>1</v>
      </c>
      <c r="AJ234">
        <v>6</v>
      </c>
      <c r="AK234">
        <v>7</v>
      </c>
      <c r="AL234">
        <v>12</v>
      </c>
      <c r="AM234">
        <v>8</v>
      </c>
      <c r="AN234">
        <v>9</v>
      </c>
      <c r="AO234">
        <v>10</v>
      </c>
      <c r="AP234">
        <v>-17</v>
      </c>
      <c r="AS234">
        <f t="shared" ref="AS234:AS297" si="60">6-F234</f>
        <v>5</v>
      </c>
      <c r="AT234">
        <f t="shared" ref="AT234:AT297" si="61">6-G234</f>
        <v>3</v>
      </c>
      <c r="AU234">
        <f t="shared" ref="AU234:AU297" si="62">6-H234</f>
        <v>5</v>
      </c>
      <c r="AV234">
        <f t="shared" ref="AV234:AV297" si="63">6-I234</f>
        <v>5</v>
      </c>
      <c r="AW234">
        <f t="shared" ref="AW234:AW297" si="64">6-J234</f>
        <v>4</v>
      </c>
      <c r="AX234">
        <f t="shared" ref="AX234:AX297" si="65">6-K234</f>
        <v>2</v>
      </c>
      <c r="AY234">
        <f t="shared" ref="AY234:AY297" si="66">6-L234</f>
        <v>4</v>
      </c>
      <c r="AZ234">
        <f t="shared" ref="AZ234:AZ297" si="67">6-M234</f>
        <v>3</v>
      </c>
      <c r="BA234">
        <f t="shared" ref="BA234:BA297" si="68">6-N234</f>
        <v>3</v>
      </c>
      <c r="BB234">
        <f t="shared" ref="BB234:BB297" si="69">6-O234</f>
        <v>3</v>
      </c>
      <c r="BC234">
        <f t="shared" ref="BC234:BC297" si="70">6-P234</f>
        <v>3</v>
      </c>
      <c r="BD234">
        <f t="shared" ref="BD234:BD297" si="71">6-Q234</f>
        <v>4</v>
      </c>
      <c r="BG234">
        <f t="shared" si="59"/>
        <v>44</v>
      </c>
    </row>
    <row r="235" spans="1:59" x14ac:dyDescent="0.35">
      <c r="A235">
        <v>11310</v>
      </c>
      <c r="B235">
        <v>0</v>
      </c>
      <c r="C235">
        <v>1981</v>
      </c>
      <c r="D235" s="1">
        <v>43404.642488425925</v>
      </c>
      <c r="E235" t="s">
        <v>71</v>
      </c>
      <c r="F235">
        <v>1</v>
      </c>
      <c r="G235">
        <v>1</v>
      </c>
      <c r="H235">
        <v>5</v>
      </c>
      <c r="I235">
        <v>1</v>
      </c>
      <c r="J235">
        <v>1</v>
      </c>
      <c r="K235">
        <v>1</v>
      </c>
      <c r="L235">
        <v>1</v>
      </c>
      <c r="M235">
        <v>1</v>
      </c>
      <c r="N235">
        <v>1</v>
      </c>
      <c r="O235">
        <v>5</v>
      </c>
      <c r="P235">
        <v>2</v>
      </c>
      <c r="Q235">
        <v>1</v>
      </c>
      <c r="R235">
        <v>3</v>
      </c>
      <c r="S235">
        <v>8</v>
      </c>
      <c r="T235">
        <v>9</v>
      </c>
      <c r="U235">
        <v>5</v>
      </c>
      <c r="V235">
        <v>4</v>
      </c>
      <c r="W235">
        <v>3</v>
      </c>
      <c r="X235">
        <v>3</v>
      </c>
      <c r="Y235">
        <v>10</v>
      </c>
      <c r="Z235">
        <v>2</v>
      </c>
      <c r="AA235">
        <v>3</v>
      </c>
      <c r="AB235">
        <v>4</v>
      </c>
      <c r="AC235">
        <v>6</v>
      </c>
      <c r="AD235">
        <v>7</v>
      </c>
      <c r="AE235">
        <v>2</v>
      </c>
      <c r="AF235">
        <v>1</v>
      </c>
      <c r="AG235">
        <v>11</v>
      </c>
      <c r="AH235">
        <v>5</v>
      </c>
      <c r="AI235">
        <v>8</v>
      </c>
      <c r="AJ235">
        <v>3</v>
      </c>
      <c r="AK235">
        <v>10</v>
      </c>
      <c r="AL235">
        <v>12</v>
      </c>
      <c r="AM235">
        <v>9</v>
      </c>
      <c r="AN235">
        <v>4</v>
      </c>
      <c r="AO235">
        <v>6</v>
      </c>
      <c r="AP235">
        <v>50</v>
      </c>
      <c r="AS235">
        <f t="shared" si="60"/>
        <v>5</v>
      </c>
      <c r="AT235">
        <f t="shared" si="61"/>
        <v>5</v>
      </c>
      <c r="AU235">
        <f t="shared" si="62"/>
        <v>1</v>
      </c>
      <c r="AV235">
        <f t="shared" si="63"/>
        <v>5</v>
      </c>
      <c r="AW235">
        <f t="shared" si="64"/>
        <v>5</v>
      </c>
      <c r="AX235">
        <f t="shared" si="65"/>
        <v>5</v>
      </c>
      <c r="AY235">
        <f t="shared" si="66"/>
        <v>5</v>
      </c>
      <c r="AZ235">
        <f t="shared" si="67"/>
        <v>5</v>
      </c>
      <c r="BA235">
        <f t="shared" si="68"/>
        <v>5</v>
      </c>
      <c r="BB235">
        <f t="shared" si="69"/>
        <v>1</v>
      </c>
      <c r="BC235">
        <f t="shared" si="70"/>
        <v>4</v>
      </c>
      <c r="BD235">
        <f t="shared" si="71"/>
        <v>5</v>
      </c>
      <c r="BG235">
        <f t="shared" si="59"/>
        <v>49</v>
      </c>
    </row>
    <row r="236" spans="1:59" x14ac:dyDescent="0.35">
      <c r="A236">
        <v>11340</v>
      </c>
      <c r="B236">
        <v>0</v>
      </c>
      <c r="C236">
        <v>1986</v>
      </c>
      <c r="D236" s="1">
        <v>43404.716365740744</v>
      </c>
      <c r="E236" t="s">
        <v>186</v>
      </c>
      <c r="F236">
        <v>1</v>
      </c>
      <c r="G236">
        <v>1</v>
      </c>
      <c r="H236">
        <v>1</v>
      </c>
      <c r="I236">
        <v>2</v>
      </c>
      <c r="J236">
        <v>3</v>
      </c>
      <c r="K236">
        <v>3</v>
      </c>
      <c r="L236">
        <v>2</v>
      </c>
      <c r="M236">
        <v>4</v>
      </c>
      <c r="N236">
        <v>2</v>
      </c>
      <c r="O236">
        <v>4</v>
      </c>
      <c r="P236">
        <v>4</v>
      </c>
      <c r="Q236">
        <v>1</v>
      </c>
      <c r="R236">
        <v>3</v>
      </c>
      <c r="S236">
        <v>6</v>
      </c>
      <c r="T236">
        <v>6</v>
      </c>
      <c r="U236">
        <v>9</v>
      </c>
      <c r="V236">
        <v>13</v>
      </c>
      <c r="W236">
        <v>8</v>
      </c>
      <c r="X236">
        <v>3</v>
      </c>
      <c r="Y236">
        <v>12</v>
      </c>
      <c r="Z236">
        <v>3</v>
      </c>
      <c r="AA236">
        <v>5</v>
      </c>
      <c r="AB236">
        <v>4</v>
      </c>
      <c r="AC236">
        <v>8</v>
      </c>
      <c r="AD236">
        <v>12</v>
      </c>
      <c r="AE236">
        <v>11</v>
      </c>
      <c r="AF236">
        <v>6</v>
      </c>
      <c r="AG236">
        <v>4</v>
      </c>
      <c r="AH236">
        <v>10</v>
      </c>
      <c r="AI236">
        <v>8</v>
      </c>
      <c r="AJ236">
        <v>7</v>
      </c>
      <c r="AK236">
        <v>1</v>
      </c>
      <c r="AL236">
        <v>5</v>
      </c>
      <c r="AM236">
        <v>3</v>
      </c>
      <c r="AN236">
        <v>9</v>
      </c>
      <c r="AO236">
        <v>2</v>
      </c>
      <c r="AP236">
        <v>-29</v>
      </c>
      <c r="AS236">
        <f t="shared" si="60"/>
        <v>5</v>
      </c>
      <c r="AT236">
        <f t="shared" si="61"/>
        <v>5</v>
      </c>
      <c r="AU236">
        <f t="shared" si="62"/>
        <v>5</v>
      </c>
      <c r="AV236">
        <f t="shared" si="63"/>
        <v>4</v>
      </c>
      <c r="AW236">
        <f t="shared" si="64"/>
        <v>3</v>
      </c>
      <c r="AX236">
        <f t="shared" si="65"/>
        <v>3</v>
      </c>
      <c r="AY236">
        <f t="shared" si="66"/>
        <v>4</v>
      </c>
      <c r="AZ236">
        <f t="shared" si="67"/>
        <v>2</v>
      </c>
      <c r="BA236">
        <f t="shared" si="68"/>
        <v>4</v>
      </c>
      <c r="BB236">
        <f t="shared" si="69"/>
        <v>2</v>
      </c>
      <c r="BC236">
        <f t="shared" si="70"/>
        <v>2</v>
      </c>
      <c r="BD236">
        <f t="shared" si="71"/>
        <v>5</v>
      </c>
      <c r="BG236">
        <f t="shared" si="59"/>
        <v>50</v>
      </c>
    </row>
    <row r="237" spans="1:59" x14ac:dyDescent="0.35">
      <c r="A237">
        <v>11404</v>
      </c>
      <c r="B237">
        <v>0</v>
      </c>
      <c r="C237">
        <v>1999</v>
      </c>
      <c r="D237" s="1">
        <v>43404.765405092592</v>
      </c>
      <c r="E237" t="s">
        <v>187</v>
      </c>
      <c r="F237">
        <v>1</v>
      </c>
      <c r="G237">
        <v>2</v>
      </c>
      <c r="H237">
        <v>4</v>
      </c>
      <c r="I237">
        <v>2</v>
      </c>
      <c r="J237">
        <v>3</v>
      </c>
      <c r="K237">
        <v>3</v>
      </c>
      <c r="L237">
        <v>1</v>
      </c>
      <c r="M237">
        <v>5</v>
      </c>
      <c r="N237">
        <v>2</v>
      </c>
      <c r="O237">
        <v>4</v>
      </c>
      <c r="P237">
        <v>3</v>
      </c>
      <c r="Q237">
        <v>1</v>
      </c>
      <c r="R237">
        <v>3</v>
      </c>
      <c r="S237">
        <v>4</v>
      </c>
      <c r="T237">
        <v>4</v>
      </c>
      <c r="U237">
        <v>5</v>
      </c>
      <c r="V237">
        <v>4</v>
      </c>
      <c r="W237">
        <v>4</v>
      </c>
      <c r="X237">
        <v>3</v>
      </c>
      <c r="Y237">
        <v>6</v>
      </c>
      <c r="Z237">
        <v>3</v>
      </c>
      <c r="AA237">
        <v>2</v>
      </c>
      <c r="AB237">
        <v>6</v>
      </c>
      <c r="AC237">
        <v>2</v>
      </c>
      <c r="AD237">
        <v>10</v>
      </c>
      <c r="AE237">
        <v>12</v>
      </c>
      <c r="AF237">
        <v>2</v>
      </c>
      <c r="AG237">
        <v>5</v>
      </c>
      <c r="AH237">
        <v>7</v>
      </c>
      <c r="AI237">
        <v>11</v>
      </c>
      <c r="AJ237">
        <v>4</v>
      </c>
      <c r="AK237">
        <v>3</v>
      </c>
      <c r="AL237">
        <v>9</v>
      </c>
      <c r="AM237">
        <v>8</v>
      </c>
      <c r="AN237">
        <v>1</v>
      </c>
      <c r="AO237">
        <v>6</v>
      </c>
      <c r="AP237">
        <v>-17</v>
      </c>
      <c r="AS237">
        <f t="shared" si="60"/>
        <v>5</v>
      </c>
      <c r="AT237">
        <f t="shared" si="61"/>
        <v>4</v>
      </c>
      <c r="AU237">
        <f t="shared" si="62"/>
        <v>2</v>
      </c>
      <c r="AV237">
        <f t="shared" si="63"/>
        <v>4</v>
      </c>
      <c r="AW237">
        <f t="shared" si="64"/>
        <v>3</v>
      </c>
      <c r="AX237">
        <f t="shared" si="65"/>
        <v>3</v>
      </c>
      <c r="AY237">
        <f t="shared" si="66"/>
        <v>5</v>
      </c>
      <c r="AZ237">
        <f t="shared" si="67"/>
        <v>1</v>
      </c>
      <c r="BA237">
        <f t="shared" si="68"/>
        <v>4</v>
      </c>
      <c r="BB237">
        <f t="shared" si="69"/>
        <v>2</v>
      </c>
      <c r="BC237">
        <f t="shared" si="70"/>
        <v>3</v>
      </c>
      <c r="BD237">
        <f t="shared" si="71"/>
        <v>5</v>
      </c>
      <c r="BG237">
        <f t="shared" si="59"/>
        <v>47</v>
      </c>
    </row>
    <row r="238" spans="1:59" x14ac:dyDescent="0.35">
      <c r="A238">
        <v>11403</v>
      </c>
      <c r="B238">
        <v>1</v>
      </c>
      <c r="C238">
        <v>1996</v>
      </c>
      <c r="D238" s="1">
        <v>43404.768125000002</v>
      </c>
      <c r="E238" t="s">
        <v>71</v>
      </c>
      <c r="F238">
        <v>1</v>
      </c>
      <c r="G238">
        <v>1</v>
      </c>
      <c r="H238">
        <v>2</v>
      </c>
      <c r="I238">
        <v>3</v>
      </c>
      <c r="J238">
        <v>2</v>
      </c>
      <c r="K238">
        <v>3</v>
      </c>
      <c r="L238">
        <v>2</v>
      </c>
      <c r="M238">
        <v>4</v>
      </c>
      <c r="N238">
        <v>2</v>
      </c>
      <c r="O238">
        <v>4</v>
      </c>
      <c r="P238">
        <v>2</v>
      </c>
      <c r="Q238">
        <v>2</v>
      </c>
      <c r="R238">
        <v>2</v>
      </c>
      <c r="S238">
        <v>3</v>
      </c>
      <c r="T238">
        <v>10</v>
      </c>
      <c r="U238">
        <v>8</v>
      </c>
      <c r="V238">
        <v>4</v>
      </c>
      <c r="W238">
        <v>5</v>
      </c>
      <c r="X238">
        <v>3</v>
      </c>
      <c r="Y238">
        <v>27</v>
      </c>
      <c r="Z238">
        <v>4</v>
      </c>
      <c r="AA238">
        <v>3</v>
      </c>
      <c r="AB238">
        <v>5</v>
      </c>
      <c r="AC238">
        <v>9</v>
      </c>
      <c r="AD238">
        <v>4</v>
      </c>
      <c r="AE238">
        <v>10</v>
      </c>
      <c r="AF238">
        <v>1</v>
      </c>
      <c r="AG238">
        <v>12</v>
      </c>
      <c r="AH238">
        <v>11</v>
      </c>
      <c r="AI238">
        <v>6</v>
      </c>
      <c r="AJ238">
        <v>3</v>
      </c>
      <c r="AK238">
        <v>2</v>
      </c>
      <c r="AL238">
        <v>7</v>
      </c>
      <c r="AM238">
        <v>8</v>
      </c>
      <c r="AN238">
        <v>5</v>
      </c>
      <c r="AO238">
        <v>9</v>
      </c>
      <c r="AP238">
        <v>-33</v>
      </c>
      <c r="AS238">
        <f t="shared" si="60"/>
        <v>5</v>
      </c>
      <c r="AT238">
        <f t="shared" si="61"/>
        <v>5</v>
      </c>
      <c r="AU238">
        <f t="shared" si="62"/>
        <v>4</v>
      </c>
      <c r="AV238">
        <f t="shared" si="63"/>
        <v>3</v>
      </c>
      <c r="AW238">
        <f t="shared" si="64"/>
        <v>4</v>
      </c>
      <c r="AX238">
        <f t="shared" si="65"/>
        <v>3</v>
      </c>
      <c r="AY238">
        <f t="shared" si="66"/>
        <v>4</v>
      </c>
      <c r="AZ238">
        <f t="shared" si="67"/>
        <v>2</v>
      </c>
      <c r="BA238">
        <f t="shared" si="68"/>
        <v>4</v>
      </c>
      <c r="BB238">
        <f t="shared" si="69"/>
        <v>2</v>
      </c>
      <c r="BC238">
        <f t="shared" si="70"/>
        <v>4</v>
      </c>
      <c r="BD238">
        <f t="shared" si="71"/>
        <v>4</v>
      </c>
      <c r="BG238">
        <f t="shared" si="59"/>
        <v>46</v>
      </c>
    </row>
    <row r="239" spans="1:59" x14ac:dyDescent="0.35">
      <c r="A239">
        <v>11401</v>
      </c>
      <c r="B239">
        <v>1</v>
      </c>
      <c r="C239">
        <v>1996</v>
      </c>
      <c r="D239" s="1">
        <v>43404.770752314813</v>
      </c>
      <c r="E239" t="s">
        <v>188</v>
      </c>
      <c r="F239">
        <v>1</v>
      </c>
      <c r="G239">
        <v>2</v>
      </c>
      <c r="H239">
        <v>2</v>
      </c>
      <c r="I239">
        <v>1</v>
      </c>
      <c r="J239">
        <v>2</v>
      </c>
      <c r="K239">
        <v>3</v>
      </c>
      <c r="L239">
        <v>2</v>
      </c>
      <c r="M239">
        <v>3</v>
      </c>
      <c r="N239">
        <v>2</v>
      </c>
      <c r="O239">
        <v>4</v>
      </c>
      <c r="P239">
        <v>2</v>
      </c>
      <c r="Q239">
        <v>1</v>
      </c>
      <c r="R239">
        <v>2</v>
      </c>
      <c r="S239">
        <v>5</v>
      </c>
      <c r="T239">
        <v>6</v>
      </c>
      <c r="U239">
        <v>4</v>
      </c>
      <c r="V239">
        <v>3</v>
      </c>
      <c r="W239">
        <v>3</v>
      </c>
      <c r="X239">
        <v>2</v>
      </c>
      <c r="Y239">
        <v>7</v>
      </c>
      <c r="Z239">
        <v>4</v>
      </c>
      <c r="AA239">
        <v>6</v>
      </c>
      <c r="AB239">
        <v>7</v>
      </c>
      <c r="AC239">
        <v>2</v>
      </c>
      <c r="AD239">
        <v>12</v>
      </c>
      <c r="AE239">
        <v>6</v>
      </c>
      <c r="AF239">
        <v>3</v>
      </c>
      <c r="AG239">
        <v>1</v>
      </c>
      <c r="AH239">
        <v>8</v>
      </c>
      <c r="AI239">
        <v>7</v>
      </c>
      <c r="AJ239">
        <v>5</v>
      </c>
      <c r="AK239">
        <v>2</v>
      </c>
      <c r="AL239">
        <v>4</v>
      </c>
      <c r="AM239">
        <v>11</v>
      </c>
      <c r="AN239">
        <v>10</v>
      </c>
      <c r="AO239">
        <v>9</v>
      </c>
      <c r="AP239">
        <v>-32</v>
      </c>
      <c r="AS239">
        <f t="shared" si="60"/>
        <v>5</v>
      </c>
      <c r="AT239">
        <f t="shared" si="61"/>
        <v>4</v>
      </c>
      <c r="AU239">
        <f t="shared" si="62"/>
        <v>4</v>
      </c>
      <c r="AV239">
        <f t="shared" si="63"/>
        <v>5</v>
      </c>
      <c r="AW239">
        <f t="shared" si="64"/>
        <v>4</v>
      </c>
      <c r="AX239">
        <f t="shared" si="65"/>
        <v>3</v>
      </c>
      <c r="AY239">
        <f t="shared" si="66"/>
        <v>4</v>
      </c>
      <c r="AZ239">
        <f t="shared" si="67"/>
        <v>3</v>
      </c>
      <c r="BA239">
        <f t="shared" si="68"/>
        <v>4</v>
      </c>
      <c r="BB239">
        <f t="shared" si="69"/>
        <v>2</v>
      </c>
      <c r="BC239">
        <f t="shared" si="70"/>
        <v>4</v>
      </c>
      <c r="BD239">
        <f t="shared" si="71"/>
        <v>5</v>
      </c>
      <c r="BG239">
        <f t="shared" si="59"/>
        <v>47</v>
      </c>
    </row>
    <row r="240" spans="1:59" x14ac:dyDescent="0.35">
      <c r="A240">
        <v>11402</v>
      </c>
      <c r="B240">
        <v>0</v>
      </c>
      <c r="C240">
        <v>1991</v>
      </c>
      <c r="D240" s="1">
        <v>43404.791817129626</v>
      </c>
      <c r="E240" t="s">
        <v>189</v>
      </c>
      <c r="F240">
        <v>1</v>
      </c>
      <c r="G240">
        <v>1</v>
      </c>
      <c r="H240">
        <v>2</v>
      </c>
      <c r="I240">
        <v>1</v>
      </c>
      <c r="J240">
        <v>2</v>
      </c>
      <c r="K240">
        <v>4</v>
      </c>
      <c r="L240">
        <v>1</v>
      </c>
      <c r="M240">
        <v>3</v>
      </c>
      <c r="N240">
        <v>1</v>
      </c>
      <c r="O240">
        <v>3</v>
      </c>
      <c r="P240">
        <v>3</v>
      </c>
      <c r="Q240">
        <v>1</v>
      </c>
      <c r="R240">
        <v>2</v>
      </c>
      <c r="S240">
        <v>3</v>
      </c>
      <c r="T240">
        <v>6</v>
      </c>
      <c r="U240">
        <v>4</v>
      </c>
      <c r="V240">
        <v>5</v>
      </c>
      <c r="W240">
        <v>7</v>
      </c>
      <c r="X240">
        <v>2</v>
      </c>
      <c r="Y240">
        <v>6</v>
      </c>
      <c r="Z240">
        <v>2</v>
      </c>
      <c r="AA240">
        <v>7</v>
      </c>
      <c r="AB240">
        <v>9</v>
      </c>
      <c r="AC240">
        <v>5</v>
      </c>
      <c r="AD240">
        <v>3</v>
      </c>
      <c r="AE240">
        <v>12</v>
      </c>
      <c r="AF240">
        <v>11</v>
      </c>
      <c r="AG240">
        <v>9</v>
      </c>
      <c r="AH240">
        <v>6</v>
      </c>
      <c r="AI240">
        <v>5</v>
      </c>
      <c r="AJ240">
        <v>2</v>
      </c>
      <c r="AK240">
        <v>8</v>
      </c>
      <c r="AL240">
        <v>7</v>
      </c>
      <c r="AM240">
        <v>10</v>
      </c>
      <c r="AN240">
        <v>4</v>
      </c>
      <c r="AO240">
        <v>1</v>
      </c>
      <c r="AP240">
        <v>-20</v>
      </c>
      <c r="AS240">
        <f t="shared" si="60"/>
        <v>5</v>
      </c>
      <c r="AT240">
        <f t="shared" si="61"/>
        <v>5</v>
      </c>
      <c r="AU240">
        <f t="shared" si="62"/>
        <v>4</v>
      </c>
      <c r="AV240">
        <f t="shared" si="63"/>
        <v>5</v>
      </c>
      <c r="AW240">
        <f t="shared" si="64"/>
        <v>4</v>
      </c>
      <c r="AX240">
        <f t="shared" si="65"/>
        <v>2</v>
      </c>
      <c r="AY240">
        <f t="shared" si="66"/>
        <v>5</v>
      </c>
      <c r="AZ240">
        <f t="shared" si="67"/>
        <v>3</v>
      </c>
      <c r="BA240">
        <f t="shared" si="68"/>
        <v>5</v>
      </c>
      <c r="BB240">
        <f t="shared" si="69"/>
        <v>3</v>
      </c>
      <c r="BC240">
        <f t="shared" si="70"/>
        <v>3</v>
      </c>
      <c r="BD240">
        <f t="shared" si="71"/>
        <v>5</v>
      </c>
      <c r="BG240">
        <f t="shared" si="59"/>
        <v>49</v>
      </c>
    </row>
    <row r="241" spans="1:59" x14ac:dyDescent="0.35">
      <c r="A241">
        <v>11430</v>
      </c>
      <c r="B241">
        <v>1</v>
      </c>
      <c r="C241">
        <v>1998</v>
      </c>
      <c r="D241" s="1">
        <v>43404.826365740744</v>
      </c>
      <c r="E241" t="s">
        <v>190</v>
      </c>
      <c r="F241">
        <v>2</v>
      </c>
      <c r="G241">
        <v>4</v>
      </c>
      <c r="H241">
        <v>3</v>
      </c>
      <c r="I241">
        <v>5</v>
      </c>
      <c r="J241">
        <v>5</v>
      </c>
      <c r="K241">
        <v>5</v>
      </c>
      <c r="L241">
        <v>4</v>
      </c>
      <c r="M241">
        <v>1</v>
      </c>
      <c r="N241">
        <v>4</v>
      </c>
      <c r="O241">
        <v>2</v>
      </c>
      <c r="P241">
        <v>1</v>
      </c>
      <c r="Q241">
        <v>5</v>
      </c>
      <c r="R241">
        <v>5</v>
      </c>
      <c r="S241">
        <v>6</v>
      </c>
      <c r="T241">
        <v>7</v>
      </c>
      <c r="U241">
        <v>3</v>
      </c>
      <c r="V241">
        <v>4</v>
      </c>
      <c r="W241">
        <v>5</v>
      </c>
      <c r="X241">
        <v>3</v>
      </c>
      <c r="Y241">
        <v>4</v>
      </c>
      <c r="Z241">
        <v>3</v>
      </c>
      <c r="AA241">
        <v>2</v>
      </c>
      <c r="AB241">
        <v>28</v>
      </c>
      <c r="AC241">
        <v>2</v>
      </c>
      <c r="AD241">
        <v>3</v>
      </c>
      <c r="AE241">
        <v>11</v>
      </c>
      <c r="AF241">
        <v>9</v>
      </c>
      <c r="AG241">
        <v>6</v>
      </c>
      <c r="AH241">
        <v>4</v>
      </c>
      <c r="AI241">
        <v>5</v>
      </c>
      <c r="AJ241">
        <v>12</v>
      </c>
      <c r="AK241">
        <v>7</v>
      </c>
      <c r="AL241">
        <v>8</v>
      </c>
      <c r="AM241">
        <v>2</v>
      </c>
      <c r="AN241">
        <v>1</v>
      </c>
      <c r="AO241">
        <v>10</v>
      </c>
      <c r="AP241">
        <v>-6</v>
      </c>
      <c r="AS241">
        <f t="shared" si="60"/>
        <v>4</v>
      </c>
      <c r="AT241">
        <f t="shared" si="61"/>
        <v>2</v>
      </c>
      <c r="AU241">
        <f t="shared" si="62"/>
        <v>3</v>
      </c>
      <c r="AV241">
        <f t="shared" si="63"/>
        <v>1</v>
      </c>
      <c r="AW241">
        <f t="shared" si="64"/>
        <v>1</v>
      </c>
      <c r="AX241">
        <f t="shared" si="65"/>
        <v>1</v>
      </c>
      <c r="AY241">
        <f t="shared" si="66"/>
        <v>2</v>
      </c>
      <c r="AZ241">
        <f t="shared" si="67"/>
        <v>5</v>
      </c>
      <c r="BA241">
        <f t="shared" si="68"/>
        <v>2</v>
      </c>
      <c r="BB241">
        <f t="shared" si="69"/>
        <v>4</v>
      </c>
      <c r="BC241">
        <f t="shared" si="70"/>
        <v>5</v>
      </c>
      <c r="BD241">
        <f t="shared" si="71"/>
        <v>1</v>
      </c>
      <c r="BG241">
        <f t="shared" si="59"/>
        <v>21</v>
      </c>
    </row>
    <row r="242" spans="1:59" x14ac:dyDescent="0.35">
      <c r="A242">
        <v>11441</v>
      </c>
      <c r="B242">
        <v>0</v>
      </c>
      <c r="C242">
        <v>1997</v>
      </c>
      <c r="D242" s="1">
        <v>43404.831643518519</v>
      </c>
      <c r="E242" t="s">
        <v>71</v>
      </c>
      <c r="F242">
        <v>1</v>
      </c>
      <c r="G242">
        <v>2</v>
      </c>
      <c r="H242">
        <v>1</v>
      </c>
      <c r="I242">
        <v>1</v>
      </c>
      <c r="J242">
        <v>1</v>
      </c>
      <c r="K242">
        <v>1</v>
      </c>
      <c r="L242">
        <v>3</v>
      </c>
      <c r="M242">
        <v>2</v>
      </c>
      <c r="N242">
        <v>3</v>
      </c>
      <c r="O242">
        <v>2</v>
      </c>
      <c r="P242">
        <v>3</v>
      </c>
      <c r="Q242">
        <v>1</v>
      </c>
      <c r="R242">
        <v>4</v>
      </c>
      <c r="S242">
        <v>6</v>
      </c>
      <c r="T242">
        <v>4</v>
      </c>
      <c r="U242">
        <v>4</v>
      </c>
      <c r="V242">
        <v>2</v>
      </c>
      <c r="W242">
        <v>3</v>
      </c>
      <c r="X242">
        <v>4</v>
      </c>
      <c r="Y242">
        <v>5</v>
      </c>
      <c r="Z242">
        <v>3</v>
      </c>
      <c r="AA242">
        <v>4</v>
      </c>
      <c r="AB242">
        <v>8</v>
      </c>
      <c r="AC242">
        <v>3</v>
      </c>
      <c r="AD242">
        <v>3</v>
      </c>
      <c r="AE242">
        <v>4</v>
      </c>
      <c r="AF242">
        <v>7</v>
      </c>
      <c r="AG242">
        <v>5</v>
      </c>
      <c r="AH242">
        <v>11</v>
      </c>
      <c r="AI242">
        <v>10</v>
      </c>
      <c r="AJ242">
        <v>8</v>
      </c>
      <c r="AK242">
        <v>12</v>
      </c>
      <c r="AL242">
        <v>6</v>
      </c>
      <c r="AM242">
        <v>9</v>
      </c>
      <c r="AN242">
        <v>2</v>
      </c>
      <c r="AO242">
        <v>1</v>
      </c>
      <c r="AP242">
        <v>-1</v>
      </c>
      <c r="AS242">
        <f t="shared" si="60"/>
        <v>5</v>
      </c>
      <c r="AT242">
        <f t="shared" si="61"/>
        <v>4</v>
      </c>
      <c r="AU242">
        <f t="shared" si="62"/>
        <v>5</v>
      </c>
      <c r="AV242">
        <f t="shared" si="63"/>
        <v>5</v>
      </c>
      <c r="AW242">
        <f t="shared" si="64"/>
        <v>5</v>
      </c>
      <c r="AX242">
        <f t="shared" si="65"/>
        <v>5</v>
      </c>
      <c r="AY242">
        <f t="shared" si="66"/>
        <v>3</v>
      </c>
      <c r="AZ242">
        <f t="shared" si="67"/>
        <v>4</v>
      </c>
      <c r="BA242">
        <f t="shared" si="68"/>
        <v>3</v>
      </c>
      <c r="BB242">
        <f t="shared" si="69"/>
        <v>4</v>
      </c>
      <c r="BC242">
        <f t="shared" si="70"/>
        <v>3</v>
      </c>
      <c r="BD242">
        <f t="shared" si="71"/>
        <v>5</v>
      </c>
      <c r="BG242">
        <f t="shared" si="59"/>
        <v>47</v>
      </c>
    </row>
    <row r="243" spans="1:59" x14ac:dyDescent="0.35">
      <c r="A243">
        <v>11475</v>
      </c>
      <c r="B243">
        <v>0</v>
      </c>
      <c r="C243">
        <v>1997</v>
      </c>
      <c r="D243" s="1">
        <v>43404.894212962965</v>
      </c>
      <c r="E243" t="s">
        <v>191</v>
      </c>
      <c r="F243">
        <v>2</v>
      </c>
      <c r="G243">
        <v>2</v>
      </c>
      <c r="H243">
        <v>2</v>
      </c>
      <c r="I243">
        <v>3</v>
      </c>
      <c r="J243">
        <v>3</v>
      </c>
      <c r="K243">
        <v>4</v>
      </c>
      <c r="L243">
        <v>1</v>
      </c>
      <c r="M243">
        <v>4</v>
      </c>
      <c r="N243">
        <v>2</v>
      </c>
      <c r="O243">
        <v>4</v>
      </c>
      <c r="P243">
        <v>3</v>
      </c>
      <c r="Q243">
        <v>1</v>
      </c>
      <c r="R243">
        <v>2</v>
      </c>
      <c r="S243">
        <v>3</v>
      </c>
      <c r="T243">
        <v>13</v>
      </c>
      <c r="U243">
        <v>5</v>
      </c>
      <c r="V243">
        <v>3</v>
      </c>
      <c r="W243">
        <v>6</v>
      </c>
      <c r="X243">
        <v>3</v>
      </c>
      <c r="Y243">
        <v>5</v>
      </c>
      <c r="Z243">
        <v>6</v>
      </c>
      <c r="AA243">
        <v>5</v>
      </c>
      <c r="AB243">
        <v>8</v>
      </c>
      <c r="AC243">
        <v>3</v>
      </c>
      <c r="AD243">
        <v>7</v>
      </c>
      <c r="AE243">
        <v>4</v>
      </c>
      <c r="AF243">
        <v>1</v>
      </c>
      <c r="AG243">
        <v>8</v>
      </c>
      <c r="AH243">
        <v>12</v>
      </c>
      <c r="AI243">
        <v>11</v>
      </c>
      <c r="AJ243">
        <v>2</v>
      </c>
      <c r="AK243">
        <v>6</v>
      </c>
      <c r="AL243">
        <v>10</v>
      </c>
      <c r="AM243">
        <v>5</v>
      </c>
      <c r="AN243">
        <v>9</v>
      </c>
      <c r="AO243">
        <v>3</v>
      </c>
      <c r="AP243">
        <v>-26</v>
      </c>
      <c r="AS243">
        <f t="shared" si="60"/>
        <v>4</v>
      </c>
      <c r="AT243">
        <f t="shared" si="61"/>
        <v>4</v>
      </c>
      <c r="AU243">
        <f t="shared" si="62"/>
        <v>4</v>
      </c>
      <c r="AV243">
        <f t="shared" si="63"/>
        <v>3</v>
      </c>
      <c r="AW243">
        <f t="shared" si="64"/>
        <v>3</v>
      </c>
      <c r="AX243">
        <f t="shared" si="65"/>
        <v>2</v>
      </c>
      <c r="AY243">
        <f t="shared" si="66"/>
        <v>5</v>
      </c>
      <c r="AZ243">
        <f t="shared" si="67"/>
        <v>2</v>
      </c>
      <c r="BA243">
        <f t="shared" si="68"/>
        <v>4</v>
      </c>
      <c r="BB243">
        <f t="shared" si="69"/>
        <v>2</v>
      </c>
      <c r="BC243">
        <f t="shared" si="70"/>
        <v>3</v>
      </c>
      <c r="BD243">
        <f t="shared" si="71"/>
        <v>5</v>
      </c>
      <c r="BG243">
        <f t="shared" si="59"/>
        <v>45</v>
      </c>
    </row>
    <row r="244" spans="1:59" x14ac:dyDescent="0.35">
      <c r="A244">
        <v>11055</v>
      </c>
      <c r="B244">
        <v>0</v>
      </c>
      <c r="C244">
        <v>1986</v>
      </c>
      <c r="D244" s="1">
        <v>43404.914583333331</v>
      </c>
      <c r="E244" t="s">
        <v>192</v>
      </c>
      <c r="F244">
        <v>1</v>
      </c>
      <c r="G244">
        <v>2</v>
      </c>
      <c r="H244">
        <v>2</v>
      </c>
      <c r="I244">
        <v>1</v>
      </c>
      <c r="J244">
        <v>2</v>
      </c>
      <c r="K244">
        <v>2</v>
      </c>
      <c r="L244">
        <v>2</v>
      </c>
      <c r="M244">
        <v>2</v>
      </c>
      <c r="N244">
        <v>1</v>
      </c>
      <c r="O244">
        <v>4</v>
      </c>
      <c r="P244">
        <v>3</v>
      </c>
      <c r="Q244">
        <v>2</v>
      </c>
      <c r="R244">
        <v>5</v>
      </c>
      <c r="S244">
        <v>8</v>
      </c>
      <c r="T244">
        <v>4</v>
      </c>
      <c r="U244">
        <v>5</v>
      </c>
      <c r="V244">
        <v>4</v>
      </c>
      <c r="W244">
        <v>7</v>
      </c>
      <c r="X244">
        <v>2</v>
      </c>
      <c r="Y244">
        <v>21</v>
      </c>
      <c r="Z244">
        <v>2</v>
      </c>
      <c r="AA244">
        <v>3</v>
      </c>
      <c r="AB244">
        <v>9</v>
      </c>
      <c r="AC244">
        <v>3</v>
      </c>
      <c r="AD244">
        <v>2</v>
      </c>
      <c r="AE244">
        <v>3</v>
      </c>
      <c r="AF244">
        <v>5</v>
      </c>
      <c r="AG244">
        <v>11</v>
      </c>
      <c r="AH244">
        <v>10</v>
      </c>
      <c r="AI244">
        <v>4</v>
      </c>
      <c r="AJ244">
        <v>9</v>
      </c>
      <c r="AK244">
        <v>1</v>
      </c>
      <c r="AL244">
        <v>12</v>
      </c>
      <c r="AM244">
        <v>8</v>
      </c>
      <c r="AN244">
        <v>6</v>
      </c>
      <c r="AO244">
        <v>7</v>
      </c>
      <c r="AP244">
        <v>-24</v>
      </c>
      <c r="AS244">
        <f t="shared" si="60"/>
        <v>5</v>
      </c>
      <c r="AT244">
        <f t="shared" si="61"/>
        <v>4</v>
      </c>
      <c r="AU244">
        <f t="shared" si="62"/>
        <v>4</v>
      </c>
      <c r="AV244">
        <f t="shared" si="63"/>
        <v>5</v>
      </c>
      <c r="AW244">
        <f t="shared" si="64"/>
        <v>4</v>
      </c>
      <c r="AX244">
        <f t="shared" si="65"/>
        <v>4</v>
      </c>
      <c r="AY244">
        <f t="shared" si="66"/>
        <v>4</v>
      </c>
      <c r="AZ244">
        <f t="shared" si="67"/>
        <v>4</v>
      </c>
      <c r="BA244">
        <f t="shared" si="68"/>
        <v>5</v>
      </c>
      <c r="BB244">
        <f t="shared" si="69"/>
        <v>2</v>
      </c>
      <c r="BC244">
        <f t="shared" si="70"/>
        <v>3</v>
      </c>
      <c r="BD244">
        <f t="shared" si="71"/>
        <v>4</v>
      </c>
      <c r="BG244">
        <f t="shared" si="59"/>
        <v>48</v>
      </c>
    </row>
    <row r="245" spans="1:59" x14ac:dyDescent="0.35">
      <c r="A245">
        <v>11051</v>
      </c>
      <c r="B245">
        <v>0</v>
      </c>
      <c r="C245">
        <v>1996</v>
      </c>
      <c r="D245" s="1">
        <v>43404.921990740739</v>
      </c>
      <c r="E245" t="s">
        <v>193</v>
      </c>
      <c r="F245">
        <v>1</v>
      </c>
      <c r="G245">
        <v>1</v>
      </c>
      <c r="H245">
        <v>2</v>
      </c>
      <c r="I245">
        <v>2</v>
      </c>
      <c r="J245">
        <v>2</v>
      </c>
      <c r="K245">
        <v>3</v>
      </c>
      <c r="L245">
        <v>1</v>
      </c>
      <c r="M245">
        <v>4</v>
      </c>
      <c r="N245">
        <v>2</v>
      </c>
      <c r="O245">
        <v>2</v>
      </c>
      <c r="P245">
        <v>3</v>
      </c>
      <c r="Q245">
        <v>2</v>
      </c>
      <c r="R245">
        <v>2</v>
      </c>
      <c r="S245">
        <v>6</v>
      </c>
      <c r="T245">
        <v>25</v>
      </c>
      <c r="U245">
        <v>4</v>
      </c>
      <c r="V245">
        <v>2</v>
      </c>
      <c r="W245">
        <v>3</v>
      </c>
      <c r="X245">
        <v>3</v>
      </c>
      <c r="Y245">
        <v>4</v>
      </c>
      <c r="Z245">
        <v>3</v>
      </c>
      <c r="AA245">
        <v>3</v>
      </c>
      <c r="AB245">
        <v>17</v>
      </c>
      <c r="AC245">
        <v>2</v>
      </c>
      <c r="AD245">
        <v>9</v>
      </c>
      <c r="AE245">
        <v>1</v>
      </c>
      <c r="AF245">
        <v>12</v>
      </c>
      <c r="AG245">
        <v>6</v>
      </c>
      <c r="AH245">
        <v>5</v>
      </c>
      <c r="AI245">
        <v>7</v>
      </c>
      <c r="AJ245">
        <v>10</v>
      </c>
      <c r="AK245">
        <v>4</v>
      </c>
      <c r="AL245">
        <v>2</v>
      </c>
      <c r="AM245">
        <v>8</v>
      </c>
      <c r="AN245">
        <v>11</v>
      </c>
      <c r="AO245">
        <v>3</v>
      </c>
      <c r="AP245">
        <v>-26</v>
      </c>
      <c r="AS245">
        <f t="shared" si="60"/>
        <v>5</v>
      </c>
      <c r="AT245">
        <f t="shared" si="61"/>
        <v>5</v>
      </c>
      <c r="AU245">
        <f t="shared" si="62"/>
        <v>4</v>
      </c>
      <c r="AV245">
        <f t="shared" si="63"/>
        <v>4</v>
      </c>
      <c r="AW245">
        <f t="shared" si="64"/>
        <v>4</v>
      </c>
      <c r="AX245">
        <f t="shared" si="65"/>
        <v>3</v>
      </c>
      <c r="AY245">
        <f t="shared" si="66"/>
        <v>5</v>
      </c>
      <c r="AZ245">
        <f t="shared" si="67"/>
        <v>2</v>
      </c>
      <c r="BA245">
        <f t="shared" si="68"/>
        <v>4</v>
      </c>
      <c r="BB245">
        <f t="shared" si="69"/>
        <v>4</v>
      </c>
      <c r="BC245">
        <f t="shared" si="70"/>
        <v>3</v>
      </c>
      <c r="BD245">
        <f t="shared" si="71"/>
        <v>4</v>
      </c>
      <c r="BG245">
        <f t="shared" si="59"/>
        <v>47</v>
      </c>
    </row>
    <row r="246" spans="1:59" x14ac:dyDescent="0.35">
      <c r="A246">
        <v>11487</v>
      </c>
      <c r="B246">
        <v>0</v>
      </c>
      <c r="C246">
        <v>1955</v>
      </c>
      <c r="D246" s="1">
        <v>43404.930879629632</v>
      </c>
      <c r="E246" t="s">
        <v>194</v>
      </c>
      <c r="F246">
        <v>2</v>
      </c>
      <c r="G246">
        <v>1</v>
      </c>
      <c r="H246">
        <v>2</v>
      </c>
      <c r="I246">
        <v>4</v>
      </c>
      <c r="J246">
        <v>2</v>
      </c>
      <c r="K246">
        <v>2</v>
      </c>
      <c r="L246">
        <v>4</v>
      </c>
      <c r="M246">
        <v>2</v>
      </c>
      <c r="N246">
        <v>2</v>
      </c>
      <c r="O246">
        <v>4</v>
      </c>
      <c r="P246">
        <v>2</v>
      </c>
      <c r="Q246">
        <v>2</v>
      </c>
      <c r="R246">
        <v>6</v>
      </c>
      <c r="S246">
        <v>8</v>
      </c>
      <c r="T246">
        <v>4</v>
      </c>
      <c r="U246">
        <v>6</v>
      </c>
      <c r="V246">
        <v>6</v>
      </c>
      <c r="W246">
        <v>10</v>
      </c>
      <c r="X246">
        <v>4</v>
      </c>
      <c r="Y246">
        <v>10</v>
      </c>
      <c r="Z246">
        <v>3</v>
      </c>
      <c r="AA246">
        <v>11</v>
      </c>
      <c r="AB246">
        <v>8</v>
      </c>
      <c r="AC246">
        <v>6</v>
      </c>
      <c r="AD246">
        <v>9</v>
      </c>
      <c r="AE246">
        <v>1</v>
      </c>
      <c r="AF246">
        <v>10</v>
      </c>
      <c r="AG246">
        <v>12</v>
      </c>
      <c r="AH246">
        <v>5</v>
      </c>
      <c r="AI246">
        <v>2</v>
      </c>
      <c r="AJ246">
        <v>8</v>
      </c>
      <c r="AK246">
        <v>7</v>
      </c>
      <c r="AL246">
        <v>3</v>
      </c>
      <c r="AM246">
        <v>4</v>
      </c>
      <c r="AN246">
        <v>6</v>
      </c>
      <c r="AO246">
        <v>11</v>
      </c>
      <c r="AP246">
        <v>10</v>
      </c>
      <c r="AS246">
        <f t="shared" si="60"/>
        <v>4</v>
      </c>
      <c r="AT246">
        <f t="shared" si="61"/>
        <v>5</v>
      </c>
      <c r="AU246">
        <f t="shared" si="62"/>
        <v>4</v>
      </c>
      <c r="AV246">
        <f t="shared" si="63"/>
        <v>2</v>
      </c>
      <c r="AW246">
        <f t="shared" si="64"/>
        <v>4</v>
      </c>
      <c r="AX246">
        <f t="shared" si="65"/>
        <v>4</v>
      </c>
      <c r="AY246">
        <f t="shared" si="66"/>
        <v>2</v>
      </c>
      <c r="AZ246">
        <f t="shared" si="67"/>
        <v>4</v>
      </c>
      <c r="BA246">
        <f t="shared" si="68"/>
        <v>4</v>
      </c>
      <c r="BB246">
        <f t="shared" si="69"/>
        <v>2</v>
      </c>
      <c r="BC246">
        <f t="shared" si="70"/>
        <v>4</v>
      </c>
      <c r="BD246">
        <f t="shared" si="71"/>
        <v>4</v>
      </c>
      <c r="BG246">
        <f t="shared" si="59"/>
        <v>41</v>
      </c>
    </row>
    <row r="247" spans="1:59" x14ac:dyDescent="0.35">
      <c r="A247">
        <v>11509</v>
      </c>
      <c r="B247">
        <v>0</v>
      </c>
      <c r="C247">
        <v>1974</v>
      </c>
      <c r="D247" s="1">
        <v>43405.274976851855</v>
      </c>
      <c r="E247" t="s">
        <v>195</v>
      </c>
      <c r="F247">
        <v>2</v>
      </c>
      <c r="G247">
        <v>4</v>
      </c>
      <c r="H247">
        <v>2</v>
      </c>
      <c r="I247">
        <v>4</v>
      </c>
      <c r="J247">
        <v>2</v>
      </c>
      <c r="K247">
        <v>3</v>
      </c>
      <c r="L247">
        <v>3</v>
      </c>
      <c r="M247">
        <v>2</v>
      </c>
      <c r="N247">
        <v>3</v>
      </c>
      <c r="O247">
        <v>4</v>
      </c>
      <c r="P247">
        <v>2</v>
      </c>
      <c r="Q247">
        <v>3</v>
      </c>
      <c r="R247">
        <v>3</v>
      </c>
      <c r="S247">
        <v>12</v>
      </c>
      <c r="T247">
        <v>6</v>
      </c>
      <c r="U247">
        <v>6</v>
      </c>
      <c r="V247">
        <v>3</v>
      </c>
      <c r="W247">
        <v>6</v>
      </c>
      <c r="X247">
        <v>2</v>
      </c>
      <c r="Y247">
        <v>7</v>
      </c>
      <c r="Z247">
        <v>2</v>
      </c>
      <c r="AA247">
        <v>2</v>
      </c>
      <c r="AB247">
        <v>2</v>
      </c>
      <c r="AC247">
        <v>4</v>
      </c>
      <c r="AD247">
        <v>7</v>
      </c>
      <c r="AE247">
        <v>2</v>
      </c>
      <c r="AF247">
        <v>3</v>
      </c>
      <c r="AG247">
        <v>12</v>
      </c>
      <c r="AH247">
        <v>4</v>
      </c>
      <c r="AI247">
        <v>1</v>
      </c>
      <c r="AJ247">
        <v>11</v>
      </c>
      <c r="AK247">
        <v>6</v>
      </c>
      <c r="AL247">
        <v>10</v>
      </c>
      <c r="AM247">
        <v>5</v>
      </c>
      <c r="AN247">
        <v>9</v>
      </c>
      <c r="AO247">
        <v>8</v>
      </c>
      <c r="AP247">
        <v>-7</v>
      </c>
      <c r="AS247">
        <f t="shared" si="60"/>
        <v>4</v>
      </c>
      <c r="AT247">
        <f t="shared" si="61"/>
        <v>2</v>
      </c>
      <c r="AU247">
        <f t="shared" si="62"/>
        <v>4</v>
      </c>
      <c r="AV247">
        <f t="shared" si="63"/>
        <v>2</v>
      </c>
      <c r="AW247">
        <f t="shared" si="64"/>
        <v>4</v>
      </c>
      <c r="AX247">
        <f t="shared" si="65"/>
        <v>3</v>
      </c>
      <c r="AY247">
        <f t="shared" si="66"/>
        <v>3</v>
      </c>
      <c r="AZ247">
        <f t="shared" si="67"/>
        <v>4</v>
      </c>
      <c r="BA247">
        <f t="shared" si="68"/>
        <v>3</v>
      </c>
      <c r="BB247">
        <f t="shared" si="69"/>
        <v>2</v>
      </c>
      <c r="BC247">
        <f t="shared" si="70"/>
        <v>4</v>
      </c>
      <c r="BD247">
        <f t="shared" si="71"/>
        <v>3</v>
      </c>
      <c r="BG247">
        <f t="shared" si="59"/>
        <v>36</v>
      </c>
    </row>
    <row r="248" spans="1:59" x14ac:dyDescent="0.35">
      <c r="A248">
        <v>11511</v>
      </c>
      <c r="B248">
        <v>0</v>
      </c>
      <c r="C248">
        <v>1986</v>
      </c>
      <c r="D248" s="1">
        <v>43405.291481481479</v>
      </c>
      <c r="E248" t="s">
        <v>71</v>
      </c>
      <c r="F248">
        <v>1</v>
      </c>
      <c r="G248">
        <v>1</v>
      </c>
      <c r="H248">
        <v>2</v>
      </c>
      <c r="I248">
        <v>2</v>
      </c>
      <c r="J248">
        <v>4</v>
      </c>
      <c r="K248">
        <v>3</v>
      </c>
      <c r="L248">
        <v>2</v>
      </c>
      <c r="M248">
        <v>2</v>
      </c>
      <c r="N248">
        <v>2</v>
      </c>
      <c r="O248">
        <v>3</v>
      </c>
      <c r="P248">
        <v>3</v>
      </c>
      <c r="Q248">
        <v>2</v>
      </c>
      <c r="R248">
        <v>2</v>
      </c>
      <c r="S248">
        <v>4</v>
      </c>
      <c r="T248">
        <v>4</v>
      </c>
      <c r="U248">
        <v>4</v>
      </c>
      <c r="V248">
        <v>3</v>
      </c>
      <c r="W248">
        <v>2</v>
      </c>
      <c r="X248">
        <v>2</v>
      </c>
      <c r="Y248">
        <v>6</v>
      </c>
      <c r="Z248">
        <v>2</v>
      </c>
      <c r="AA248">
        <v>1</v>
      </c>
      <c r="AB248">
        <v>3</v>
      </c>
      <c r="AC248">
        <v>2</v>
      </c>
      <c r="AD248">
        <v>4</v>
      </c>
      <c r="AE248">
        <v>5</v>
      </c>
      <c r="AF248">
        <v>12</v>
      </c>
      <c r="AG248">
        <v>3</v>
      </c>
      <c r="AH248">
        <v>10</v>
      </c>
      <c r="AI248">
        <v>1</v>
      </c>
      <c r="AJ248">
        <v>6</v>
      </c>
      <c r="AK248">
        <v>2</v>
      </c>
      <c r="AL248">
        <v>9</v>
      </c>
      <c r="AM248">
        <v>7</v>
      </c>
      <c r="AN248">
        <v>8</v>
      </c>
      <c r="AO248">
        <v>11</v>
      </c>
      <c r="AP248">
        <v>-27</v>
      </c>
      <c r="AS248">
        <f t="shared" si="60"/>
        <v>5</v>
      </c>
      <c r="AT248">
        <f t="shared" si="61"/>
        <v>5</v>
      </c>
      <c r="AU248">
        <f t="shared" si="62"/>
        <v>4</v>
      </c>
      <c r="AV248">
        <f t="shared" si="63"/>
        <v>4</v>
      </c>
      <c r="AW248">
        <f t="shared" si="64"/>
        <v>2</v>
      </c>
      <c r="AX248">
        <f t="shared" si="65"/>
        <v>3</v>
      </c>
      <c r="AY248">
        <f t="shared" si="66"/>
        <v>4</v>
      </c>
      <c r="AZ248">
        <f t="shared" si="67"/>
        <v>4</v>
      </c>
      <c r="BA248">
        <f t="shared" si="68"/>
        <v>4</v>
      </c>
      <c r="BB248">
        <f t="shared" si="69"/>
        <v>3</v>
      </c>
      <c r="BC248">
        <f t="shared" si="70"/>
        <v>3</v>
      </c>
      <c r="BD248">
        <f t="shared" si="71"/>
        <v>4</v>
      </c>
      <c r="BG248">
        <f t="shared" si="59"/>
        <v>43</v>
      </c>
    </row>
    <row r="249" spans="1:59" x14ac:dyDescent="0.35">
      <c r="A249">
        <v>11517</v>
      </c>
      <c r="B249">
        <v>1</v>
      </c>
      <c r="C249">
        <v>1950</v>
      </c>
      <c r="D249" s="1">
        <v>43405.320694444446</v>
      </c>
      <c r="E249" t="s">
        <v>185</v>
      </c>
      <c r="F249">
        <v>2</v>
      </c>
      <c r="G249">
        <v>3</v>
      </c>
      <c r="H249">
        <v>3</v>
      </c>
      <c r="I249">
        <v>3</v>
      </c>
      <c r="J249">
        <v>1</v>
      </c>
      <c r="K249">
        <v>3</v>
      </c>
      <c r="L249">
        <v>3</v>
      </c>
      <c r="M249">
        <v>4</v>
      </c>
      <c r="N249">
        <v>3</v>
      </c>
      <c r="O249">
        <v>3</v>
      </c>
      <c r="P249">
        <v>3</v>
      </c>
      <c r="Q249">
        <v>3</v>
      </c>
      <c r="R249">
        <v>4</v>
      </c>
      <c r="S249">
        <v>3</v>
      </c>
      <c r="T249">
        <v>9</v>
      </c>
      <c r="U249">
        <v>2</v>
      </c>
      <c r="V249">
        <v>3</v>
      </c>
      <c r="W249">
        <v>5</v>
      </c>
      <c r="X249">
        <v>1</v>
      </c>
      <c r="Y249">
        <v>17</v>
      </c>
      <c r="Z249">
        <v>3</v>
      </c>
      <c r="AA249">
        <v>1</v>
      </c>
      <c r="AB249">
        <v>5</v>
      </c>
      <c r="AC249">
        <v>1</v>
      </c>
      <c r="AD249">
        <v>4</v>
      </c>
      <c r="AE249">
        <v>7</v>
      </c>
      <c r="AF249">
        <v>1</v>
      </c>
      <c r="AG249">
        <v>8</v>
      </c>
      <c r="AH249">
        <v>5</v>
      </c>
      <c r="AI249">
        <v>6</v>
      </c>
      <c r="AJ249">
        <v>12</v>
      </c>
      <c r="AK249">
        <v>3</v>
      </c>
      <c r="AL249">
        <v>10</v>
      </c>
      <c r="AM249">
        <v>9</v>
      </c>
      <c r="AN249">
        <v>2</v>
      </c>
      <c r="AO249">
        <v>11</v>
      </c>
      <c r="AP249">
        <v>-8</v>
      </c>
      <c r="AS249">
        <f t="shared" si="60"/>
        <v>4</v>
      </c>
      <c r="AT249">
        <f t="shared" si="61"/>
        <v>3</v>
      </c>
      <c r="AU249">
        <f t="shared" si="62"/>
        <v>3</v>
      </c>
      <c r="AV249">
        <f t="shared" si="63"/>
        <v>3</v>
      </c>
      <c r="AW249">
        <f t="shared" si="64"/>
        <v>5</v>
      </c>
      <c r="AX249">
        <f t="shared" si="65"/>
        <v>3</v>
      </c>
      <c r="AY249">
        <f t="shared" si="66"/>
        <v>3</v>
      </c>
      <c r="AZ249">
        <f t="shared" si="67"/>
        <v>2</v>
      </c>
      <c r="BA249">
        <f t="shared" si="68"/>
        <v>3</v>
      </c>
      <c r="BB249">
        <f t="shared" si="69"/>
        <v>3</v>
      </c>
      <c r="BC249">
        <f t="shared" si="70"/>
        <v>3</v>
      </c>
      <c r="BD249">
        <f t="shared" si="71"/>
        <v>3</v>
      </c>
      <c r="BG249">
        <f t="shared" si="59"/>
        <v>40</v>
      </c>
    </row>
    <row r="250" spans="1:59" x14ac:dyDescent="0.35">
      <c r="A250">
        <v>11516</v>
      </c>
      <c r="B250">
        <v>0</v>
      </c>
      <c r="C250">
        <v>1975</v>
      </c>
      <c r="D250" s="1">
        <v>43405.323287037034</v>
      </c>
      <c r="E250" t="s">
        <v>196</v>
      </c>
      <c r="F250">
        <v>2</v>
      </c>
      <c r="G250">
        <v>2</v>
      </c>
      <c r="H250">
        <v>4</v>
      </c>
      <c r="I250">
        <v>4</v>
      </c>
      <c r="J250">
        <v>4</v>
      </c>
      <c r="K250">
        <v>4</v>
      </c>
      <c r="L250">
        <v>2</v>
      </c>
      <c r="M250">
        <v>4</v>
      </c>
      <c r="N250">
        <v>2</v>
      </c>
      <c r="O250">
        <v>3</v>
      </c>
      <c r="P250">
        <v>2</v>
      </c>
      <c r="Q250">
        <v>2</v>
      </c>
      <c r="R250">
        <v>2</v>
      </c>
      <c r="S250">
        <v>8</v>
      </c>
      <c r="T250">
        <v>9</v>
      </c>
      <c r="U250">
        <v>7</v>
      </c>
      <c r="V250">
        <v>3</v>
      </c>
      <c r="W250">
        <v>6</v>
      </c>
      <c r="X250">
        <v>3</v>
      </c>
      <c r="Y250">
        <v>5</v>
      </c>
      <c r="Z250">
        <v>1</v>
      </c>
      <c r="AA250">
        <v>4</v>
      </c>
      <c r="AB250">
        <v>4</v>
      </c>
      <c r="AC250">
        <v>4</v>
      </c>
      <c r="AD250">
        <v>6</v>
      </c>
      <c r="AE250">
        <v>5</v>
      </c>
      <c r="AF250">
        <v>12</v>
      </c>
      <c r="AG250">
        <v>1</v>
      </c>
      <c r="AH250">
        <v>10</v>
      </c>
      <c r="AI250">
        <v>4</v>
      </c>
      <c r="AJ250">
        <v>2</v>
      </c>
      <c r="AK250">
        <v>11</v>
      </c>
      <c r="AL250">
        <v>8</v>
      </c>
      <c r="AM250">
        <v>9</v>
      </c>
      <c r="AN250">
        <v>7</v>
      </c>
      <c r="AO250">
        <v>3</v>
      </c>
      <c r="AP250">
        <v>-27</v>
      </c>
      <c r="AS250">
        <f t="shared" si="60"/>
        <v>4</v>
      </c>
      <c r="AT250">
        <f t="shared" si="61"/>
        <v>4</v>
      </c>
      <c r="AU250">
        <f t="shared" si="62"/>
        <v>2</v>
      </c>
      <c r="AV250">
        <f t="shared" si="63"/>
        <v>2</v>
      </c>
      <c r="AW250">
        <f t="shared" si="64"/>
        <v>2</v>
      </c>
      <c r="AX250">
        <f t="shared" si="65"/>
        <v>2</v>
      </c>
      <c r="AY250">
        <f t="shared" si="66"/>
        <v>4</v>
      </c>
      <c r="AZ250">
        <f t="shared" si="67"/>
        <v>2</v>
      </c>
      <c r="BA250">
        <f t="shared" si="68"/>
        <v>4</v>
      </c>
      <c r="BB250">
        <f t="shared" si="69"/>
        <v>3</v>
      </c>
      <c r="BC250">
        <f t="shared" si="70"/>
        <v>4</v>
      </c>
      <c r="BD250">
        <f t="shared" si="71"/>
        <v>4</v>
      </c>
      <c r="BG250">
        <f t="shared" si="59"/>
        <v>37</v>
      </c>
    </row>
    <row r="251" spans="1:59" x14ac:dyDescent="0.35">
      <c r="A251">
        <v>11524</v>
      </c>
      <c r="B251">
        <v>0</v>
      </c>
      <c r="C251">
        <v>1979</v>
      </c>
      <c r="D251" s="1">
        <v>43405.348402777781</v>
      </c>
      <c r="E251" t="s">
        <v>71</v>
      </c>
      <c r="F251">
        <v>1</v>
      </c>
      <c r="G251">
        <v>2</v>
      </c>
      <c r="H251">
        <v>2</v>
      </c>
      <c r="I251">
        <v>4</v>
      </c>
      <c r="J251">
        <v>4</v>
      </c>
      <c r="K251">
        <v>2</v>
      </c>
      <c r="L251">
        <v>2</v>
      </c>
      <c r="M251">
        <v>2</v>
      </c>
      <c r="N251">
        <v>2</v>
      </c>
      <c r="O251">
        <v>3</v>
      </c>
      <c r="P251">
        <v>2</v>
      </c>
      <c r="Q251">
        <v>2</v>
      </c>
      <c r="R251">
        <v>2</v>
      </c>
      <c r="S251">
        <v>2</v>
      </c>
      <c r="T251">
        <v>3</v>
      </c>
      <c r="U251">
        <v>2</v>
      </c>
      <c r="V251">
        <v>2</v>
      </c>
      <c r="W251">
        <v>3</v>
      </c>
      <c r="X251">
        <v>2</v>
      </c>
      <c r="Y251">
        <v>3</v>
      </c>
      <c r="Z251">
        <v>2</v>
      </c>
      <c r="AA251">
        <v>1</v>
      </c>
      <c r="AB251">
        <v>2</v>
      </c>
      <c r="AC251">
        <v>1</v>
      </c>
      <c r="AD251">
        <v>11</v>
      </c>
      <c r="AE251">
        <v>6</v>
      </c>
      <c r="AF251">
        <v>10</v>
      </c>
      <c r="AG251">
        <v>3</v>
      </c>
      <c r="AH251">
        <v>12</v>
      </c>
      <c r="AI251">
        <v>2</v>
      </c>
      <c r="AJ251">
        <v>7</v>
      </c>
      <c r="AK251">
        <v>1</v>
      </c>
      <c r="AL251">
        <v>5</v>
      </c>
      <c r="AM251">
        <v>4</v>
      </c>
      <c r="AN251">
        <v>9</v>
      </c>
      <c r="AO251">
        <v>8</v>
      </c>
      <c r="AP251">
        <v>-16</v>
      </c>
      <c r="AS251">
        <f t="shared" si="60"/>
        <v>5</v>
      </c>
      <c r="AT251">
        <f t="shared" si="61"/>
        <v>4</v>
      </c>
      <c r="AU251">
        <f t="shared" si="62"/>
        <v>4</v>
      </c>
      <c r="AV251">
        <f t="shared" si="63"/>
        <v>2</v>
      </c>
      <c r="AW251">
        <f t="shared" si="64"/>
        <v>2</v>
      </c>
      <c r="AX251">
        <f t="shared" si="65"/>
        <v>4</v>
      </c>
      <c r="AY251">
        <f t="shared" si="66"/>
        <v>4</v>
      </c>
      <c r="AZ251">
        <f t="shared" si="67"/>
        <v>4</v>
      </c>
      <c r="BA251">
        <f t="shared" si="68"/>
        <v>4</v>
      </c>
      <c r="BB251">
        <f t="shared" si="69"/>
        <v>3</v>
      </c>
      <c r="BC251">
        <f t="shared" si="70"/>
        <v>4</v>
      </c>
      <c r="BD251">
        <f t="shared" si="71"/>
        <v>4</v>
      </c>
      <c r="BG251">
        <f t="shared" si="59"/>
        <v>40</v>
      </c>
    </row>
    <row r="252" spans="1:59" x14ac:dyDescent="0.35">
      <c r="A252">
        <v>11535</v>
      </c>
      <c r="B252">
        <v>0</v>
      </c>
      <c r="C252">
        <v>1965</v>
      </c>
      <c r="D252" s="1">
        <v>43405.377268518518</v>
      </c>
      <c r="E252" t="s">
        <v>102</v>
      </c>
      <c r="F252">
        <v>2</v>
      </c>
      <c r="G252">
        <v>4</v>
      </c>
      <c r="H252">
        <v>4</v>
      </c>
      <c r="I252">
        <v>4</v>
      </c>
      <c r="J252">
        <v>2</v>
      </c>
      <c r="K252">
        <v>4</v>
      </c>
      <c r="L252">
        <v>2</v>
      </c>
      <c r="M252">
        <v>4</v>
      </c>
      <c r="N252">
        <v>4</v>
      </c>
      <c r="O252">
        <v>2</v>
      </c>
      <c r="P252">
        <v>2</v>
      </c>
      <c r="Q252">
        <v>4</v>
      </c>
      <c r="R252">
        <v>8</v>
      </c>
      <c r="S252">
        <v>15</v>
      </c>
      <c r="T252">
        <v>10</v>
      </c>
      <c r="U252">
        <v>5</v>
      </c>
      <c r="V252">
        <v>8</v>
      </c>
      <c r="W252">
        <v>16</v>
      </c>
      <c r="X252">
        <v>12</v>
      </c>
      <c r="Y252">
        <v>6</v>
      </c>
      <c r="Z252">
        <v>7</v>
      </c>
      <c r="AA252">
        <v>7</v>
      </c>
      <c r="AB252">
        <v>12</v>
      </c>
      <c r="AC252">
        <v>7</v>
      </c>
      <c r="AD252">
        <v>10</v>
      </c>
      <c r="AE252">
        <v>2</v>
      </c>
      <c r="AF252">
        <v>3</v>
      </c>
      <c r="AG252">
        <v>8</v>
      </c>
      <c r="AH252">
        <v>6</v>
      </c>
      <c r="AI252">
        <v>7</v>
      </c>
      <c r="AJ252">
        <v>1</v>
      </c>
      <c r="AK252">
        <v>11</v>
      </c>
      <c r="AL252">
        <v>9</v>
      </c>
      <c r="AM252">
        <v>4</v>
      </c>
      <c r="AN252">
        <v>12</v>
      </c>
      <c r="AO252">
        <v>5</v>
      </c>
      <c r="AP252">
        <v>25</v>
      </c>
      <c r="AS252">
        <f t="shared" si="60"/>
        <v>4</v>
      </c>
      <c r="AT252">
        <f t="shared" si="61"/>
        <v>2</v>
      </c>
      <c r="AU252">
        <f t="shared" si="62"/>
        <v>2</v>
      </c>
      <c r="AV252">
        <f t="shared" si="63"/>
        <v>2</v>
      </c>
      <c r="AW252">
        <f t="shared" si="64"/>
        <v>4</v>
      </c>
      <c r="AX252">
        <f t="shared" si="65"/>
        <v>2</v>
      </c>
      <c r="AY252">
        <f t="shared" si="66"/>
        <v>4</v>
      </c>
      <c r="AZ252">
        <f t="shared" si="67"/>
        <v>2</v>
      </c>
      <c r="BA252">
        <f t="shared" si="68"/>
        <v>2</v>
      </c>
      <c r="BB252">
        <f t="shared" si="69"/>
        <v>4</v>
      </c>
      <c r="BC252">
        <f t="shared" si="70"/>
        <v>4</v>
      </c>
      <c r="BD252">
        <f t="shared" si="71"/>
        <v>2</v>
      </c>
      <c r="BG252">
        <f t="shared" si="59"/>
        <v>32</v>
      </c>
    </row>
    <row r="253" spans="1:59" x14ac:dyDescent="0.35">
      <c r="A253">
        <v>11528</v>
      </c>
      <c r="B253">
        <v>0</v>
      </c>
      <c r="C253">
        <v>1977</v>
      </c>
      <c r="D253" s="1">
        <v>43405.396898148145</v>
      </c>
      <c r="E253" t="s">
        <v>71</v>
      </c>
      <c r="F253">
        <v>2</v>
      </c>
      <c r="G253">
        <v>1</v>
      </c>
      <c r="H253">
        <v>2</v>
      </c>
      <c r="I253">
        <v>3</v>
      </c>
      <c r="J253">
        <v>3</v>
      </c>
      <c r="K253">
        <v>3</v>
      </c>
      <c r="L253">
        <v>2</v>
      </c>
      <c r="M253">
        <v>2</v>
      </c>
      <c r="N253">
        <v>2</v>
      </c>
      <c r="O253">
        <v>4</v>
      </c>
      <c r="P253">
        <v>4</v>
      </c>
      <c r="Q253">
        <v>2</v>
      </c>
      <c r="R253">
        <v>2</v>
      </c>
      <c r="S253">
        <v>77</v>
      </c>
      <c r="T253">
        <v>4</v>
      </c>
      <c r="U253">
        <v>4</v>
      </c>
      <c r="V253">
        <v>7</v>
      </c>
      <c r="W253">
        <v>3</v>
      </c>
      <c r="X253">
        <v>6</v>
      </c>
      <c r="Y253">
        <v>5</v>
      </c>
      <c r="Z253">
        <v>2</v>
      </c>
      <c r="AA253">
        <v>6</v>
      </c>
      <c r="AB253">
        <v>5</v>
      </c>
      <c r="AC253">
        <v>165</v>
      </c>
      <c r="AD253">
        <v>9</v>
      </c>
      <c r="AE253">
        <v>10</v>
      </c>
      <c r="AF253">
        <v>7</v>
      </c>
      <c r="AG253">
        <v>8</v>
      </c>
      <c r="AH253">
        <v>12</v>
      </c>
      <c r="AI253">
        <v>5</v>
      </c>
      <c r="AJ253">
        <v>1</v>
      </c>
      <c r="AK253">
        <v>2</v>
      </c>
      <c r="AL253">
        <v>11</v>
      </c>
      <c r="AM253">
        <v>4</v>
      </c>
      <c r="AN253">
        <v>3</v>
      </c>
      <c r="AO253">
        <v>6</v>
      </c>
      <c r="AP253">
        <v>-28</v>
      </c>
      <c r="AS253">
        <f t="shared" si="60"/>
        <v>4</v>
      </c>
      <c r="AT253">
        <f t="shared" si="61"/>
        <v>5</v>
      </c>
      <c r="AU253">
        <f t="shared" si="62"/>
        <v>4</v>
      </c>
      <c r="AV253">
        <f t="shared" si="63"/>
        <v>3</v>
      </c>
      <c r="AW253">
        <f t="shared" si="64"/>
        <v>3</v>
      </c>
      <c r="AX253">
        <f t="shared" si="65"/>
        <v>3</v>
      </c>
      <c r="AY253">
        <f t="shared" si="66"/>
        <v>4</v>
      </c>
      <c r="AZ253">
        <f t="shared" si="67"/>
        <v>4</v>
      </c>
      <c r="BA253">
        <f t="shared" si="68"/>
        <v>4</v>
      </c>
      <c r="BB253">
        <f t="shared" si="69"/>
        <v>2</v>
      </c>
      <c r="BC253">
        <f t="shared" si="70"/>
        <v>2</v>
      </c>
      <c r="BD253">
        <f t="shared" si="71"/>
        <v>4</v>
      </c>
      <c r="BG253">
        <f t="shared" si="59"/>
        <v>44</v>
      </c>
    </row>
    <row r="254" spans="1:59" x14ac:dyDescent="0.35">
      <c r="A254">
        <v>11564</v>
      </c>
      <c r="B254">
        <v>1</v>
      </c>
      <c r="C254">
        <v>1992</v>
      </c>
      <c r="D254" s="1">
        <v>43405.420289351852</v>
      </c>
      <c r="E254" t="s">
        <v>71</v>
      </c>
      <c r="F254">
        <v>5</v>
      </c>
      <c r="G254">
        <v>3</v>
      </c>
      <c r="H254">
        <v>2</v>
      </c>
      <c r="I254">
        <v>4</v>
      </c>
      <c r="J254">
        <v>4</v>
      </c>
      <c r="K254">
        <v>4</v>
      </c>
      <c r="L254">
        <v>4</v>
      </c>
      <c r="M254">
        <v>3</v>
      </c>
      <c r="N254">
        <v>4</v>
      </c>
      <c r="O254">
        <v>2</v>
      </c>
      <c r="P254">
        <v>2</v>
      </c>
      <c r="Q254">
        <v>4</v>
      </c>
      <c r="R254">
        <v>4</v>
      </c>
      <c r="S254">
        <v>9</v>
      </c>
      <c r="T254">
        <v>8</v>
      </c>
      <c r="U254">
        <v>49</v>
      </c>
      <c r="V254">
        <v>24</v>
      </c>
      <c r="W254">
        <v>12</v>
      </c>
      <c r="X254">
        <v>5</v>
      </c>
      <c r="Y254">
        <v>4</v>
      </c>
      <c r="Z254">
        <v>3</v>
      </c>
      <c r="AA254">
        <v>8</v>
      </c>
      <c r="AB254">
        <v>11</v>
      </c>
      <c r="AC254">
        <v>5</v>
      </c>
      <c r="AD254">
        <v>4</v>
      </c>
      <c r="AE254">
        <v>6</v>
      </c>
      <c r="AF254">
        <v>9</v>
      </c>
      <c r="AG254">
        <v>8</v>
      </c>
      <c r="AH254">
        <v>1</v>
      </c>
      <c r="AI254">
        <v>5</v>
      </c>
      <c r="AJ254">
        <v>11</v>
      </c>
      <c r="AK254">
        <v>12</v>
      </c>
      <c r="AL254">
        <v>10</v>
      </c>
      <c r="AM254">
        <v>2</v>
      </c>
      <c r="AN254">
        <v>7</v>
      </c>
      <c r="AO254">
        <v>3</v>
      </c>
      <c r="AP254">
        <v>18</v>
      </c>
      <c r="AS254">
        <f t="shared" si="60"/>
        <v>1</v>
      </c>
      <c r="AT254">
        <f t="shared" si="61"/>
        <v>3</v>
      </c>
      <c r="AU254">
        <f t="shared" si="62"/>
        <v>4</v>
      </c>
      <c r="AV254">
        <f t="shared" si="63"/>
        <v>2</v>
      </c>
      <c r="AW254">
        <f t="shared" si="64"/>
        <v>2</v>
      </c>
      <c r="AX254">
        <f t="shared" si="65"/>
        <v>2</v>
      </c>
      <c r="AY254">
        <f t="shared" si="66"/>
        <v>2</v>
      </c>
      <c r="AZ254">
        <f t="shared" si="67"/>
        <v>3</v>
      </c>
      <c r="BA254">
        <f t="shared" si="68"/>
        <v>2</v>
      </c>
      <c r="BB254">
        <f t="shared" si="69"/>
        <v>4</v>
      </c>
      <c r="BC254">
        <f t="shared" si="70"/>
        <v>4</v>
      </c>
      <c r="BD254">
        <f t="shared" si="71"/>
        <v>2</v>
      </c>
      <c r="BG254">
        <f t="shared" si="59"/>
        <v>27</v>
      </c>
    </row>
    <row r="255" spans="1:59" x14ac:dyDescent="0.35">
      <c r="A255">
        <v>11575</v>
      </c>
      <c r="B255">
        <v>1</v>
      </c>
      <c r="C255">
        <v>1993</v>
      </c>
      <c r="D255" s="1">
        <v>43405.457233796296</v>
      </c>
      <c r="E255" t="s">
        <v>197</v>
      </c>
      <c r="F255">
        <v>1</v>
      </c>
      <c r="G255">
        <v>1</v>
      </c>
      <c r="H255">
        <v>1</v>
      </c>
      <c r="I255">
        <v>1</v>
      </c>
      <c r="J255">
        <v>2</v>
      </c>
      <c r="K255">
        <v>1</v>
      </c>
      <c r="L255">
        <v>1</v>
      </c>
      <c r="M255">
        <v>2</v>
      </c>
      <c r="N255">
        <v>1</v>
      </c>
      <c r="O255">
        <v>5</v>
      </c>
      <c r="P255">
        <v>3</v>
      </c>
      <c r="Q255">
        <v>1</v>
      </c>
      <c r="R255">
        <v>2</v>
      </c>
      <c r="S255">
        <v>4</v>
      </c>
      <c r="T255">
        <v>3</v>
      </c>
      <c r="U255">
        <v>5</v>
      </c>
      <c r="V255">
        <v>2</v>
      </c>
      <c r="W255">
        <v>4</v>
      </c>
      <c r="X255">
        <v>1</v>
      </c>
      <c r="Y255">
        <v>6</v>
      </c>
      <c r="Z255">
        <v>1</v>
      </c>
      <c r="AA255">
        <v>2</v>
      </c>
      <c r="AB255">
        <v>2</v>
      </c>
      <c r="AC255">
        <v>2</v>
      </c>
      <c r="AD255">
        <v>4</v>
      </c>
      <c r="AE255">
        <v>12</v>
      </c>
      <c r="AF255">
        <v>8</v>
      </c>
      <c r="AG255">
        <v>11</v>
      </c>
      <c r="AH255">
        <v>9</v>
      </c>
      <c r="AI255">
        <v>1</v>
      </c>
      <c r="AJ255">
        <v>3</v>
      </c>
      <c r="AK255">
        <v>7</v>
      </c>
      <c r="AL255">
        <v>2</v>
      </c>
      <c r="AM255">
        <v>10</v>
      </c>
      <c r="AN255">
        <v>6</v>
      </c>
      <c r="AO255">
        <v>5</v>
      </c>
      <c r="AP255">
        <v>-17</v>
      </c>
      <c r="AS255">
        <f t="shared" si="60"/>
        <v>5</v>
      </c>
      <c r="AT255">
        <f t="shared" si="61"/>
        <v>5</v>
      </c>
      <c r="AU255">
        <f t="shared" si="62"/>
        <v>5</v>
      </c>
      <c r="AV255">
        <f t="shared" si="63"/>
        <v>5</v>
      </c>
      <c r="AW255">
        <f t="shared" si="64"/>
        <v>4</v>
      </c>
      <c r="AX255">
        <f t="shared" si="65"/>
        <v>5</v>
      </c>
      <c r="AY255">
        <f t="shared" si="66"/>
        <v>5</v>
      </c>
      <c r="AZ255">
        <f t="shared" si="67"/>
        <v>4</v>
      </c>
      <c r="BA255">
        <f t="shared" si="68"/>
        <v>5</v>
      </c>
      <c r="BB255">
        <f t="shared" si="69"/>
        <v>1</v>
      </c>
      <c r="BC255">
        <f t="shared" si="70"/>
        <v>3</v>
      </c>
      <c r="BD255">
        <f t="shared" si="71"/>
        <v>5</v>
      </c>
      <c r="BG255">
        <f t="shared" si="59"/>
        <v>54</v>
      </c>
    </row>
    <row r="256" spans="1:59" x14ac:dyDescent="0.35">
      <c r="A256">
        <v>11581</v>
      </c>
      <c r="B256">
        <v>0</v>
      </c>
      <c r="C256">
        <v>1990</v>
      </c>
      <c r="D256" s="1">
        <v>43405.498402777775</v>
      </c>
      <c r="E256" t="s">
        <v>71</v>
      </c>
      <c r="F256">
        <v>4</v>
      </c>
      <c r="G256">
        <v>4</v>
      </c>
      <c r="H256">
        <v>2</v>
      </c>
      <c r="I256">
        <v>2</v>
      </c>
      <c r="J256">
        <v>2</v>
      </c>
      <c r="K256">
        <v>4</v>
      </c>
      <c r="L256">
        <v>4</v>
      </c>
      <c r="M256">
        <v>2</v>
      </c>
      <c r="N256">
        <v>4</v>
      </c>
      <c r="O256">
        <v>2</v>
      </c>
      <c r="P256">
        <v>2</v>
      </c>
      <c r="Q256">
        <v>4</v>
      </c>
      <c r="R256">
        <v>15</v>
      </c>
      <c r="S256">
        <v>8</v>
      </c>
      <c r="T256">
        <v>4</v>
      </c>
      <c r="U256">
        <v>5</v>
      </c>
      <c r="V256">
        <v>10</v>
      </c>
      <c r="W256">
        <v>4</v>
      </c>
      <c r="X256">
        <v>5</v>
      </c>
      <c r="Y256">
        <v>5</v>
      </c>
      <c r="Z256">
        <v>8</v>
      </c>
      <c r="AA256">
        <v>4</v>
      </c>
      <c r="AB256">
        <v>6</v>
      </c>
      <c r="AC256">
        <v>9</v>
      </c>
      <c r="AD256">
        <v>1</v>
      </c>
      <c r="AE256">
        <v>3</v>
      </c>
      <c r="AF256">
        <v>7</v>
      </c>
      <c r="AG256">
        <v>8</v>
      </c>
      <c r="AH256">
        <v>11</v>
      </c>
      <c r="AI256">
        <v>6</v>
      </c>
      <c r="AJ256">
        <v>5</v>
      </c>
      <c r="AK256">
        <v>10</v>
      </c>
      <c r="AL256">
        <v>12</v>
      </c>
      <c r="AM256">
        <v>4</v>
      </c>
      <c r="AN256">
        <v>9</v>
      </c>
      <c r="AO256">
        <v>2</v>
      </c>
      <c r="AP256">
        <v>14</v>
      </c>
      <c r="AS256">
        <f t="shared" si="60"/>
        <v>2</v>
      </c>
      <c r="AT256">
        <f t="shared" si="61"/>
        <v>2</v>
      </c>
      <c r="AU256">
        <f t="shared" si="62"/>
        <v>4</v>
      </c>
      <c r="AV256">
        <f t="shared" si="63"/>
        <v>4</v>
      </c>
      <c r="AW256">
        <f t="shared" si="64"/>
        <v>4</v>
      </c>
      <c r="AX256">
        <f t="shared" si="65"/>
        <v>2</v>
      </c>
      <c r="AY256">
        <f t="shared" si="66"/>
        <v>2</v>
      </c>
      <c r="AZ256">
        <f t="shared" si="67"/>
        <v>4</v>
      </c>
      <c r="BA256">
        <f t="shared" si="68"/>
        <v>2</v>
      </c>
      <c r="BB256">
        <f t="shared" si="69"/>
        <v>4</v>
      </c>
      <c r="BC256">
        <f t="shared" si="70"/>
        <v>4</v>
      </c>
      <c r="BD256">
        <f t="shared" si="71"/>
        <v>2</v>
      </c>
      <c r="BG256">
        <f t="shared" si="59"/>
        <v>30</v>
      </c>
    </row>
    <row r="257" spans="1:59" x14ac:dyDescent="0.35">
      <c r="A257">
        <v>11586</v>
      </c>
      <c r="B257">
        <v>0</v>
      </c>
      <c r="C257">
        <v>1975</v>
      </c>
      <c r="D257" s="1">
        <v>43405.512835648151</v>
      </c>
      <c r="E257" t="s">
        <v>198</v>
      </c>
      <c r="F257">
        <v>1</v>
      </c>
      <c r="G257">
        <v>1</v>
      </c>
      <c r="H257">
        <v>1</v>
      </c>
      <c r="I257">
        <v>2</v>
      </c>
      <c r="J257">
        <v>2</v>
      </c>
      <c r="K257">
        <v>1</v>
      </c>
      <c r="L257">
        <v>1</v>
      </c>
      <c r="M257">
        <v>4</v>
      </c>
      <c r="N257">
        <v>1</v>
      </c>
      <c r="O257">
        <v>4</v>
      </c>
      <c r="P257">
        <v>4</v>
      </c>
      <c r="Q257">
        <v>1</v>
      </c>
      <c r="R257">
        <v>1</v>
      </c>
      <c r="S257">
        <v>5</v>
      </c>
      <c r="T257">
        <v>4</v>
      </c>
      <c r="U257">
        <v>6</v>
      </c>
      <c r="V257">
        <v>9</v>
      </c>
      <c r="W257">
        <v>1</v>
      </c>
      <c r="X257">
        <v>2</v>
      </c>
      <c r="Y257">
        <v>5</v>
      </c>
      <c r="Z257">
        <v>3</v>
      </c>
      <c r="AA257">
        <v>6</v>
      </c>
      <c r="AB257">
        <v>5</v>
      </c>
      <c r="AC257">
        <v>2</v>
      </c>
      <c r="AD257">
        <v>12</v>
      </c>
      <c r="AE257">
        <v>3</v>
      </c>
      <c r="AF257">
        <v>2</v>
      </c>
      <c r="AG257">
        <v>11</v>
      </c>
      <c r="AH257">
        <v>1</v>
      </c>
      <c r="AI257">
        <v>8</v>
      </c>
      <c r="AJ257">
        <v>7</v>
      </c>
      <c r="AK257">
        <v>4</v>
      </c>
      <c r="AL257">
        <v>6</v>
      </c>
      <c r="AM257">
        <v>10</v>
      </c>
      <c r="AN257">
        <v>5</v>
      </c>
      <c r="AO257">
        <v>9</v>
      </c>
      <c r="AP257">
        <v>-27</v>
      </c>
      <c r="AS257">
        <f t="shared" si="60"/>
        <v>5</v>
      </c>
      <c r="AT257">
        <f t="shared" si="61"/>
        <v>5</v>
      </c>
      <c r="AU257">
        <f t="shared" si="62"/>
        <v>5</v>
      </c>
      <c r="AV257">
        <f t="shared" si="63"/>
        <v>4</v>
      </c>
      <c r="AW257">
        <f t="shared" si="64"/>
        <v>4</v>
      </c>
      <c r="AX257">
        <f t="shared" si="65"/>
        <v>5</v>
      </c>
      <c r="AY257">
        <f t="shared" si="66"/>
        <v>5</v>
      </c>
      <c r="AZ257">
        <f t="shared" si="67"/>
        <v>2</v>
      </c>
      <c r="BA257">
        <f t="shared" si="68"/>
        <v>5</v>
      </c>
      <c r="BB257">
        <f t="shared" si="69"/>
        <v>2</v>
      </c>
      <c r="BC257">
        <f t="shared" si="70"/>
        <v>2</v>
      </c>
      <c r="BD257">
        <f t="shared" si="71"/>
        <v>5</v>
      </c>
      <c r="BG257">
        <f t="shared" si="59"/>
        <v>55</v>
      </c>
    </row>
    <row r="258" spans="1:59" x14ac:dyDescent="0.35">
      <c r="A258">
        <v>11612</v>
      </c>
      <c r="B258">
        <v>0</v>
      </c>
      <c r="C258">
        <v>1994</v>
      </c>
      <c r="D258" s="1">
        <v>43405.613113425927</v>
      </c>
      <c r="E258" t="s">
        <v>199</v>
      </c>
      <c r="F258">
        <v>1</v>
      </c>
      <c r="G258">
        <v>2</v>
      </c>
      <c r="H258">
        <v>2</v>
      </c>
      <c r="I258">
        <v>4</v>
      </c>
      <c r="J258">
        <v>4</v>
      </c>
      <c r="K258">
        <v>4</v>
      </c>
      <c r="L258">
        <v>2</v>
      </c>
      <c r="M258">
        <v>2</v>
      </c>
      <c r="N258">
        <v>2</v>
      </c>
      <c r="O258">
        <v>2</v>
      </c>
      <c r="P258">
        <v>4</v>
      </c>
      <c r="Q258">
        <v>1</v>
      </c>
      <c r="R258">
        <v>3</v>
      </c>
      <c r="S258">
        <v>5</v>
      </c>
      <c r="T258">
        <v>6</v>
      </c>
      <c r="U258">
        <v>7</v>
      </c>
      <c r="V258">
        <v>4</v>
      </c>
      <c r="W258">
        <v>12</v>
      </c>
      <c r="X258">
        <v>4</v>
      </c>
      <c r="Y258">
        <v>6</v>
      </c>
      <c r="Z258">
        <v>3</v>
      </c>
      <c r="AA258">
        <v>6</v>
      </c>
      <c r="AB258">
        <v>7</v>
      </c>
      <c r="AC258">
        <v>4</v>
      </c>
      <c r="AD258">
        <v>5</v>
      </c>
      <c r="AE258">
        <v>12</v>
      </c>
      <c r="AF258">
        <v>3</v>
      </c>
      <c r="AG258">
        <v>8</v>
      </c>
      <c r="AH258">
        <v>6</v>
      </c>
      <c r="AI258">
        <v>2</v>
      </c>
      <c r="AJ258">
        <v>11</v>
      </c>
      <c r="AK258">
        <v>9</v>
      </c>
      <c r="AL258">
        <v>4</v>
      </c>
      <c r="AM258">
        <v>10</v>
      </c>
      <c r="AN258">
        <v>7</v>
      </c>
      <c r="AO258">
        <v>1</v>
      </c>
      <c r="AP258">
        <v>-11</v>
      </c>
      <c r="AS258">
        <f t="shared" si="60"/>
        <v>5</v>
      </c>
      <c r="AT258">
        <f t="shared" si="61"/>
        <v>4</v>
      </c>
      <c r="AU258">
        <f t="shared" si="62"/>
        <v>4</v>
      </c>
      <c r="AV258">
        <f t="shared" si="63"/>
        <v>2</v>
      </c>
      <c r="AW258">
        <f t="shared" si="64"/>
        <v>2</v>
      </c>
      <c r="AX258">
        <f t="shared" si="65"/>
        <v>2</v>
      </c>
      <c r="AY258">
        <f t="shared" si="66"/>
        <v>4</v>
      </c>
      <c r="AZ258">
        <f t="shared" si="67"/>
        <v>4</v>
      </c>
      <c r="BA258">
        <f t="shared" si="68"/>
        <v>4</v>
      </c>
      <c r="BB258">
        <f t="shared" si="69"/>
        <v>4</v>
      </c>
      <c r="BC258">
        <f t="shared" si="70"/>
        <v>2</v>
      </c>
      <c r="BD258">
        <f t="shared" si="71"/>
        <v>5</v>
      </c>
      <c r="BG258">
        <f t="shared" si="59"/>
        <v>40</v>
      </c>
    </row>
    <row r="259" spans="1:59" x14ac:dyDescent="0.35">
      <c r="A259">
        <v>11613</v>
      </c>
      <c r="B259">
        <v>0</v>
      </c>
      <c r="C259">
        <v>1986</v>
      </c>
      <c r="D259" s="1">
        <v>43405.634467592594</v>
      </c>
      <c r="E259" t="s">
        <v>117</v>
      </c>
      <c r="F259">
        <v>3</v>
      </c>
      <c r="G259">
        <v>4</v>
      </c>
      <c r="H259">
        <v>1</v>
      </c>
      <c r="I259">
        <v>3</v>
      </c>
      <c r="J259">
        <v>4</v>
      </c>
      <c r="K259">
        <v>5</v>
      </c>
      <c r="L259">
        <v>4</v>
      </c>
      <c r="M259">
        <v>1</v>
      </c>
      <c r="N259">
        <v>5</v>
      </c>
      <c r="O259">
        <v>2</v>
      </c>
      <c r="P259">
        <v>4</v>
      </c>
      <c r="Q259">
        <v>3</v>
      </c>
      <c r="R259">
        <v>333</v>
      </c>
      <c r="S259">
        <v>6</v>
      </c>
      <c r="T259">
        <v>4</v>
      </c>
      <c r="U259">
        <v>20</v>
      </c>
      <c r="V259">
        <v>3</v>
      </c>
      <c r="W259">
        <v>2</v>
      </c>
      <c r="X259">
        <v>2</v>
      </c>
      <c r="Y259">
        <v>3</v>
      </c>
      <c r="Z259">
        <v>4</v>
      </c>
      <c r="AA259">
        <v>2</v>
      </c>
      <c r="AB259">
        <v>11</v>
      </c>
      <c r="AC259">
        <v>3</v>
      </c>
      <c r="AD259">
        <v>6</v>
      </c>
      <c r="AE259">
        <v>10</v>
      </c>
      <c r="AF259">
        <v>9</v>
      </c>
      <c r="AG259">
        <v>1</v>
      </c>
      <c r="AH259">
        <v>3</v>
      </c>
      <c r="AI259">
        <v>12</v>
      </c>
      <c r="AJ259">
        <v>4</v>
      </c>
      <c r="AK259">
        <v>5</v>
      </c>
      <c r="AL259">
        <v>11</v>
      </c>
      <c r="AM259">
        <v>2</v>
      </c>
      <c r="AN259">
        <v>7</v>
      </c>
      <c r="AO259">
        <v>8</v>
      </c>
      <c r="AP259">
        <v>10</v>
      </c>
      <c r="AS259">
        <f t="shared" si="60"/>
        <v>3</v>
      </c>
      <c r="AT259">
        <f t="shared" si="61"/>
        <v>2</v>
      </c>
      <c r="AU259">
        <f t="shared" si="62"/>
        <v>5</v>
      </c>
      <c r="AV259">
        <f t="shared" si="63"/>
        <v>3</v>
      </c>
      <c r="AW259">
        <f t="shared" si="64"/>
        <v>2</v>
      </c>
      <c r="AX259">
        <f t="shared" si="65"/>
        <v>1</v>
      </c>
      <c r="AY259">
        <f t="shared" si="66"/>
        <v>2</v>
      </c>
      <c r="AZ259">
        <f t="shared" si="67"/>
        <v>5</v>
      </c>
      <c r="BA259">
        <f t="shared" si="68"/>
        <v>1</v>
      </c>
      <c r="BB259">
        <f t="shared" si="69"/>
        <v>4</v>
      </c>
      <c r="BC259">
        <f t="shared" si="70"/>
        <v>2</v>
      </c>
      <c r="BD259">
        <f t="shared" si="71"/>
        <v>3</v>
      </c>
      <c r="BG259">
        <f t="shared" si="59"/>
        <v>29</v>
      </c>
    </row>
    <row r="260" spans="1:59" x14ac:dyDescent="0.35">
      <c r="A260">
        <v>11631</v>
      </c>
      <c r="B260">
        <v>0</v>
      </c>
      <c r="C260">
        <v>1997</v>
      </c>
      <c r="D260" s="1">
        <v>43405.68178240741</v>
      </c>
      <c r="E260" t="s">
        <v>200</v>
      </c>
      <c r="F260">
        <v>2</v>
      </c>
      <c r="G260">
        <v>3</v>
      </c>
      <c r="H260">
        <v>2</v>
      </c>
      <c r="I260">
        <v>4</v>
      </c>
      <c r="J260">
        <v>4</v>
      </c>
      <c r="K260">
        <v>4</v>
      </c>
      <c r="L260">
        <v>4</v>
      </c>
      <c r="M260">
        <v>4</v>
      </c>
      <c r="N260">
        <v>4</v>
      </c>
      <c r="O260">
        <v>4</v>
      </c>
      <c r="P260">
        <v>4</v>
      </c>
      <c r="Q260">
        <v>4</v>
      </c>
      <c r="R260">
        <v>5</v>
      </c>
      <c r="S260">
        <v>7</v>
      </c>
      <c r="T260">
        <v>5</v>
      </c>
      <c r="U260">
        <v>7</v>
      </c>
      <c r="V260">
        <v>4</v>
      </c>
      <c r="W260">
        <v>5</v>
      </c>
      <c r="X260">
        <v>2</v>
      </c>
      <c r="Y260">
        <v>8</v>
      </c>
      <c r="Z260">
        <v>3</v>
      </c>
      <c r="AA260">
        <v>2</v>
      </c>
      <c r="AB260">
        <v>5</v>
      </c>
      <c r="AC260">
        <v>3</v>
      </c>
      <c r="AD260">
        <v>6</v>
      </c>
      <c r="AE260">
        <v>8</v>
      </c>
      <c r="AF260">
        <v>2</v>
      </c>
      <c r="AG260">
        <v>7</v>
      </c>
      <c r="AH260">
        <v>9</v>
      </c>
      <c r="AI260">
        <v>1</v>
      </c>
      <c r="AJ260">
        <v>5</v>
      </c>
      <c r="AK260">
        <v>3</v>
      </c>
      <c r="AL260">
        <v>10</v>
      </c>
      <c r="AM260">
        <v>4</v>
      </c>
      <c r="AN260">
        <v>11</v>
      </c>
      <c r="AO260">
        <v>12</v>
      </c>
      <c r="AP260">
        <v>-2</v>
      </c>
      <c r="AS260">
        <f t="shared" si="60"/>
        <v>4</v>
      </c>
      <c r="AT260">
        <f t="shared" si="61"/>
        <v>3</v>
      </c>
      <c r="AU260">
        <f t="shared" si="62"/>
        <v>4</v>
      </c>
      <c r="AV260">
        <f t="shared" si="63"/>
        <v>2</v>
      </c>
      <c r="AW260">
        <f t="shared" si="64"/>
        <v>2</v>
      </c>
      <c r="AX260">
        <f t="shared" si="65"/>
        <v>2</v>
      </c>
      <c r="AY260">
        <f t="shared" si="66"/>
        <v>2</v>
      </c>
      <c r="AZ260">
        <f t="shared" si="67"/>
        <v>2</v>
      </c>
      <c r="BA260">
        <f t="shared" si="68"/>
        <v>2</v>
      </c>
      <c r="BB260">
        <f t="shared" si="69"/>
        <v>2</v>
      </c>
      <c r="BC260">
        <f t="shared" si="70"/>
        <v>2</v>
      </c>
      <c r="BD260">
        <f t="shared" si="71"/>
        <v>2</v>
      </c>
      <c r="BG260">
        <f t="shared" si="59"/>
        <v>35</v>
      </c>
    </row>
    <row r="261" spans="1:59" x14ac:dyDescent="0.35">
      <c r="A261">
        <v>11626</v>
      </c>
      <c r="B261">
        <v>0</v>
      </c>
      <c r="C261">
        <v>1971</v>
      </c>
      <c r="D261" s="1">
        <v>43405.683506944442</v>
      </c>
      <c r="E261" t="s">
        <v>201</v>
      </c>
      <c r="F261">
        <v>1</v>
      </c>
      <c r="G261">
        <v>4</v>
      </c>
      <c r="H261">
        <v>1</v>
      </c>
      <c r="I261">
        <v>2</v>
      </c>
      <c r="J261">
        <v>4</v>
      </c>
      <c r="K261">
        <v>4</v>
      </c>
      <c r="L261">
        <v>1</v>
      </c>
      <c r="M261">
        <v>4</v>
      </c>
      <c r="N261">
        <v>2</v>
      </c>
      <c r="O261">
        <v>3</v>
      </c>
      <c r="P261">
        <v>4</v>
      </c>
      <c r="Q261">
        <v>2</v>
      </c>
      <c r="R261">
        <v>3</v>
      </c>
      <c r="S261">
        <v>12</v>
      </c>
      <c r="T261">
        <v>3</v>
      </c>
      <c r="U261">
        <v>5</v>
      </c>
      <c r="V261">
        <v>4</v>
      </c>
      <c r="W261">
        <v>4</v>
      </c>
      <c r="X261">
        <v>4</v>
      </c>
      <c r="Y261">
        <v>3</v>
      </c>
      <c r="Z261">
        <v>3</v>
      </c>
      <c r="AA261">
        <v>8</v>
      </c>
      <c r="AB261">
        <v>4</v>
      </c>
      <c r="AC261">
        <v>19</v>
      </c>
      <c r="AD261">
        <v>9</v>
      </c>
      <c r="AE261">
        <v>1</v>
      </c>
      <c r="AF261">
        <v>10</v>
      </c>
      <c r="AG261">
        <v>8</v>
      </c>
      <c r="AH261">
        <v>4</v>
      </c>
      <c r="AI261">
        <v>11</v>
      </c>
      <c r="AJ261">
        <v>7</v>
      </c>
      <c r="AK261">
        <v>12</v>
      </c>
      <c r="AL261">
        <v>6</v>
      </c>
      <c r="AM261">
        <v>3</v>
      </c>
      <c r="AN261">
        <v>5</v>
      </c>
      <c r="AO261">
        <v>2</v>
      </c>
      <c r="AP261">
        <v>-4</v>
      </c>
      <c r="AS261">
        <f t="shared" si="60"/>
        <v>5</v>
      </c>
      <c r="AT261">
        <f t="shared" si="61"/>
        <v>2</v>
      </c>
      <c r="AU261">
        <f t="shared" si="62"/>
        <v>5</v>
      </c>
      <c r="AV261">
        <f t="shared" si="63"/>
        <v>4</v>
      </c>
      <c r="AW261">
        <f t="shared" si="64"/>
        <v>2</v>
      </c>
      <c r="AX261">
        <f t="shared" si="65"/>
        <v>2</v>
      </c>
      <c r="AY261">
        <f t="shared" si="66"/>
        <v>5</v>
      </c>
      <c r="AZ261">
        <f t="shared" si="67"/>
        <v>2</v>
      </c>
      <c r="BA261">
        <f t="shared" si="68"/>
        <v>4</v>
      </c>
      <c r="BB261">
        <f t="shared" si="69"/>
        <v>3</v>
      </c>
      <c r="BC261">
        <f t="shared" si="70"/>
        <v>2</v>
      </c>
      <c r="BD261">
        <f t="shared" si="71"/>
        <v>4</v>
      </c>
      <c r="BG261">
        <f t="shared" si="59"/>
        <v>44</v>
      </c>
    </row>
    <row r="262" spans="1:59" x14ac:dyDescent="0.35">
      <c r="A262">
        <v>11637</v>
      </c>
      <c r="B262">
        <v>1</v>
      </c>
      <c r="C262">
        <v>1988</v>
      </c>
      <c r="D262" s="1">
        <v>43405.703043981484</v>
      </c>
      <c r="E262" t="s">
        <v>202</v>
      </c>
      <c r="F262">
        <v>1</v>
      </c>
      <c r="G262">
        <v>4</v>
      </c>
      <c r="H262">
        <v>2</v>
      </c>
      <c r="I262">
        <v>5</v>
      </c>
      <c r="J262">
        <v>5</v>
      </c>
      <c r="K262">
        <v>5</v>
      </c>
      <c r="L262">
        <v>1</v>
      </c>
      <c r="M262">
        <v>1</v>
      </c>
      <c r="N262">
        <v>2</v>
      </c>
      <c r="O262">
        <v>2</v>
      </c>
      <c r="P262">
        <v>2</v>
      </c>
      <c r="Q262">
        <v>1</v>
      </c>
      <c r="R262">
        <v>7</v>
      </c>
      <c r="S262">
        <v>9</v>
      </c>
      <c r="T262">
        <v>8</v>
      </c>
      <c r="U262">
        <v>10</v>
      </c>
      <c r="V262">
        <v>14</v>
      </c>
      <c r="W262">
        <v>8</v>
      </c>
      <c r="X262">
        <v>5</v>
      </c>
      <c r="Y262">
        <v>11</v>
      </c>
      <c r="Z262">
        <v>10</v>
      </c>
      <c r="AA262">
        <v>3</v>
      </c>
      <c r="AB262">
        <v>11</v>
      </c>
      <c r="AC262">
        <v>3</v>
      </c>
      <c r="AD262">
        <v>8</v>
      </c>
      <c r="AE262">
        <v>10</v>
      </c>
      <c r="AF262">
        <v>11</v>
      </c>
      <c r="AG262">
        <v>5</v>
      </c>
      <c r="AH262">
        <v>1</v>
      </c>
      <c r="AI262">
        <v>4</v>
      </c>
      <c r="AJ262">
        <v>3</v>
      </c>
      <c r="AK262">
        <v>12</v>
      </c>
      <c r="AL262">
        <v>2</v>
      </c>
      <c r="AM262">
        <v>7</v>
      </c>
      <c r="AN262">
        <v>6</v>
      </c>
      <c r="AO262">
        <v>9</v>
      </c>
      <c r="AP262">
        <v>41</v>
      </c>
      <c r="AS262">
        <f t="shared" si="60"/>
        <v>5</v>
      </c>
      <c r="AT262">
        <f t="shared" si="61"/>
        <v>2</v>
      </c>
      <c r="AU262">
        <f t="shared" si="62"/>
        <v>4</v>
      </c>
      <c r="AV262">
        <f t="shared" si="63"/>
        <v>1</v>
      </c>
      <c r="AW262">
        <f t="shared" si="64"/>
        <v>1</v>
      </c>
      <c r="AX262">
        <f t="shared" si="65"/>
        <v>1</v>
      </c>
      <c r="AY262">
        <f t="shared" si="66"/>
        <v>5</v>
      </c>
      <c r="AZ262">
        <f t="shared" si="67"/>
        <v>5</v>
      </c>
      <c r="BA262">
        <f t="shared" si="68"/>
        <v>4</v>
      </c>
      <c r="BB262">
        <f t="shared" si="69"/>
        <v>4</v>
      </c>
      <c r="BC262">
        <f t="shared" si="70"/>
        <v>4</v>
      </c>
      <c r="BD262">
        <f t="shared" si="71"/>
        <v>5</v>
      </c>
      <c r="BG262">
        <f t="shared" si="59"/>
        <v>33</v>
      </c>
    </row>
    <row r="263" spans="1:59" x14ac:dyDescent="0.35">
      <c r="A263">
        <v>11672</v>
      </c>
      <c r="B263">
        <v>1</v>
      </c>
      <c r="C263">
        <v>1971</v>
      </c>
      <c r="D263" s="1">
        <v>43405.869004629632</v>
      </c>
      <c r="E263" t="s">
        <v>203</v>
      </c>
      <c r="F263">
        <v>2</v>
      </c>
      <c r="G263">
        <v>2</v>
      </c>
      <c r="H263">
        <v>4</v>
      </c>
      <c r="I263">
        <v>3</v>
      </c>
      <c r="J263">
        <v>4</v>
      </c>
      <c r="K263">
        <v>3</v>
      </c>
      <c r="L263">
        <v>2</v>
      </c>
      <c r="M263">
        <v>4</v>
      </c>
      <c r="N263">
        <v>3</v>
      </c>
      <c r="O263">
        <v>4</v>
      </c>
      <c r="P263">
        <v>2</v>
      </c>
      <c r="Q263">
        <v>3</v>
      </c>
      <c r="R263">
        <v>4</v>
      </c>
      <c r="S263">
        <v>8</v>
      </c>
      <c r="T263">
        <v>7</v>
      </c>
      <c r="U263">
        <v>4</v>
      </c>
      <c r="V263">
        <v>5</v>
      </c>
      <c r="W263">
        <v>9</v>
      </c>
      <c r="X263">
        <v>2</v>
      </c>
      <c r="Y263">
        <v>5</v>
      </c>
      <c r="Z263">
        <v>6</v>
      </c>
      <c r="AA263">
        <v>6</v>
      </c>
      <c r="AB263">
        <v>6</v>
      </c>
      <c r="AC263">
        <v>9</v>
      </c>
      <c r="AD263">
        <v>3</v>
      </c>
      <c r="AE263">
        <v>2</v>
      </c>
      <c r="AF263">
        <v>10</v>
      </c>
      <c r="AG263">
        <v>8</v>
      </c>
      <c r="AH263">
        <v>5</v>
      </c>
      <c r="AI263">
        <v>6</v>
      </c>
      <c r="AJ263">
        <v>4</v>
      </c>
      <c r="AK263">
        <v>12</v>
      </c>
      <c r="AL263">
        <v>11</v>
      </c>
      <c r="AM263">
        <v>9</v>
      </c>
      <c r="AN263">
        <v>7</v>
      </c>
      <c r="AO263">
        <v>1</v>
      </c>
      <c r="AP263">
        <v>-23</v>
      </c>
      <c r="AS263">
        <f t="shared" si="60"/>
        <v>4</v>
      </c>
      <c r="AT263">
        <f t="shared" si="61"/>
        <v>4</v>
      </c>
      <c r="AU263">
        <f t="shared" si="62"/>
        <v>2</v>
      </c>
      <c r="AV263">
        <f t="shared" si="63"/>
        <v>3</v>
      </c>
      <c r="AW263">
        <f t="shared" si="64"/>
        <v>2</v>
      </c>
      <c r="AX263">
        <f t="shared" si="65"/>
        <v>3</v>
      </c>
      <c r="AY263">
        <f t="shared" si="66"/>
        <v>4</v>
      </c>
      <c r="AZ263">
        <f t="shared" si="67"/>
        <v>2</v>
      </c>
      <c r="BA263">
        <f t="shared" si="68"/>
        <v>3</v>
      </c>
      <c r="BB263">
        <f t="shared" si="69"/>
        <v>2</v>
      </c>
      <c r="BC263">
        <f t="shared" si="70"/>
        <v>4</v>
      </c>
      <c r="BD263">
        <f t="shared" si="71"/>
        <v>3</v>
      </c>
      <c r="BG263">
        <f t="shared" si="59"/>
        <v>38</v>
      </c>
    </row>
    <row r="264" spans="1:59" x14ac:dyDescent="0.35">
      <c r="A264">
        <v>11711</v>
      </c>
      <c r="B264">
        <v>0</v>
      </c>
      <c r="C264">
        <v>1997</v>
      </c>
      <c r="D264" s="1">
        <v>43405.926249999997</v>
      </c>
      <c r="E264" t="s">
        <v>71</v>
      </c>
      <c r="F264">
        <v>1</v>
      </c>
      <c r="G264">
        <v>1</v>
      </c>
      <c r="H264">
        <v>1</v>
      </c>
      <c r="I264">
        <v>4</v>
      </c>
      <c r="J264">
        <v>4</v>
      </c>
      <c r="K264">
        <v>2</v>
      </c>
      <c r="L264">
        <v>2</v>
      </c>
      <c r="M264">
        <v>4</v>
      </c>
      <c r="N264">
        <v>2</v>
      </c>
      <c r="O264">
        <v>3</v>
      </c>
      <c r="P264">
        <v>3</v>
      </c>
      <c r="Q264">
        <v>2</v>
      </c>
      <c r="R264">
        <v>3</v>
      </c>
      <c r="S264">
        <v>4</v>
      </c>
      <c r="T264">
        <v>5</v>
      </c>
      <c r="U264">
        <v>10</v>
      </c>
      <c r="V264">
        <v>3</v>
      </c>
      <c r="W264">
        <v>13</v>
      </c>
      <c r="X264">
        <v>3</v>
      </c>
      <c r="Y264">
        <v>15</v>
      </c>
      <c r="Z264">
        <v>10</v>
      </c>
      <c r="AA264">
        <v>6</v>
      </c>
      <c r="AB264">
        <v>7</v>
      </c>
      <c r="AC264">
        <v>3</v>
      </c>
      <c r="AD264">
        <v>11</v>
      </c>
      <c r="AE264">
        <v>12</v>
      </c>
      <c r="AF264">
        <v>9</v>
      </c>
      <c r="AG264">
        <v>4</v>
      </c>
      <c r="AH264">
        <v>8</v>
      </c>
      <c r="AI264">
        <v>1</v>
      </c>
      <c r="AJ264">
        <v>5</v>
      </c>
      <c r="AK264">
        <v>2</v>
      </c>
      <c r="AL264">
        <v>3</v>
      </c>
      <c r="AM264">
        <v>10</v>
      </c>
      <c r="AN264">
        <v>6</v>
      </c>
      <c r="AO264">
        <v>7</v>
      </c>
      <c r="AP264">
        <v>-14</v>
      </c>
      <c r="AS264">
        <f t="shared" si="60"/>
        <v>5</v>
      </c>
      <c r="AT264">
        <f t="shared" si="61"/>
        <v>5</v>
      </c>
      <c r="AU264">
        <f t="shared" si="62"/>
        <v>5</v>
      </c>
      <c r="AV264">
        <f t="shared" si="63"/>
        <v>2</v>
      </c>
      <c r="AW264">
        <f t="shared" si="64"/>
        <v>2</v>
      </c>
      <c r="AX264">
        <f t="shared" si="65"/>
        <v>4</v>
      </c>
      <c r="AY264">
        <f t="shared" si="66"/>
        <v>4</v>
      </c>
      <c r="AZ264">
        <f t="shared" si="67"/>
        <v>2</v>
      </c>
      <c r="BA264">
        <f t="shared" si="68"/>
        <v>4</v>
      </c>
      <c r="BB264">
        <f t="shared" si="69"/>
        <v>3</v>
      </c>
      <c r="BC264">
        <f t="shared" si="70"/>
        <v>3</v>
      </c>
      <c r="BD264">
        <f t="shared" si="71"/>
        <v>4</v>
      </c>
      <c r="BG264">
        <f t="shared" si="59"/>
        <v>45</v>
      </c>
    </row>
    <row r="265" spans="1:59" x14ac:dyDescent="0.35">
      <c r="A265">
        <v>11705</v>
      </c>
      <c r="B265">
        <v>0</v>
      </c>
      <c r="C265">
        <v>1995</v>
      </c>
      <c r="D265" s="1">
        <v>43405.926400462966</v>
      </c>
      <c r="E265" t="s">
        <v>204</v>
      </c>
      <c r="F265">
        <v>2</v>
      </c>
      <c r="G265">
        <v>4</v>
      </c>
      <c r="H265">
        <v>1</v>
      </c>
      <c r="I265">
        <v>2</v>
      </c>
      <c r="J265">
        <v>4</v>
      </c>
      <c r="K265">
        <v>4</v>
      </c>
      <c r="L265">
        <v>2</v>
      </c>
      <c r="M265">
        <v>2</v>
      </c>
      <c r="N265">
        <v>2</v>
      </c>
      <c r="O265">
        <v>1</v>
      </c>
      <c r="P265">
        <v>2</v>
      </c>
      <c r="Q265">
        <v>2</v>
      </c>
      <c r="R265">
        <v>3</v>
      </c>
      <c r="S265">
        <v>3</v>
      </c>
      <c r="T265">
        <v>3</v>
      </c>
      <c r="U265">
        <v>3</v>
      </c>
      <c r="V265">
        <v>2</v>
      </c>
      <c r="W265">
        <v>3</v>
      </c>
      <c r="X265">
        <v>6</v>
      </c>
      <c r="Y265">
        <v>3</v>
      </c>
      <c r="Z265">
        <v>2</v>
      </c>
      <c r="AA265">
        <v>2</v>
      </c>
      <c r="AB265">
        <v>4</v>
      </c>
      <c r="AC265">
        <v>4</v>
      </c>
      <c r="AD265">
        <v>9</v>
      </c>
      <c r="AE265">
        <v>7</v>
      </c>
      <c r="AF265">
        <v>12</v>
      </c>
      <c r="AG265">
        <v>5</v>
      </c>
      <c r="AH265">
        <v>10</v>
      </c>
      <c r="AI265">
        <v>4</v>
      </c>
      <c r="AJ265">
        <v>1</v>
      </c>
      <c r="AK265">
        <v>6</v>
      </c>
      <c r="AL265">
        <v>8</v>
      </c>
      <c r="AM265">
        <v>2</v>
      </c>
      <c r="AN265">
        <v>11</v>
      </c>
      <c r="AO265">
        <v>3</v>
      </c>
      <c r="AP265">
        <v>-8</v>
      </c>
      <c r="AS265">
        <f t="shared" si="60"/>
        <v>4</v>
      </c>
      <c r="AT265">
        <f t="shared" si="61"/>
        <v>2</v>
      </c>
      <c r="AU265">
        <f t="shared" si="62"/>
        <v>5</v>
      </c>
      <c r="AV265">
        <f t="shared" si="63"/>
        <v>4</v>
      </c>
      <c r="AW265">
        <f t="shared" si="64"/>
        <v>2</v>
      </c>
      <c r="AX265">
        <f t="shared" si="65"/>
        <v>2</v>
      </c>
      <c r="AY265">
        <f t="shared" si="66"/>
        <v>4</v>
      </c>
      <c r="AZ265">
        <f t="shared" si="67"/>
        <v>4</v>
      </c>
      <c r="BA265">
        <f t="shared" si="68"/>
        <v>4</v>
      </c>
      <c r="BB265">
        <f t="shared" si="69"/>
        <v>5</v>
      </c>
      <c r="BC265">
        <f t="shared" si="70"/>
        <v>4</v>
      </c>
      <c r="BD265">
        <f t="shared" si="71"/>
        <v>4</v>
      </c>
      <c r="BG265">
        <f t="shared" si="59"/>
        <v>36</v>
      </c>
    </row>
    <row r="266" spans="1:59" x14ac:dyDescent="0.35">
      <c r="A266">
        <v>11706</v>
      </c>
      <c r="B266">
        <v>1</v>
      </c>
      <c r="C266">
        <v>1974</v>
      </c>
      <c r="D266" s="1">
        <v>43405.945601851854</v>
      </c>
      <c r="E266" t="s">
        <v>125</v>
      </c>
      <c r="F266">
        <v>2</v>
      </c>
      <c r="G266">
        <v>5</v>
      </c>
      <c r="H266">
        <v>4</v>
      </c>
      <c r="I266">
        <v>2</v>
      </c>
      <c r="J266">
        <v>4</v>
      </c>
      <c r="K266">
        <v>4</v>
      </c>
      <c r="L266">
        <v>2</v>
      </c>
      <c r="M266">
        <v>4</v>
      </c>
      <c r="N266">
        <v>1</v>
      </c>
      <c r="O266">
        <v>2</v>
      </c>
      <c r="P266">
        <v>2</v>
      </c>
      <c r="Q266">
        <v>2</v>
      </c>
      <c r="R266">
        <v>6</v>
      </c>
      <c r="S266">
        <v>8</v>
      </c>
      <c r="T266">
        <v>6</v>
      </c>
      <c r="U266">
        <v>11</v>
      </c>
      <c r="V266">
        <v>5</v>
      </c>
      <c r="W266">
        <v>6</v>
      </c>
      <c r="X266">
        <v>5</v>
      </c>
      <c r="Y266">
        <v>11</v>
      </c>
      <c r="Z266">
        <v>3</v>
      </c>
      <c r="AA266">
        <v>6</v>
      </c>
      <c r="AB266">
        <v>5</v>
      </c>
      <c r="AC266">
        <v>4</v>
      </c>
      <c r="AD266">
        <v>5</v>
      </c>
      <c r="AE266">
        <v>4</v>
      </c>
      <c r="AF266">
        <v>8</v>
      </c>
      <c r="AG266">
        <v>7</v>
      </c>
      <c r="AH266">
        <v>6</v>
      </c>
      <c r="AI266">
        <v>2</v>
      </c>
      <c r="AJ266">
        <v>12</v>
      </c>
      <c r="AK266">
        <v>1</v>
      </c>
      <c r="AL266">
        <v>10</v>
      </c>
      <c r="AM266">
        <v>3</v>
      </c>
      <c r="AN266">
        <v>9</v>
      </c>
      <c r="AO266">
        <v>11</v>
      </c>
      <c r="AP266">
        <v>6</v>
      </c>
      <c r="AS266">
        <f t="shared" si="60"/>
        <v>4</v>
      </c>
      <c r="AT266">
        <f t="shared" si="61"/>
        <v>1</v>
      </c>
      <c r="AU266">
        <f t="shared" si="62"/>
        <v>2</v>
      </c>
      <c r="AV266">
        <f t="shared" si="63"/>
        <v>4</v>
      </c>
      <c r="AW266">
        <f t="shared" si="64"/>
        <v>2</v>
      </c>
      <c r="AX266">
        <f t="shared" si="65"/>
        <v>2</v>
      </c>
      <c r="AY266">
        <f t="shared" si="66"/>
        <v>4</v>
      </c>
      <c r="AZ266">
        <f t="shared" si="67"/>
        <v>2</v>
      </c>
      <c r="BA266">
        <f t="shared" si="68"/>
        <v>5</v>
      </c>
      <c r="BB266">
        <f t="shared" si="69"/>
        <v>4</v>
      </c>
      <c r="BC266">
        <f t="shared" si="70"/>
        <v>4</v>
      </c>
      <c r="BD266">
        <f t="shared" si="71"/>
        <v>4</v>
      </c>
      <c r="BG266">
        <f t="shared" si="59"/>
        <v>36</v>
      </c>
    </row>
    <row r="267" spans="1:59" x14ac:dyDescent="0.35">
      <c r="A267">
        <v>11716</v>
      </c>
      <c r="B267">
        <v>0</v>
      </c>
      <c r="C267">
        <v>2003</v>
      </c>
      <c r="D267" s="1">
        <v>43405.950358796297</v>
      </c>
      <c r="E267" t="s">
        <v>71</v>
      </c>
      <c r="F267">
        <v>1</v>
      </c>
      <c r="G267">
        <v>4</v>
      </c>
      <c r="H267">
        <v>1</v>
      </c>
      <c r="I267">
        <v>1</v>
      </c>
      <c r="J267">
        <v>2</v>
      </c>
      <c r="K267">
        <v>1</v>
      </c>
      <c r="L267">
        <v>3</v>
      </c>
      <c r="M267">
        <v>4</v>
      </c>
      <c r="N267">
        <v>2</v>
      </c>
      <c r="O267">
        <v>4</v>
      </c>
      <c r="P267">
        <v>2</v>
      </c>
      <c r="Q267">
        <v>1</v>
      </c>
      <c r="R267">
        <v>2</v>
      </c>
      <c r="S267">
        <v>7</v>
      </c>
      <c r="T267">
        <v>9</v>
      </c>
      <c r="U267">
        <v>5</v>
      </c>
      <c r="V267">
        <v>4</v>
      </c>
      <c r="W267">
        <v>3</v>
      </c>
      <c r="X267">
        <v>3</v>
      </c>
      <c r="Y267">
        <v>5</v>
      </c>
      <c r="Z267">
        <v>6</v>
      </c>
      <c r="AA267">
        <v>3</v>
      </c>
      <c r="AB267">
        <v>4</v>
      </c>
      <c r="AC267">
        <v>3</v>
      </c>
      <c r="AD267">
        <v>3</v>
      </c>
      <c r="AE267">
        <v>1</v>
      </c>
      <c r="AF267">
        <v>10</v>
      </c>
      <c r="AG267">
        <v>8</v>
      </c>
      <c r="AH267">
        <v>11</v>
      </c>
      <c r="AI267">
        <v>12</v>
      </c>
      <c r="AJ267">
        <v>6</v>
      </c>
      <c r="AK267">
        <v>2</v>
      </c>
      <c r="AL267">
        <v>9</v>
      </c>
      <c r="AM267">
        <v>7</v>
      </c>
      <c r="AN267">
        <v>5</v>
      </c>
      <c r="AO267">
        <v>4</v>
      </c>
      <c r="AP267">
        <v>7</v>
      </c>
      <c r="AS267">
        <f t="shared" si="60"/>
        <v>5</v>
      </c>
      <c r="AT267">
        <f t="shared" si="61"/>
        <v>2</v>
      </c>
      <c r="AU267">
        <f t="shared" si="62"/>
        <v>5</v>
      </c>
      <c r="AV267">
        <f t="shared" si="63"/>
        <v>5</v>
      </c>
      <c r="AW267">
        <f t="shared" si="64"/>
        <v>4</v>
      </c>
      <c r="AX267">
        <f t="shared" si="65"/>
        <v>5</v>
      </c>
      <c r="AY267">
        <f t="shared" si="66"/>
        <v>3</v>
      </c>
      <c r="AZ267">
        <f t="shared" si="67"/>
        <v>2</v>
      </c>
      <c r="BA267">
        <f t="shared" si="68"/>
        <v>4</v>
      </c>
      <c r="BB267">
        <f t="shared" si="69"/>
        <v>2</v>
      </c>
      <c r="BC267">
        <f t="shared" si="70"/>
        <v>4</v>
      </c>
      <c r="BD267">
        <f t="shared" si="71"/>
        <v>5</v>
      </c>
      <c r="BG267">
        <f t="shared" si="59"/>
        <v>48</v>
      </c>
    </row>
    <row r="268" spans="1:59" x14ac:dyDescent="0.35">
      <c r="A268">
        <v>11688</v>
      </c>
      <c r="B268">
        <v>1</v>
      </c>
      <c r="C268">
        <v>1980</v>
      </c>
      <c r="D268" s="1">
        <v>43406.365590277775</v>
      </c>
      <c r="E268" t="s">
        <v>205</v>
      </c>
      <c r="F268">
        <v>2</v>
      </c>
      <c r="G268">
        <v>2</v>
      </c>
      <c r="H268">
        <v>2</v>
      </c>
      <c r="I268">
        <v>2</v>
      </c>
      <c r="J268">
        <v>3</v>
      </c>
      <c r="K268">
        <v>2</v>
      </c>
      <c r="L268">
        <v>1</v>
      </c>
      <c r="M268">
        <v>4</v>
      </c>
      <c r="N268">
        <v>2</v>
      </c>
      <c r="O268">
        <v>4</v>
      </c>
      <c r="P268">
        <v>4</v>
      </c>
      <c r="Q268">
        <v>2</v>
      </c>
      <c r="R268">
        <v>2</v>
      </c>
      <c r="S268">
        <v>4</v>
      </c>
      <c r="T268">
        <v>41582</v>
      </c>
      <c r="U268">
        <v>5</v>
      </c>
      <c r="V268">
        <v>6</v>
      </c>
      <c r="W268">
        <v>1</v>
      </c>
      <c r="X268">
        <v>4</v>
      </c>
      <c r="Y268">
        <v>6</v>
      </c>
      <c r="Z268">
        <v>8</v>
      </c>
      <c r="AA268">
        <v>4</v>
      </c>
      <c r="AB268">
        <v>7</v>
      </c>
      <c r="AC268">
        <v>4</v>
      </c>
      <c r="AD268">
        <v>6</v>
      </c>
      <c r="AE268">
        <v>10</v>
      </c>
      <c r="AF268">
        <v>9</v>
      </c>
      <c r="AG268">
        <v>12</v>
      </c>
      <c r="AH268">
        <v>11</v>
      </c>
      <c r="AI268">
        <v>8</v>
      </c>
      <c r="AJ268">
        <v>1</v>
      </c>
      <c r="AK268">
        <v>2</v>
      </c>
      <c r="AL268">
        <v>7</v>
      </c>
      <c r="AM268">
        <v>5</v>
      </c>
      <c r="AN268">
        <v>3</v>
      </c>
      <c r="AO268">
        <v>4</v>
      </c>
      <c r="AP268">
        <v>-30</v>
      </c>
      <c r="AS268">
        <f t="shared" si="60"/>
        <v>4</v>
      </c>
      <c r="AT268">
        <f t="shared" si="61"/>
        <v>4</v>
      </c>
      <c r="AU268">
        <f t="shared" si="62"/>
        <v>4</v>
      </c>
      <c r="AV268">
        <f t="shared" si="63"/>
        <v>4</v>
      </c>
      <c r="AW268">
        <f t="shared" si="64"/>
        <v>3</v>
      </c>
      <c r="AX268">
        <f t="shared" si="65"/>
        <v>4</v>
      </c>
      <c r="AY268">
        <f t="shared" si="66"/>
        <v>5</v>
      </c>
      <c r="AZ268">
        <f t="shared" si="67"/>
        <v>2</v>
      </c>
      <c r="BA268">
        <f t="shared" si="68"/>
        <v>4</v>
      </c>
      <c r="BB268">
        <f t="shared" si="69"/>
        <v>2</v>
      </c>
      <c r="BC268">
        <f t="shared" si="70"/>
        <v>2</v>
      </c>
      <c r="BD268">
        <f t="shared" si="71"/>
        <v>4</v>
      </c>
      <c r="BG268">
        <f t="shared" si="59"/>
        <v>48</v>
      </c>
    </row>
    <row r="269" spans="1:59" x14ac:dyDescent="0.35">
      <c r="A269">
        <v>11786</v>
      </c>
      <c r="B269">
        <v>1</v>
      </c>
      <c r="C269">
        <v>1991</v>
      </c>
      <c r="D269" s="1">
        <v>43406.447650462964</v>
      </c>
      <c r="E269" t="s">
        <v>184</v>
      </c>
      <c r="F269">
        <v>4</v>
      </c>
      <c r="G269">
        <v>5</v>
      </c>
      <c r="H269">
        <v>2</v>
      </c>
      <c r="I269">
        <v>2</v>
      </c>
      <c r="J269">
        <v>4</v>
      </c>
      <c r="K269">
        <v>4</v>
      </c>
      <c r="L269">
        <v>4</v>
      </c>
      <c r="M269">
        <v>2</v>
      </c>
      <c r="N269">
        <v>4</v>
      </c>
      <c r="O269">
        <v>2</v>
      </c>
      <c r="P269">
        <v>3</v>
      </c>
      <c r="Q269">
        <v>4</v>
      </c>
      <c r="R269">
        <v>2</v>
      </c>
      <c r="S269">
        <v>2</v>
      </c>
      <c r="T269">
        <v>3</v>
      </c>
      <c r="U269">
        <v>2</v>
      </c>
      <c r="V269">
        <v>3</v>
      </c>
      <c r="W269">
        <v>2</v>
      </c>
      <c r="X269">
        <v>5</v>
      </c>
      <c r="Y269">
        <v>2</v>
      </c>
      <c r="Z269">
        <v>3</v>
      </c>
      <c r="AA269">
        <v>2</v>
      </c>
      <c r="AB269">
        <v>2</v>
      </c>
      <c r="AC269">
        <v>2</v>
      </c>
      <c r="AD269">
        <v>2</v>
      </c>
      <c r="AE269">
        <v>7</v>
      </c>
      <c r="AF269">
        <v>9</v>
      </c>
      <c r="AG269">
        <v>6</v>
      </c>
      <c r="AH269">
        <v>5</v>
      </c>
      <c r="AI269">
        <v>12</v>
      </c>
      <c r="AJ269">
        <v>1</v>
      </c>
      <c r="AK269">
        <v>10</v>
      </c>
      <c r="AL269">
        <v>3</v>
      </c>
      <c r="AM269">
        <v>4</v>
      </c>
      <c r="AN269">
        <v>11</v>
      </c>
      <c r="AO269">
        <v>8</v>
      </c>
      <c r="AP269">
        <v>9</v>
      </c>
      <c r="AS269">
        <f t="shared" si="60"/>
        <v>2</v>
      </c>
      <c r="AT269">
        <f t="shared" si="61"/>
        <v>1</v>
      </c>
      <c r="AU269">
        <f t="shared" si="62"/>
        <v>4</v>
      </c>
      <c r="AV269">
        <f t="shared" si="63"/>
        <v>4</v>
      </c>
      <c r="AW269">
        <f t="shared" si="64"/>
        <v>2</v>
      </c>
      <c r="AX269">
        <f t="shared" si="65"/>
        <v>2</v>
      </c>
      <c r="AY269">
        <f t="shared" si="66"/>
        <v>2</v>
      </c>
      <c r="AZ269">
        <f t="shared" si="67"/>
        <v>4</v>
      </c>
      <c r="BA269">
        <f t="shared" si="68"/>
        <v>2</v>
      </c>
      <c r="BB269">
        <f t="shared" si="69"/>
        <v>4</v>
      </c>
      <c r="BC269">
        <f t="shared" si="70"/>
        <v>3</v>
      </c>
      <c r="BD269">
        <f t="shared" si="71"/>
        <v>2</v>
      </c>
      <c r="BG269">
        <f t="shared" si="59"/>
        <v>28</v>
      </c>
    </row>
    <row r="270" spans="1:59" x14ac:dyDescent="0.35">
      <c r="A270">
        <v>11780</v>
      </c>
      <c r="B270">
        <v>1</v>
      </c>
      <c r="C270">
        <v>1981</v>
      </c>
      <c r="D270" s="1">
        <v>43406.449942129628</v>
      </c>
      <c r="E270" t="s">
        <v>206</v>
      </c>
      <c r="F270">
        <v>4</v>
      </c>
      <c r="G270">
        <v>2</v>
      </c>
      <c r="H270">
        <v>3</v>
      </c>
      <c r="I270">
        <v>4</v>
      </c>
      <c r="J270">
        <v>4</v>
      </c>
      <c r="K270">
        <v>4</v>
      </c>
      <c r="L270">
        <v>1</v>
      </c>
      <c r="M270">
        <v>2</v>
      </c>
      <c r="N270">
        <v>2</v>
      </c>
      <c r="O270">
        <v>3</v>
      </c>
      <c r="P270">
        <v>3</v>
      </c>
      <c r="Q270">
        <v>3</v>
      </c>
      <c r="R270">
        <v>10</v>
      </c>
      <c r="S270">
        <v>5</v>
      </c>
      <c r="T270">
        <v>13</v>
      </c>
      <c r="U270">
        <v>5</v>
      </c>
      <c r="V270">
        <v>6</v>
      </c>
      <c r="W270">
        <v>9</v>
      </c>
      <c r="X270">
        <v>7</v>
      </c>
      <c r="Y270">
        <v>23</v>
      </c>
      <c r="Z270">
        <v>6</v>
      </c>
      <c r="AA270">
        <v>13</v>
      </c>
      <c r="AB270">
        <v>10</v>
      </c>
      <c r="AC270">
        <v>11</v>
      </c>
      <c r="AD270">
        <v>11</v>
      </c>
      <c r="AE270">
        <v>7</v>
      </c>
      <c r="AF270">
        <v>1</v>
      </c>
      <c r="AG270">
        <v>2</v>
      </c>
      <c r="AH270">
        <v>3</v>
      </c>
      <c r="AI270">
        <v>12</v>
      </c>
      <c r="AJ270">
        <v>8</v>
      </c>
      <c r="AK270">
        <v>6</v>
      </c>
      <c r="AL270">
        <v>5</v>
      </c>
      <c r="AM270">
        <v>9</v>
      </c>
      <c r="AN270">
        <v>4</v>
      </c>
      <c r="AO270">
        <v>10</v>
      </c>
      <c r="AP270">
        <v>10</v>
      </c>
      <c r="AS270">
        <f t="shared" si="60"/>
        <v>2</v>
      </c>
      <c r="AT270">
        <f t="shared" si="61"/>
        <v>4</v>
      </c>
      <c r="AU270">
        <f t="shared" si="62"/>
        <v>3</v>
      </c>
      <c r="AV270">
        <f t="shared" si="63"/>
        <v>2</v>
      </c>
      <c r="AW270">
        <f t="shared" si="64"/>
        <v>2</v>
      </c>
      <c r="AX270">
        <f t="shared" si="65"/>
        <v>2</v>
      </c>
      <c r="AY270">
        <f t="shared" si="66"/>
        <v>5</v>
      </c>
      <c r="AZ270">
        <f t="shared" si="67"/>
        <v>4</v>
      </c>
      <c r="BA270">
        <f t="shared" si="68"/>
        <v>4</v>
      </c>
      <c r="BB270">
        <f t="shared" si="69"/>
        <v>3</v>
      </c>
      <c r="BC270">
        <f t="shared" si="70"/>
        <v>3</v>
      </c>
      <c r="BD270">
        <f t="shared" si="71"/>
        <v>3</v>
      </c>
      <c r="BG270">
        <f t="shared" si="59"/>
        <v>35</v>
      </c>
    </row>
    <row r="271" spans="1:59" x14ac:dyDescent="0.35">
      <c r="A271">
        <v>11811</v>
      </c>
      <c r="B271">
        <v>1</v>
      </c>
      <c r="C271">
        <v>1990</v>
      </c>
      <c r="D271" s="1">
        <v>43406.480914351851</v>
      </c>
      <c r="E271" t="s">
        <v>71</v>
      </c>
      <c r="F271">
        <v>1</v>
      </c>
      <c r="G271">
        <v>2</v>
      </c>
      <c r="H271">
        <v>2</v>
      </c>
      <c r="I271">
        <v>2</v>
      </c>
      <c r="J271">
        <v>2</v>
      </c>
      <c r="K271">
        <v>3</v>
      </c>
      <c r="L271">
        <v>2</v>
      </c>
      <c r="M271">
        <v>4</v>
      </c>
      <c r="N271">
        <v>2</v>
      </c>
      <c r="O271">
        <v>4</v>
      </c>
      <c r="P271">
        <v>2</v>
      </c>
      <c r="Q271">
        <v>2</v>
      </c>
      <c r="R271">
        <v>2</v>
      </c>
      <c r="S271">
        <v>3</v>
      </c>
      <c r="T271">
        <v>3</v>
      </c>
      <c r="U271">
        <v>4</v>
      </c>
      <c r="V271">
        <v>3</v>
      </c>
      <c r="W271">
        <v>4</v>
      </c>
      <c r="X271">
        <v>2</v>
      </c>
      <c r="Y271">
        <v>2</v>
      </c>
      <c r="Z271">
        <v>10</v>
      </c>
      <c r="AA271">
        <v>4</v>
      </c>
      <c r="AB271">
        <v>12</v>
      </c>
      <c r="AC271">
        <v>4</v>
      </c>
      <c r="AD271">
        <v>9</v>
      </c>
      <c r="AE271">
        <v>3</v>
      </c>
      <c r="AF271">
        <v>10</v>
      </c>
      <c r="AG271">
        <v>11</v>
      </c>
      <c r="AH271">
        <v>8</v>
      </c>
      <c r="AI271">
        <v>12</v>
      </c>
      <c r="AJ271">
        <v>6</v>
      </c>
      <c r="AK271">
        <v>7</v>
      </c>
      <c r="AL271">
        <v>1</v>
      </c>
      <c r="AM271">
        <v>2</v>
      </c>
      <c r="AN271">
        <v>5</v>
      </c>
      <c r="AO271">
        <v>4</v>
      </c>
      <c r="AP271">
        <v>-37</v>
      </c>
      <c r="AS271">
        <f t="shared" si="60"/>
        <v>5</v>
      </c>
      <c r="AT271">
        <f t="shared" si="61"/>
        <v>4</v>
      </c>
      <c r="AU271">
        <f t="shared" si="62"/>
        <v>4</v>
      </c>
      <c r="AV271">
        <f t="shared" si="63"/>
        <v>4</v>
      </c>
      <c r="AW271">
        <f t="shared" si="64"/>
        <v>4</v>
      </c>
      <c r="AX271">
        <f t="shared" si="65"/>
        <v>3</v>
      </c>
      <c r="AY271">
        <f t="shared" si="66"/>
        <v>4</v>
      </c>
      <c r="AZ271">
        <f t="shared" si="67"/>
        <v>2</v>
      </c>
      <c r="BA271">
        <f t="shared" si="68"/>
        <v>4</v>
      </c>
      <c r="BB271">
        <f t="shared" si="69"/>
        <v>2</v>
      </c>
      <c r="BC271">
        <f t="shared" si="70"/>
        <v>4</v>
      </c>
      <c r="BD271">
        <f t="shared" si="71"/>
        <v>4</v>
      </c>
      <c r="BG271">
        <f t="shared" si="59"/>
        <v>46</v>
      </c>
    </row>
    <row r="272" spans="1:59" x14ac:dyDescent="0.35">
      <c r="A272">
        <v>11833</v>
      </c>
      <c r="B272">
        <v>0</v>
      </c>
      <c r="C272">
        <v>1994</v>
      </c>
      <c r="D272" s="1">
        <v>43406.541643518518</v>
      </c>
      <c r="E272" t="s">
        <v>71</v>
      </c>
      <c r="F272">
        <v>1</v>
      </c>
      <c r="G272">
        <v>4</v>
      </c>
      <c r="H272">
        <v>2</v>
      </c>
      <c r="I272">
        <v>4</v>
      </c>
      <c r="J272">
        <v>4</v>
      </c>
      <c r="K272">
        <v>4</v>
      </c>
      <c r="L272">
        <v>2</v>
      </c>
      <c r="M272">
        <v>3</v>
      </c>
      <c r="N272">
        <v>2</v>
      </c>
      <c r="O272">
        <v>4</v>
      </c>
      <c r="P272">
        <v>3</v>
      </c>
      <c r="Q272">
        <v>2</v>
      </c>
      <c r="R272">
        <v>2</v>
      </c>
      <c r="S272">
        <v>8</v>
      </c>
      <c r="T272">
        <v>4</v>
      </c>
      <c r="U272">
        <v>2</v>
      </c>
      <c r="V272">
        <v>3</v>
      </c>
      <c r="W272">
        <v>2</v>
      </c>
      <c r="X272">
        <v>2</v>
      </c>
      <c r="Y272">
        <v>5</v>
      </c>
      <c r="Z272">
        <v>3</v>
      </c>
      <c r="AA272">
        <v>3</v>
      </c>
      <c r="AB272">
        <v>3</v>
      </c>
      <c r="AC272">
        <v>2</v>
      </c>
      <c r="AD272">
        <v>3</v>
      </c>
      <c r="AE272">
        <v>1</v>
      </c>
      <c r="AF272">
        <v>4</v>
      </c>
      <c r="AG272">
        <v>7</v>
      </c>
      <c r="AH272">
        <v>8</v>
      </c>
      <c r="AI272">
        <v>9</v>
      </c>
      <c r="AJ272">
        <v>11</v>
      </c>
      <c r="AK272">
        <v>2</v>
      </c>
      <c r="AL272">
        <v>5</v>
      </c>
      <c r="AM272">
        <v>12</v>
      </c>
      <c r="AN272">
        <v>10</v>
      </c>
      <c r="AO272">
        <v>6</v>
      </c>
      <c r="AP272">
        <v>-17</v>
      </c>
      <c r="AS272">
        <f t="shared" si="60"/>
        <v>5</v>
      </c>
      <c r="AT272">
        <f t="shared" si="61"/>
        <v>2</v>
      </c>
      <c r="AU272">
        <f t="shared" si="62"/>
        <v>4</v>
      </c>
      <c r="AV272">
        <f t="shared" si="63"/>
        <v>2</v>
      </c>
      <c r="AW272">
        <f t="shared" si="64"/>
        <v>2</v>
      </c>
      <c r="AX272">
        <f t="shared" si="65"/>
        <v>2</v>
      </c>
      <c r="AY272">
        <f t="shared" si="66"/>
        <v>4</v>
      </c>
      <c r="AZ272">
        <f t="shared" si="67"/>
        <v>3</v>
      </c>
      <c r="BA272">
        <f t="shared" si="68"/>
        <v>4</v>
      </c>
      <c r="BB272">
        <f t="shared" si="69"/>
        <v>2</v>
      </c>
      <c r="BC272">
        <f t="shared" si="70"/>
        <v>3</v>
      </c>
      <c r="BD272">
        <f t="shared" si="71"/>
        <v>4</v>
      </c>
      <c r="BG272">
        <f t="shared" si="59"/>
        <v>39</v>
      </c>
    </row>
    <row r="273" spans="1:59" x14ac:dyDescent="0.35">
      <c r="A273">
        <v>11837</v>
      </c>
      <c r="B273">
        <v>1</v>
      </c>
      <c r="C273">
        <v>1988</v>
      </c>
      <c r="D273" s="1">
        <v>43406.565833333334</v>
      </c>
      <c r="E273" t="s">
        <v>207</v>
      </c>
      <c r="F273">
        <v>1</v>
      </c>
      <c r="G273">
        <v>1</v>
      </c>
      <c r="H273">
        <v>1</v>
      </c>
      <c r="I273">
        <v>2</v>
      </c>
      <c r="J273">
        <v>2</v>
      </c>
      <c r="K273">
        <v>3</v>
      </c>
      <c r="L273">
        <v>1</v>
      </c>
      <c r="M273">
        <v>4</v>
      </c>
      <c r="N273">
        <v>4</v>
      </c>
      <c r="O273">
        <v>4</v>
      </c>
      <c r="P273">
        <v>4</v>
      </c>
      <c r="Q273">
        <v>2</v>
      </c>
      <c r="R273">
        <v>2</v>
      </c>
      <c r="S273">
        <v>6</v>
      </c>
      <c r="T273">
        <v>3</v>
      </c>
      <c r="U273">
        <v>3</v>
      </c>
      <c r="V273">
        <v>2</v>
      </c>
      <c r="W273">
        <v>7</v>
      </c>
      <c r="X273">
        <v>2</v>
      </c>
      <c r="Y273">
        <v>3</v>
      </c>
      <c r="Z273">
        <v>1</v>
      </c>
      <c r="AA273">
        <v>3</v>
      </c>
      <c r="AB273">
        <v>3</v>
      </c>
      <c r="AC273">
        <v>2</v>
      </c>
      <c r="AD273">
        <v>7</v>
      </c>
      <c r="AE273">
        <v>6</v>
      </c>
      <c r="AF273">
        <v>11</v>
      </c>
      <c r="AG273">
        <v>10</v>
      </c>
      <c r="AH273">
        <v>4</v>
      </c>
      <c r="AI273">
        <v>3</v>
      </c>
      <c r="AJ273">
        <v>8</v>
      </c>
      <c r="AK273">
        <v>5</v>
      </c>
      <c r="AL273">
        <v>2</v>
      </c>
      <c r="AM273">
        <v>1</v>
      </c>
      <c r="AN273">
        <v>12</v>
      </c>
      <c r="AO273">
        <v>9</v>
      </c>
      <c r="AP273">
        <v>4</v>
      </c>
      <c r="AS273">
        <f t="shared" si="60"/>
        <v>5</v>
      </c>
      <c r="AT273">
        <f t="shared" si="61"/>
        <v>5</v>
      </c>
      <c r="AU273">
        <f t="shared" si="62"/>
        <v>5</v>
      </c>
      <c r="AV273">
        <f t="shared" si="63"/>
        <v>4</v>
      </c>
      <c r="AW273">
        <f t="shared" si="64"/>
        <v>4</v>
      </c>
      <c r="AX273">
        <f t="shared" si="65"/>
        <v>3</v>
      </c>
      <c r="AY273">
        <f t="shared" si="66"/>
        <v>5</v>
      </c>
      <c r="AZ273">
        <f t="shared" si="67"/>
        <v>2</v>
      </c>
      <c r="BA273">
        <f t="shared" si="68"/>
        <v>2</v>
      </c>
      <c r="BB273">
        <f t="shared" si="69"/>
        <v>2</v>
      </c>
      <c r="BC273">
        <f t="shared" si="70"/>
        <v>2</v>
      </c>
      <c r="BD273">
        <f t="shared" si="71"/>
        <v>4</v>
      </c>
      <c r="BG273">
        <f t="shared" si="59"/>
        <v>49</v>
      </c>
    </row>
    <row r="274" spans="1:59" x14ac:dyDescent="0.35">
      <c r="A274">
        <v>11844</v>
      </c>
      <c r="B274">
        <v>0</v>
      </c>
      <c r="C274">
        <v>1950</v>
      </c>
      <c r="D274" s="1">
        <v>43406.612569444442</v>
      </c>
      <c r="E274" t="s">
        <v>71</v>
      </c>
      <c r="F274">
        <v>2</v>
      </c>
      <c r="G274">
        <v>4</v>
      </c>
      <c r="H274">
        <v>2</v>
      </c>
      <c r="I274">
        <v>2</v>
      </c>
      <c r="J274">
        <v>2</v>
      </c>
      <c r="K274">
        <v>2</v>
      </c>
      <c r="L274">
        <v>2</v>
      </c>
      <c r="M274">
        <v>4</v>
      </c>
      <c r="N274">
        <v>2</v>
      </c>
      <c r="O274">
        <v>4</v>
      </c>
      <c r="P274">
        <v>2</v>
      </c>
      <c r="Q274">
        <v>2</v>
      </c>
      <c r="R274">
        <v>1</v>
      </c>
      <c r="S274">
        <v>4</v>
      </c>
      <c r="T274">
        <v>47</v>
      </c>
      <c r="U274">
        <v>2</v>
      </c>
      <c r="V274">
        <v>5</v>
      </c>
      <c r="W274">
        <v>2</v>
      </c>
      <c r="X274">
        <v>5</v>
      </c>
      <c r="Y274">
        <v>4</v>
      </c>
      <c r="Z274">
        <v>4</v>
      </c>
      <c r="AA274">
        <v>3</v>
      </c>
      <c r="AB274">
        <v>3</v>
      </c>
      <c r="AC274">
        <v>2</v>
      </c>
      <c r="AD274">
        <v>4</v>
      </c>
      <c r="AE274">
        <v>10</v>
      </c>
      <c r="AF274">
        <v>3</v>
      </c>
      <c r="AG274">
        <v>6</v>
      </c>
      <c r="AH274">
        <v>11</v>
      </c>
      <c r="AI274">
        <v>7</v>
      </c>
      <c r="AJ274">
        <v>1</v>
      </c>
      <c r="AK274">
        <v>9</v>
      </c>
      <c r="AL274">
        <v>2</v>
      </c>
      <c r="AM274">
        <v>8</v>
      </c>
      <c r="AN274">
        <v>12</v>
      </c>
      <c r="AO274">
        <v>5</v>
      </c>
      <c r="AP274">
        <v>-27</v>
      </c>
      <c r="AS274">
        <f t="shared" si="60"/>
        <v>4</v>
      </c>
      <c r="AT274">
        <f t="shared" si="61"/>
        <v>2</v>
      </c>
      <c r="AU274">
        <f t="shared" si="62"/>
        <v>4</v>
      </c>
      <c r="AV274">
        <f t="shared" si="63"/>
        <v>4</v>
      </c>
      <c r="AW274">
        <f t="shared" si="64"/>
        <v>4</v>
      </c>
      <c r="AX274">
        <f t="shared" si="65"/>
        <v>4</v>
      </c>
      <c r="AY274">
        <f t="shared" si="66"/>
        <v>4</v>
      </c>
      <c r="AZ274">
        <f t="shared" si="67"/>
        <v>2</v>
      </c>
      <c r="BA274">
        <f t="shared" si="68"/>
        <v>4</v>
      </c>
      <c r="BB274">
        <f t="shared" si="69"/>
        <v>2</v>
      </c>
      <c r="BC274">
        <f t="shared" si="70"/>
        <v>4</v>
      </c>
      <c r="BD274">
        <f t="shared" si="71"/>
        <v>4</v>
      </c>
      <c r="BG274">
        <f t="shared" si="59"/>
        <v>44</v>
      </c>
    </row>
    <row r="275" spans="1:59" x14ac:dyDescent="0.35">
      <c r="A275">
        <v>11858</v>
      </c>
      <c r="B275">
        <v>0</v>
      </c>
      <c r="C275">
        <v>1997</v>
      </c>
      <c r="D275" s="1">
        <v>43406.671180555553</v>
      </c>
      <c r="E275" t="s">
        <v>208</v>
      </c>
      <c r="F275">
        <v>1</v>
      </c>
      <c r="G275">
        <v>4</v>
      </c>
      <c r="H275">
        <v>2</v>
      </c>
      <c r="I275">
        <v>3</v>
      </c>
      <c r="J275">
        <v>3</v>
      </c>
      <c r="K275">
        <v>4</v>
      </c>
      <c r="L275">
        <v>2</v>
      </c>
      <c r="M275">
        <v>4</v>
      </c>
      <c r="N275">
        <v>3</v>
      </c>
      <c r="O275">
        <v>2</v>
      </c>
      <c r="P275">
        <v>2</v>
      </c>
      <c r="Q275">
        <v>2</v>
      </c>
      <c r="R275">
        <v>2</v>
      </c>
      <c r="S275">
        <v>3</v>
      </c>
      <c r="T275">
        <v>7</v>
      </c>
      <c r="U275">
        <v>3</v>
      </c>
      <c r="V275">
        <v>3</v>
      </c>
      <c r="W275">
        <v>2</v>
      </c>
      <c r="X275">
        <v>1</v>
      </c>
      <c r="Y275">
        <v>3</v>
      </c>
      <c r="Z275">
        <v>2</v>
      </c>
      <c r="AA275">
        <v>2</v>
      </c>
      <c r="AB275">
        <v>3</v>
      </c>
      <c r="AC275">
        <v>5</v>
      </c>
      <c r="AD275">
        <v>3</v>
      </c>
      <c r="AE275">
        <v>4</v>
      </c>
      <c r="AF275">
        <v>6</v>
      </c>
      <c r="AG275">
        <v>11</v>
      </c>
      <c r="AH275">
        <v>12</v>
      </c>
      <c r="AI275">
        <v>9</v>
      </c>
      <c r="AJ275">
        <v>7</v>
      </c>
      <c r="AK275">
        <v>10</v>
      </c>
      <c r="AL275">
        <v>5</v>
      </c>
      <c r="AM275">
        <v>8</v>
      </c>
      <c r="AN275">
        <v>2</v>
      </c>
      <c r="AO275">
        <v>1</v>
      </c>
      <c r="AP275">
        <v>-19</v>
      </c>
      <c r="AS275">
        <f t="shared" si="60"/>
        <v>5</v>
      </c>
      <c r="AT275">
        <f t="shared" si="61"/>
        <v>2</v>
      </c>
      <c r="AU275">
        <f t="shared" si="62"/>
        <v>4</v>
      </c>
      <c r="AV275">
        <f t="shared" si="63"/>
        <v>3</v>
      </c>
      <c r="AW275">
        <f t="shared" si="64"/>
        <v>3</v>
      </c>
      <c r="AX275">
        <f t="shared" si="65"/>
        <v>2</v>
      </c>
      <c r="AY275">
        <f t="shared" si="66"/>
        <v>4</v>
      </c>
      <c r="AZ275">
        <f t="shared" si="67"/>
        <v>2</v>
      </c>
      <c r="BA275">
        <f t="shared" si="68"/>
        <v>3</v>
      </c>
      <c r="BB275">
        <f t="shared" si="69"/>
        <v>4</v>
      </c>
      <c r="BC275">
        <f t="shared" si="70"/>
        <v>4</v>
      </c>
      <c r="BD275">
        <f t="shared" si="71"/>
        <v>4</v>
      </c>
      <c r="BG275">
        <f t="shared" si="59"/>
        <v>38</v>
      </c>
    </row>
    <row r="276" spans="1:59" x14ac:dyDescent="0.35">
      <c r="A276">
        <v>11868</v>
      </c>
      <c r="B276">
        <v>0</v>
      </c>
      <c r="C276">
        <v>1975</v>
      </c>
      <c r="D276" s="1">
        <v>43406.761770833335</v>
      </c>
      <c r="E276">
        <v>0</v>
      </c>
      <c r="F276">
        <v>2</v>
      </c>
      <c r="G276">
        <v>4</v>
      </c>
      <c r="H276">
        <v>2</v>
      </c>
      <c r="I276">
        <v>3</v>
      </c>
      <c r="J276">
        <v>3</v>
      </c>
      <c r="K276">
        <v>4</v>
      </c>
      <c r="L276">
        <v>2</v>
      </c>
      <c r="M276">
        <v>4</v>
      </c>
      <c r="N276">
        <v>2</v>
      </c>
      <c r="O276">
        <v>4</v>
      </c>
      <c r="P276">
        <v>2</v>
      </c>
      <c r="Q276">
        <v>2</v>
      </c>
      <c r="R276">
        <v>4</v>
      </c>
      <c r="S276">
        <v>7</v>
      </c>
      <c r="T276">
        <v>5</v>
      </c>
      <c r="U276">
        <v>9</v>
      </c>
      <c r="V276">
        <v>3</v>
      </c>
      <c r="W276">
        <v>3</v>
      </c>
      <c r="X276">
        <v>5</v>
      </c>
      <c r="Y276">
        <v>6</v>
      </c>
      <c r="Z276">
        <v>3</v>
      </c>
      <c r="AA276">
        <v>2</v>
      </c>
      <c r="AB276">
        <v>6</v>
      </c>
      <c r="AC276">
        <v>4</v>
      </c>
      <c r="AD276">
        <v>2</v>
      </c>
      <c r="AE276">
        <v>4</v>
      </c>
      <c r="AF276">
        <v>10</v>
      </c>
      <c r="AG276">
        <v>5</v>
      </c>
      <c r="AH276">
        <v>12</v>
      </c>
      <c r="AI276">
        <v>3</v>
      </c>
      <c r="AJ276">
        <v>7</v>
      </c>
      <c r="AK276">
        <v>8</v>
      </c>
      <c r="AL276">
        <v>6</v>
      </c>
      <c r="AM276">
        <v>9</v>
      </c>
      <c r="AN276">
        <v>1</v>
      </c>
      <c r="AO276">
        <v>11</v>
      </c>
      <c r="AP276">
        <v>-24</v>
      </c>
      <c r="AS276">
        <f t="shared" si="60"/>
        <v>4</v>
      </c>
      <c r="AT276">
        <f t="shared" si="61"/>
        <v>2</v>
      </c>
      <c r="AU276">
        <f t="shared" si="62"/>
        <v>4</v>
      </c>
      <c r="AV276">
        <f t="shared" si="63"/>
        <v>3</v>
      </c>
      <c r="AW276">
        <f t="shared" si="64"/>
        <v>3</v>
      </c>
      <c r="AX276">
        <f t="shared" si="65"/>
        <v>2</v>
      </c>
      <c r="AY276">
        <f t="shared" si="66"/>
        <v>4</v>
      </c>
      <c r="AZ276">
        <f t="shared" si="67"/>
        <v>2</v>
      </c>
      <c r="BA276">
        <f t="shared" si="68"/>
        <v>4</v>
      </c>
      <c r="BB276">
        <f t="shared" si="69"/>
        <v>2</v>
      </c>
      <c r="BC276">
        <f t="shared" si="70"/>
        <v>4</v>
      </c>
      <c r="BD276">
        <f t="shared" si="71"/>
        <v>4</v>
      </c>
      <c r="BG276">
        <f t="shared" si="59"/>
        <v>40</v>
      </c>
    </row>
    <row r="277" spans="1:59" x14ac:dyDescent="0.35">
      <c r="A277">
        <v>11750</v>
      </c>
      <c r="B277">
        <v>0</v>
      </c>
      <c r="C277">
        <v>1994</v>
      </c>
      <c r="D277" s="1">
        <v>43406.936967592592</v>
      </c>
      <c r="E277" t="s">
        <v>71</v>
      </c>
      <c r="F277">
        <v>1</v>
      </c>
      <c r="G277">
        <v>5</v>
      </c>
      <c r="H277">
        <v>2</v>
      </c>
      <c r="I277">
        <v>3</v>
      </c>
      <c r="J277">
        <v>4</v>
      </c>
      <c r="K277">
        <v>5</v>
      </c>
      <c r="L277">
        <v>4</v>
      </c>
      <c r="M277">
        <v>1</v>
      </c>
      <c r="N277">
        <v>4</v>
      </c>
      <c r="O277">
        <v>2</v>
      </c>
      <c r="P277">
        <v>2</v>
      </c>
      <c r="Q277">
        <v>4</v>
      </c>
      <c r="R277">
        <v>2</v>
      </c>
      <c r="S277">
        <v>4</v>
      </c>
      <c r="T277">
        <v>3</v>
      </c>
      <c r="U277">
        <v>3</v>
      </c>
      <c r="V277">
        <v>2</v>
      </c>
      <c r="W277">
        <v>5</v>
      </c>
      <c r="X277">
        <v>4</v>
      </c>
      <c r="Y277">
        <v>3</v>
      </c>
      <c r="Z277">
        <v>2</v>
      </c>
      <c r="AA277">
        <v>3</v>
      </c>
      <c r="AB277">
        <v>5</v>
      </c>
      <c r="AC277">
        <v>2</v>
      </c>
      <c r="AD277">
        <v>7</v>
      </c>
      <c r="AE277">
        <v>6</v>
      </c>
      <c r="AF277">
        <v>4</v>
      </c>
      <c r="AG277">
        <v>5</v>
      </c>
      <c r="AH277">
        <v>3</v>
      </c>
      <c r="AI277">
        <v>1</v>
      </c>
      <c r="AJ277">
        <v>2</v>
      </c>
      <c r="AK277">
        <v>9</v>
      </c>
      <c r="AL277">
        <v>10</v>
      </c>
      <c r="AM277">
        <v>12</v>
      </c>
      <c r="AN277">
        <v>11</v>
      </c>
      <c r="AO277">
        <v>8</v>
      </c>
      <c r="AP277">
        <v>11</v>
      </c>
      <c r="AS277">
        <f t="shared" si="60"/>
        <v>5</v>
      </c>
      <c r="AT277">
        <f t="shared" si="61"/>
        <v>1</v>
      </c>
      <c r="AU277">
        <f t="shared" si="62"/>
        <v>4</v>
      </c>
      <c r="AV277">
        <f t="shared" si="63"/>
        <v>3</v>
      </c>
      <c r="AW277">
        <f t="shared" si="64"/>
        <v>2</v>
      </c>
      <c r="AX277">
        <f t="shared" si="65"/>
        <v>1</v>
      </c>
      <c r="AY277">
        <f t="shared" si="66"/>
        <v>2</v>
      </c>
      <c r="AZ277">
        <f t="shared" si="67"/>
        <v>5</v>
      </c>
      <c r="BA277">
        <f t="shared" si="68"/>
        <v>2</v>
      </c>
      <c r="BB277">
        <f t="shared" si="69"/>
        <v>4</v>
      </c>
      <c r="BC277">
        <f t="shared" si="70"/>
        <v>4</v>
      </c>
      <c r="BD277">
        <f t="shared" si="71"/>
        <v>2</v>
      </c>
      <c r="BG277">
        <f t="shared" si="59"/>
        <v>27</v>
      </c>
    </row>
    <row r="278" spans="1:59" x14ac:dyDescent="0.35">
      <c r="A278">
        <v>11933</v>
      </c>
      <c r="B278">
        <v>0</v>
      </c>
      <c r="C278">
        <v>1991</v>
      </c>
      <c r="D278" s="1">
        <v>43407.453090277777</v>
      </c>
      <c r="E278" t="s">
        <v>209</v>
      </c>
      <c r="F278">
        <v>1</v>
      </c>
      <c r="G278">
        <v>1</v>
      </c>
      <c r="H278">
        <v>1</v>
      </c>
      <c r="I278">
        <v>2</v>
      </c>
      <c r="J278">
        <v>2</v>
      </c>
      <c r="K278">
        <v>5</v>
      </c>
      <c r="L278">
        <v>4</v>
      </c>
      <c r="M278">
        <v>1</v>
      </c>
      <c r="N278">
        <v>4</v>
      </c>
      <c r="O278">
        <v>1</v>
      </c>
      <c r="P278">
        <v>1</v>
      </c>
      <c r="Q278">
        <v>3</v>
      </c>
      <c r="R278">
        <v>2</v>
      </c>
      <c r="S278">
        <v>3</v>
      </c>
      <c r="T278">
        <v>4</v>
      </c>
      <c r="U278">
        <v>4</v>
      </c>
      <c r="V278">
        <v>4</v>
      </c>
      <c r="W278">
        <v>7</v>
      </c>
      <c r="X278">
        <v>7</v>
      </c>
      <c r="Y278">
        <v>4</v>
      </c>
      <c r="Z278">
        <v>2</v>
      </c>
      <c r="AA278">
        <v>1</v>
      </c>
      <c r="AB278">
        <v>3</v>
      </c>
      <c r="AC278">
        <v>4</v>
      </c>
      <c r="AD278">
        <v>12</v>
      </c>
      <c r="AE278">
        <v>9</v>
      </c>
      <c r="AF278">
        <v>6</v>
      </c>
      <c r="AG278">
        <v>11</v>
      </c>
      <c r="AH278">
        <v>4</v>
      </c>
      <c r="AI278">
        <v>10</v>
      </c>
      <c r="AJ278">
        <v>8</v>
      </c>
      <c r="AK278">
        <v>1</v>
      </c>
      <c r="AL278">
        <v>7</v>
      </c>
      <c r="AM278">
        <v>2</v>
      </c>
      <c r="AN278">
        <v>3</v>
      </c>
      <c r="AO278">
        <v>5</v>
      </c>
      <c r="AP278">
        <v>17</v>
      </c>
      <c r="AS278">
        <f t="shared" si="60"/>
        <v>5</v>
      </c>
      <c r="AT278">
        <f t="shared" si="61"/>
        <v>5</v>
      </c>
      <c r="AU278">
        <f t="shared" si="62"/>
        <v>5</v>
      </c>
      <c r="AV278">
        <f t="shared" si="63"/>
        <v>4</v>
      </c>
      <c r="AW278">
        <f t="shared" si="64"/>
        <v>4</v>
      </c>
      <c r="AX278">
        <f t="shared" si="65"/>
        <v>1</v>
      </c>
      <c r="AY278">
        <f t="shared" si="66"/>
        <v>2</v>
      </c>
      <c r="AZ278">
        <f t="shared" si="67"/>
        <v>5</v>
      </c>
      <c r="BA278">
        <f t="shared" si="68"/>
        <v>2</v>
      </c>
      <c r="BB278">
        <f t="shared" si="69"/>
        <v>5</v>
      </c>
      <c r="BC278">
        <f t="shared" si="70"/>
        <v>5</v>
      </c>
      <c r="BD278">
        <f t="shared" si="71"/>
        <v>3</v>
      </c>
      <c r="BG278">
        <f t="shared" si="59"/>
        <v>34</v>
      </c>
    </row>
    <row r="279" spans="1:59" x14ac:dyDescent="0.35">
      <c r="A279">
        <v>11977</v>
      </c>
      <c r="B279">
        <v>0</v>
      </c>
      <c r="C279">
        <v>1983</v>
      </c>
      <c r="D279" s="1">
        <v>43407.500937500001</v>
      </c>
      <c r="E279" t="s">
        <v>169</v>
      </c>
      <c r="F279">
        <v>1</v>
      </c>
      <c r="G279">
        <v>1</v>
      </c>
      <c r="H279">
        <v>2</v>
      </c>
      <c r="I279">
        <v>5</v>
      </c>
      <c r="J279">
        <v>5</v>
      </c>
      <c r="K279">
        <v>4</v>
      </c>
      <c r="L279">
        <v>1</v>
      </c>
      <c r="M279">
        <v>2</v>
      </c>
      <c r="N279">
        <v>1</v>
      </c>
      <c r="O279">
        <v>2</v>
      </c>
      <c r="P279">
        <v>4</v>
      </c>
      <c r="Q279">
        <v>4</v>
      </c>
      <c r="R279">
        <v>5</v>
      </c>
      <c r="S279">
        <v>17</v>
      </c>
      <c r="T279">
        <v>15</v>
      </c>
      <c r="U279">
        <v>5</v>
      </c>
      <c r="V279">
        <v>2</v>
      </c>
      <c r="W279">
        <v>5</v>
      </c>
      <c r="X279">
        <v>8</v>
      </c>
      <c r="Y279">
        <v>6</v>
      </c>
      <c r="Z279">
        <v>12</v>
      </c>
      <c r="AA279">
        <v>58</v>
      </c>
      <c r="AB279">
        <v>8</v>
      </c>
      <c r="AC279">
        <v>6</v>
      </c>
      <c r="AD279">
        <v>3</v>
      </c>
      <c r="AE279">
        <v>1</v>
      </c>
      <c r="AF279">
        <v>11</v>
      </c>
      <c r="AG279">
        <v>5</v>
      </c>
      <c r="AH279">
        <v>4</v>
      </c>
      <c r="AI279">
        <v>8</v>
      </c>
      <c r="AJ279">
        <v>12</v>
      </c>
      <c r="AK279">
        <v>10</v>
      </c>
      <c r="AL279">
        <v>9</v>
      </c>
      <c r="AM279">
        <v>2</v>
      </c>
      <c r="AN279">
        <v>7</v>
      </c>
      <c r="AO279">
        <v>6</v>
      </c>
      <c r="AP279">
        <v>29</v>
      </c>
      <c r="AS279">
        <f t="shared" si="60"/>
        <v>5</v>
      </c>
      <c r="AT279">
        <f t="shared" si="61"/>
        <v>5</v>
      </c>
      <c r="AU279">
        <f t="shared" si="62"/>
        <v>4</v>
      </c>
      <c r="AV279">
        <f t="shared" si="63"/>
        <v>1</v>
      </c>
      <c r="AW279">
        <f t="shared" si="64"/>
        <v>1</v>
      </c>
      <c r="AX279">
        <f t="shared" si="65"/>
        <v>2</v>
      </c>
      <c r="AY279">
        <f t="shared" si="66"/>
        <v>5</v>
      </c>
      <c r="AZ279">
        <f t="shared" si="67"/>
        <v>4</v>
      </c>
      <c r="BA279">
        <f t="shared" si="68"/>
        <v>5</v>
      </c>
      <c r="BB279">
        <f t="shared" si="69"/>
        <v>4</v>
      </c>
      <c r="BC279">
        <f t="shared" si="70"/>
        <v>2</v>
      </c>
      <c r="BD279">
        <f t="shared" si="71"/>
        <v>2</v>
      </c>
      <c r="BG279">
        <f t="shared" si="59"/>
        <v>38</v>
      </c>
    </row>
    <row r="280" spans="1:59" x14ac:dyDescent="0.35">
      <c r="A280">
        <v>11972</v>
      </c>
      <c r="B280">
        <v>0</v>
      </c>
      <c r="C280">
        <v>1987</v>
      </c>
      <c r="D280" s="1">
        <v>43407.514016203706</v>
      </c>
      <c r="E280" t="s">
        <v>72</v>
      </c>
      <c r="F280">
        <v>4</v>
      </c>
      <c r="G280">
        <v>2</v>
      </c>
      <c r="H280">
        <v>5</v>
      </c>
      <c r="I280">
        <v>4</v>
      </c>
      <c r="J280">
        <v>4</v>
      </c>
      <c r="K280">
        <v>4</v>
      </c>
      <c r="L280">
        <v>4</v>
      </c>
      <c r="M280">
        <v>2</v>
      </c>
      <c r="N280">
        <v>4</v>
      </c>
      <c r="O280">
        <v>2</v>
      </c>
      <c r="P280">
        <v>3</v>
      </c>
      <c r="Q280">
        <v>4</v>
      </c>
      <c r="R280">
        <v>7</v>
      </c>
      <c r="S280">
        <v>22</v>
      </c>
      <c r="T280">
        <v>6</v>
      </c>
      <c r="U280">
        <v>6</v>
      </c>
      <c r="V280">
        <v>4</v>
      </c>
      <c r="W280">
        <v>11</v>
      </c>
      <c r="X280">
        <v>8</v>
      </c>
      <c r="Y280">
        <v>13</v>
      </c>
      <c r="Z280">
        <v>6</v>
      </c>
      <c r="AA280">
        <v>5</v>
      </c>
      <c r="AB280">
        <v>18</v>
      </c>
      <c r="AC280">
        <v>8</v>
      </c>
      <c r="AD280">
        <v>3</v>
      </c>
      <c r="AE280">
        <v>8</v>
      </c>
      <c r="AF280">
        <v>12</v>
      </c>
      <c r="AG280">
        <v>10</v>
      </c>
      <c r="AH280">
        <v>11</v>
      </c>
      <c r="AI280">
        <v>9</v>
      </c>
      <c r="AJ280">
        <v>2</v>
      </c>
      <c r="AK280">
        <v>1</v>
      </c>
      <c r="AL280">
        <v>6</v>
      </c>
      <c r="AM280">
        <v>4</v>
      </c>
      <c r="AN280">
        <v>7</v>
      </c>
      <c r="AO280">
        <v>5</v>
      </c>
      <c r="AP280">
        <v>-9</v>
      </c>
      <c r="AS280">
        <f t="shared" si="60"/>
        <v>2</v>
      </c>
      <c r="AT280">
        <f t="shared" si="61"/>
        <v>4</v>
      </c>
      <c r="AU280">
        <f t="shared" si="62"/>
        <v>1</v>
      </c>
      <c r="AV280">
        <f t="shared" si="63"/>
        <v>2</v>
      </c>
      <c r="AW280">
        <f t="shared" si="64"/>
        <v>2</v>
      </c>
      <c r="AX280">
        <f t="shared" si="65"/>
        <v>2</v>
      </c>
      <c r="AY280">
        <f t="shared" si="66"/>
        <v>2</v>
      </c>
      <c r="AZ280">
        <f t="shared" si="67"/>
        <v>4</v>
      </c>
      <c r="BA280">
        <f t="shared" si="68"/>
        <v>2</v>
      </c>
      <c r="BB280">
        <f t="shared" si="69"/>
        <v>4</v>
      </c>
      <c r="BC280">
        <f t="shared" si="70"/>
        <v>3</v>
      </c>
      <c r="BD280">
        <f t="shared" si="71"/>
        <v>2</v>
      </c>
      <c r="BG280">
        <f t="shared" si="59"/>
        <v>26</v>
      </c>
    </row>
    <row r="281" spans="1:59" x14ac:dyDescent="0.35">
      <c r="A281">
        <v>11994</v>
      </c>
      <c r="B281">
        <v>0</v>
      </c>
      <c r="C281">
        <v>1951</v>
      </c>
      <c r="D281" s="1">
        <v>43407.562627314815</v>
      </c>
      <c r="E281" t="s">
        <v>210</v>
      </c>
      <c r="F281">
        <v>1</v>
      </c>
      <c r="G281">
        <v>2</v>
      </c>
      <c r="H281">
        <v>1</v>
      </c>
      <c r="I281">
        <v>2</v>
      </c>
      <c r="J281">
        <v>2</v>
      </c>
      <c r="K281">
        <v>2</v>
      </c>
      <c r="L281">
        <v>1</v>
      </c>
      <c r="M281">
        <v>3</v>
      </c>
      <c r="N281">
        <v>1</v>
      </c>
      <c r="O281">
        <v>4</v>
      </c>
      <c r="P281">
        <v>1</v>
      </c>
      <c r="Q281">
        <v>1</v>
      </c>
      <c r="R281">
        <v>4</v>
      </c>
      <c r="S281">
        <v>5</v>
      </c>
      <c r="T281">
        <v>3</v>
      </c>
      <c r="U281">
        <v>9</v>
      </c>
      <c r="V281">
        <v>6</v>
      </c>
      <c r="W281">
        <v>4</v>
      </c>
      <c r="X281">
        <v>3</v>
      </c>
      <c r="Y281">
        <v>7</v>
      </c>
      <c r="Z281">
        <v>3</v>
      </c>
      <c r="AA281">
        <v>9</v>
      </c>
      <c r="AB281">
        <v>4</v>
      </c>
      <c r="AC281">
        <v>6</v>
      </c>
      <c r="AD281">
        <v>8</v>
      </c>
      <c r="AE281">
        <v>4</v>
      </c>
      <c r="AF281">
        <v>9</v>
      </c>
      <c r="AG281">
        <v>7</v>
      </c>
      <c r="AH281">
        <v>1</v>
      </c>
      <c r="AI281">
        <v>3</v>
      </c>
      <c r="AJ281">
        <v>11</v>
      </c>
      <c r="AK281">
        <v>5</v>
      </c>
      <c r="AL281">
        <v>12</v>
      </c>
      <c r="AM281">
        <v>2</v>
      </c>
      <c r="AN281">
        <v>10</v>
      </c>
      <c r="AO281">
        <v>6</v>
      </c>
      <c r="AP281">
        <v>-25</v>
      </c>
      <c r="AS281">
        <f t="shared" si="60"/>
        <v>5</v>
      </c>
      <c r="AT281">
        <f t="shared" si="61"/>
        <v>4</v>
      </c>
      <c r="AU281">
        <f t="shared" si="62"/>
        <v>5</v>
      </c>
      <c r="AV281">
        <f t="shared" si="63"/>
        <v>4</v>
      </c>
      <c r="AW281">
        <f t="shared" si="64"/>
        <v>4</v>
      </c>
      <c r="AX281">
        <f t="shared" si="65"/>
        <v>4</v>
      </c>
      <c r="AY281">
        <f t="shared" si="66"/>
        <v>5</v>
      </c>
      <c r="AZ281">
        <f t="shared" si="67"/>
        <v>3</v>
      </c>
      <c r="BA281">
        <f t="shared" si="68"/>
        <v>5</v>
      </c>
      <c r="BB281">
        <f t="shared" si="69"/>
        <v>2</v>
      </c>
      <c r="BC281">
        <f t="shared" si="70"/>
        <v>5</v>
      </c>
      <c r="BD281">
        <f t="shared" si="71"/>
        <v>5</v>
      </c>
      <c r="BG281">
        <f t="shared" si="59"/>
        <v>49</v>
      </c>
    </row>
    <row r="282" spans="1:59" x14ac:dyDescent="0.35">
      <c r="A282">
        <v>12027</v>
      </c>
      <c r="B282">
        <v>0</v>
      </c>
      <c r="C282">
        <v>1988</v>
      </c>
      <c r="D282" s="1">
        <v>43407.759780092594</v>
      </c>
      <c r="E282" t="s">
        <v>71</v>
      </c>
      <c r="F282">
        <v>4</v>
      </c>
      <c r="G282">
        <v>3</v>
      </c>
      <c r="H282">
        <v>3</v>
      </c>
      <c r="I282">
        <v>3</v>
      </c>
      <c r="J282">
        <v>4</v>
      </c>
      <c r="K282">
        <v>4</v>
      </c>
      <c r="L282">
        <v>4</v>
      </c>
      <c r="M282">
        <v>3</v>
      </c>
      <c r="N282">
        <v>3</v>
      </c>
      <c r="O282">
        <v>3</v>
      </c>
      <c r="P282">
        <v>2</v>
      </c>
      <c r="Q282">
        <v>4</v>
      </c>
      <c r="R282">
        <v>4</v>
      </c>
      <c r="S282">
        <v>6</v>
      </c>
      <c r="T282">
        <v>6</v>
      </c>
      <c r="U282">
        <v>4</v>
      </c>
      <c r="V282">
        <v>5</v>
      </c>
      <c r="W282">
        <v>2</v>
      </c>
      <c r="X282">
        <v>2</v>
      </c>
      <c r="Y282">
        <v>3</v>
      </c>
      <c r="Z282">
        <v>3</v>
      </c>
      <c r="AA282">
        <v>5</v>
      </c>
      <c r="AB282">
        <v>3</v>
      </c>
      <c r="AC282">
        <v>3</v>
      </c>
      <c r="AD282">
        <v>11</v>
      </c>
      <c r="AE282">
        <v>8</v>
      </c>
      <c r="AF282">
        <v>3</v>
      </c>
      <c r="AG282">
        <v>10</v>
      </c>
      <c r="AH282">
        <v>2</v>
      </c>
      <c r="AI282">
        <v>6</v>
      </c>
      <c r="AJ282">
        <v>4</v>
      </c>
      <c r="AK282">
        <v>12</v>
      </c>
      <c r="AL282">
        <v>5</v>
      </c>
      <c r="AM282">
        <v>1</v>
      </c>
      <c r="AN282">
        <v>7</v>
      </c>
      <c r="AO282">
        <v>9</v>
      </c>
      <c r="AP282">
        <v>-14</v>
      </c>
      <c r="AS282">
        <f t="shared" si="60"/>
        <v>2</v>
      </c>
      <c r="AT282">
        <f t="shared" si="61"/>
        <v>3</v>
      </c>
      <c r="AU282">
        <f t="shared" si="62"/>
        <v>3</v>
      </c>
      <c r="AV282">
        <f t="shared" si="63"/>
        <v>3</v>
      </c>
      <c r="AW282">
        <f t="shared" si="64"/>
        <v>2</v>
      </c>
      <c r="AX282">
        <f t="shared" si="65"/>
        <v>2</v>
      </c>
      <c r="AY282">
        <f t="shared" si="66"/>
        <v>2</v>
      </c>
      <c r="AZ282">
        <f t="shared" si="67"/>
        <v>3</v>
      </c>
      <c r="BA282">
        <f t="shared" si="68"/>
        <v>3</v>
      </c>
      <c r="BB282">
        <f t="shared" si="69"/>
        <v>3</v>
      </c>
      <c r="BC282">
        <f t="shared" si="70"/>
        <v>4</v>
      </c>
      <c r="BD282">
        <f t="shared" si="71"/>
        <v>2</v>
      </c>
      <c r="BG282">
        <f t="shared" si="59"/>
        <v>30</v>
      </c>
    </row>
    <row r="283" spans="1:59" x14ac:dyDescent="0.35">
      <c r="A283">
        <v>12028</v>
      </c>
      <c r="B283">
        <v>0</v>
      </c>
      <c r="C283">
        <v>1990</v>
      </c>
      <c r="D283" s="1">
        <v>43407.767453703702</v>
      </c>
      <c r="E283" t="s">
        <v>211</v>
      </c>
      <c r="F283">
        <v>1</v>
      </c>
      <c r="G283">
        <v>2</v>
      </c>
      <c r="H283">
        <v>1</v>
      </c>
      <c r="I283">
        <v>4</v>
      </c>
      <c r="J283">
        <v>4</v>
      </c>
      <c r="K283">
        <v>3</v>
      </c>
      <c r="L283">
        <v>2</v>
      </c>
      <c r="M283">
        <v>4</v>
      </c>
      <c r="N283">
        <v>3</v>
      </c>
      <c r="O283">
        <v>3</v>
      </c>
      <c r="P283">
        <v>3</v>
      </c>
      <c r="Q283">
        <v>2</v>
      </c>
      <c r="R283">
        <v>3</v>
      </c>
      <c r="S283">
        <v>5</v>
      </c>
      <c r="T283">
        <v>7</v>
      </c>
      <c r="U283">
        <v>4</v>
      </c>
      <c r="V283">
        <v>2</v>
      </c>
      <c r="W283">
        <v>2</v>
      </c>
      <c r="X283">
        <v>3</v>
      </c>
      <c r="Y283">
        <v>9</v>
      </c>
      <c r="Z283">
        <v>6</v>
      </c>
      <c r="AA283">
        <v>2</v>
      </c>
      <c r="AB283">
        <v>6</v>
      </c>
      <c r="AC283">
        <v>21</v>
      </c>
      <c r="AD283">
        <v>3</v>
      </c>
      <c r="AE283">
        <v>8</v>
      </c>
      <c r="AF283">
        <v>4</v>
      </c>
      <c r="AG283">
        <v>12</v>
      </c>
      <c r="AH283">
        <v>9</v>
      </c>
      <c r="AI283">
        <v>10</v>
      </c>
      <c r="AJ283">
        <v>7</v>
      </c>
      <c r="AK283">
        <v>11</v>
      </c>
      <c r="AL283">
        <v>2</v>
      </c>
      <c r="AM283">
        <v>6</v>
      </c>
      <c r="AN283">
        <v>5</v>
      </c>
      <c r="AO283">
        <v>1</v>
      </c>
      <c r="AP283">
        <v>-24</v>
      </c>
      <c r="AS283">
        <f t="shared" si="60"/>
        <v>5</v>
      </c>
      <c r="AT283">
        <f t="shared" si="61"/>
        <v>4</v>
      </c>
      <c r="AU283">
        <f t="shared" si="62"/>
        <v>5</v>
      </c>
      <c r="AV283">
        <f t="shared" si="63"/>
        <v>2</v>
      </c>
      <c r="AW283">
        <f t="shared" si="64"/>
        <v>2</v>
      </c>
      <c r="AX283">
        <f t="shared" si="65"/>
        <v>3</v>
      </c>
      <c r="AY283">
        <f t="shared" si="66"/>
        <v>4</v>
      </c>
      <c r="AZ283">
        <f t="shared" si="67"/>
        <v>2</v>
      </c>
      <c r="BA283">
        <f t="shared" si="68"/>
        <v>3</v>
      </c>
      <c r="BB283">
        <f t="shared" si="69"/>
        <v>3</v>
      </c>
      <c r="BC283">
        <f t="shared" si="70"/>
        <v>3</v>
      </c>
      <c r="BD283">
        <f t="shared" si="71"/>
        <v>4</v>
      </c>
      <c r="BG283">
        <f t="shared" si="59"/>
        <v>42</v>
      </c>
    </row>
    <row r="284" spans="1:59" x14ac:dyDescent="0.35">
      <c r="A284">
        <v>12034</v>
      </c>
      <c r="B284">
        <v>1</v>
      </c>
      <c r="C284">
        <v>1989</v>
      </c>
      <c r="D284" s="1">
        <v>43407.787037037036</v>
      </c>
      <c r="E284" t="s">
        <v>71</v>
      </c>
      <c r="F284">
        <v>1</v>
      </c>
      <c r="G284">
        <v>1</v>
      </c>
      <c r="H284">
        <v>2</v>
      </c>
      <c r="I284">
        <v>1</v>
      </c>
      <c r="J284">
        <v>1</v>
      </c>
      <c r="K284">
        <v>1</v>
      </c>
      <c r="L284">
        <v>1</v>
      </c>
      <c r="M284">
        <v>5</v>
      </c>
      <c r="N284">
        <v>1</v>
      </c>
      <c r="O284">
        <v>5</v>
      </c>
      <c r="P284">
        <v>1</v>
      </c>
      <c r="Q284">
        <v>1</v>
      </c>
      <c r="R284">
        <v>2</v>
      </c>
      <c r="S284">
        <v>4</v>
      </c>
      <c r="T284">
        <v>9</v>
      </c>
      <c r="U284">
        <v>3</v>
      </c>
      <c r="V284">
        <v>2</v>
      </c>
      <c r="W284">
        <v>1</v>
      </c>
      <c r="X284">
        <v>2</v>
      </c>
      <c r="Y284">
        <v>3</v>
      </c>
      <c r="Z284">
        <v>2</v>
      </c>
      <c r="AA284">
        <v>4</v>
      </c>
      <c r="AB284">
        <v>3</v>
      </c>
      <c r="AC284">
        <v>1</v>
      </c>
      <c r="AD284">
        <v>8</v>
      </c>
      <c r="AE284">
        <v>12</v>
      </c>
      <c r="AF284">
        <v>1</v>
      </c>
      <c r="AG284">
        <v>5</v>
      </c>
      <c r="AH284">
        <v>9</v>
      </c>
      <c r="AI284">
        <v>4</v>
      </c>
      <c r="AJ284">
        <v>3</v>
      </c>
      <c r="AK284">
        <v>7</v>
      </c>
      <c r="AL284">
        <v>11</v>
      </c>
      <c r="AM284">
        <v>2</v>
      </c>
      <c r="AN284">
        <v>6</v>
      </c>
      <c r="AO284">
        <v>10</v>
      </c>
      <c r="AP284">
        <v>-11</v>
      </c>
      <c r="AS284">
        <f t="shared" si="60"/>
        <v>5</v>
      </c>
      <c r="AT284">
        <f t="shared" si="61"/>
        <v>5</v>
      </c>
      <c r="AU284">
        <f t="shared" si="62"/>
        <v>4</v>
      </c>
      <c r="AV284">
        <f t="shared" si="63"/>
        <v>5</v>
      </c>
      <c r="AW284">
        <f t="shared" si="64"/>
        <v>5</v>
      </c>
      <c r="AX284">
        <f t="shared" si="65"/>
        <v>5</v>
      </c>
      <c r="AY284">
        <f t="shared" si="66"/>
        <v>5</v>
      </c>
      <c r="AZ284">
        <f t="shared" si="67"/>
        <v>1</v>
      </c>
      <c r="BA284">
        <f t="shared" si="68"/>
        <v>5</v>
      </c>
      <c r="BB284">
        <f t="shared" si="69"/>
        <v>1</v>
      </c>
      <c r="BC284">
        <f t="shared" si="70"/>
        <v>5</v>
      </c>
      <c r="BD284">
        <f t="shared" si="71"/>
        <v>5</v>
      </c>
      <c r="BG284">
        <f t="shared" ref="BG284:BG347" si="72">SUM(AS284:AY284,BA284,BD284,M284,O284,P284)</f>
        <v>55</v>
      </c>
    </row>
    <row r="285" spans="1:59" x14ac:dyDescent="0.35">
      <c r="A285">
        <v>12041</v>
      </c>
      <c r="B285">
        <v>1</v>
      </c>
      <c r="C285">
        <v>1994</v>
      </c>
      <c r="D285" s="1">
        <v>43407.8124537037</v>
      </c>
      <c r="E285" t="s">
        <v>212</v>
      </c>
      <c r="F285">
        <v>2</v>
      </c>
      <c r="G285">
        <v>3</v>
      </c>
      <c r="H285">
        <v>3</v>
      </c>
      <c r="I285">
        <v>2</v>
      </c>
      <c r="J285">
        <v>4</v>
      </c>
      <c r="K285">
        <v>3</v>
      </c>
      <c r="L285">
        <v>2</v>
      </c>
      <c r="M285">
        <v>4</v>
      </c>
      <c r="N285">
        <v>2</v>
      </c>
      <c r="O285">
        <v>2</v>
      </c>
      <c r="P285">
        <v>4</v>
      </c>
      <c r="Q285">
        <v>2</v>
      </c>
      <c r="R285">
        <v>4</v>
      </c>
      <c r="S285">
        <v>5</v>
      </c>
      <c r="T285">
        <v>6</v>
      </c>
      <c r="U285">
        <v>5</v>
      </c>
      <c r="V285">
        <v>4</v>
      </c>
      <c r="W285">
        <v>4</v>
      </c>
      <c r="X285">
        <v>2</v>
      </c>
      <c r="Y285">
        <v>6</v>
      </c>
      <c r="Z285">
        <v>3</v>
      </c>
      <c r="AA285">
        <v>5</v>
      </c>
      <c r="AB285">
        <v>5</v>
      </c>
      <c r="AC285">
        <v>4</v>
      </c>
      <c r="AD285">
        <v>7</v>
      </c>
      <c r="AE285">
        <v>5</v>
      </c>
      <c r="AF285">
        <v>11</v>
      </c>
      <c r="AG285">
        <v>1</v>
      </c>
      <c r="AH285">
        <v>12</v>
      </c>
      <c r="AI285">
        <v>4</v>
      </c>
      <c r="AJ285">
        <v>8</v>
      </c>
      <c r="AK285">
        <v>2</v>
      </c>
      <c r="AL285">
        <v>9</v>
      </c>
      <c r="AM285">
        <v>10</v>
      </c>
      <c r="AN285">
        <v>6</v>
      </c>
      <c r="AO285">
        <v>3</v>
      </c>
      <c r="AP285">
        <v>-21</v>
      </c>
      <c r="AS285">
        <f t="shared" si="60"/>
        <v>4</v>
      </c>
      <c r="AT285">
        <f t="shared" si="61"/>
        <v>3</v>
      </c>
      <c r="AU285">
        <f t="shared" si="62"/>
        <v>3</v>
      </c>
      <c r="AV285">
        <f t="shared" si="63"/>
        <v>4</v>
      </c>
      <c r="AW285">
        <f t="shared" si="64"/>
        <v>2</v>
      </c>
      <c r="AX285">
        <f t="shared" si="65"/>
        <v>3</v>
      </c>
      <c r="AY285">
        <f t="shared" si="66"/>
        <v>4</v>
      </c>
      <c r="AZ285">
        <f t="shared" si="67"/>
        <v>2</v>
      </c>
      <c r="BA285">
        <f t="shared" si="68"/>
        <v>4</v>
      </c>
      <c r="BB285">
        <f t="shared" si="69"/>
        <v>4</v>
      </c>
      <c r="BC285">
        <f t="shared" si="70"/>
        <v>2</v>
      </c>
      <c r="BD285">
        <f t="shared" si="71"/>
        <v>4</v>
      </c>
      <c r="BG285">
        <f t="shared" si="72"/>
        <v>41</v>
      </c>
    </row>
    <row r="286" spans="1:59" x14ac:dyDescent="0.35">
      <c r="A286">
        <v>12043</v>
      </c>
      <c r="B286">
        <v>0</v>
      </c>
      <c r="C286">
        <v>1996</v>
      </c>
      <c r="D286" s="1">
        <v>43407.826863425929</v>
      </c>
      <c r="E286" t="s">
        <v>213</v>
      </c>
      <c r="F286">
        <v>1</v>
      </c>
      <c r="G286">
        <v>2</v>
      </c>
      <c r="H286">
        <v>1</v>
      </c>
      <c r="I286">
        <v>1</v>
      </c>
      <c r="J286">
        <v>2</v>
      </c>
      <c r="K286">
        <v>3</v>
      </c>
      <c r="L286">
        <v>1</v>
      </c>
      <c r="M286">
        <v>4</v>
      </c>
      <c r="N286">
        <v>2</v>
      </c>
      <c r="O286">
        <v>4</v>
      </c>
      <c r="P286">
        <v>4</v>
      </c>
      <c r="Q286">
        <v>1</v>
      </c>
      <c r="R286">
        <v>3</v>
      </c>
      <c r="S286">
        <v>5</v>
      </c>
      <c r="T286">
        <v>3</v>
      </c>
      <c r="U286">
        <v>4</v>
      </c>
      <c r="V286">
        <v>3</v>
      </c>
      <c r="W286">
        <v>13</v>
      </c>
      <c r="X286">
        <v>4</v>
      </c>
      <c r="Y286">
        <v>8</v>
      </c>
      <c r="Z286">
        <v>5</v>
      </c>
      <c r="AA286">
        <v>5</v>
      </c>
      <c r="AB286">
        <v>12</v>
      </c>
      <c r="AC286">
        <v>3</v>
      </c>
      <c r="AD286">
        <v>12</v>
      </c>
      <c r="AE286">
        <v>6</v>
      </c>
      <c r="AF286">
        <v>8</v>
      </c>
      <c r="AG286">
        <v>1</v>
      </c>
      <c r="AH286">
        <v>5</v>
      </c>
      <c r="AI286">
        <v>4</v>
      </c>
      <c r="AJ286">
        <v>10</v>
      </c>
      <c r="AK286">
        <v>2</v>
      </c>
      <c r="AL286">
        <v>3</v>
      </c>
      <c r="AM286">
        <v>11</v>
      </c>
      <c r="AN286">
        <v>9</v>
      </c>
      <c r="AO286">
        <v>7</v>
      </c>
      <c r="AP286">
        <v>-28</v>
      </c>
      <c r="AS286">
        <f t="shared" si="60"/>
        <v>5</v>
      </c>
      <c r="AT286">
        <f t="shared" si="61"/>
        <v>4</v>
      </c>
      <c r="AU286">
        <f t="shared" si="62"/>
        <v>5</v>
      </c>
      <c r="AV286">
        <f t="shared" si="63"/>
        <v>5</v>
      </c>
      <c r="AW286">
        <f t="shared" si="64"/>
        <v>4</v>
      </c>
      <c r="AX286">
        <f t="shared" si="65"/>
        <v>3</v>
      </c>
      <c r="AY286">
        <f t="shared" si="66"/>
        <v>5</v>
      </c>
      <c r="AZ286">
        <f t="shared" si="67"/>
        <v>2</v>
      </c>
      <c r="BA286">
        <f t="shared" si="68"/>
        <v>4</v>
      </c>
      <c r="BB286">
        <f t="shared" si="69"/>
        <v>2</v>
      </c>
      <c r="BC286">
        <f t="shared" si="70"/>
        <v>2</v>
      </c>
      <c r="BD286">
        <f t="shared" si="71"/>
        <v>5</v>
      </c>
      <c r="BG286">
        <f t="shared" si="72"/>
        <v>52</v>
      </c>
    </row>
    <row r="287" spans="1:59" x14ac:dyDescent="0.35">
      <c r="A287">
        <v>9643</v>
      </c>
      <c r="B287">
        <v>0</v>
      </c>
      <c r="C287">
        <v>1997</v>
      </c>
      <c r="D287" s="1">
        <v>43407.845335648148</v>
      </c>
      <c r="E287" t="s">
        <v>214</v>
      </c>
      <c r="F287">
        <v>2</v>
      </c>
      <c r="G287">
        <v>4</v>
      </c>
      <c r="H287">
        <v>4</v>
      </c>
      <c r="I287">
        <v>2</v>
      </c>
      <c r="J287">
        <v>4</v>
      </c>
      <c r="K287">
        <v>4</v>
      </c>
      <c r="L287">
        <v>2</v>
      </c>
      <c r="M287">
        <v>4</v>
      </c>
      <c r="N287">
        <v>4</v>
      </c>
      <c r="O287">
        <v>2</v>
      </c>
      <c r="P287">
        <v>3</v>
      </c>
      <c r="Q287">
        <v>2</v>
      </c>
      <c r="R287">
        <v>3</v>
      </c>
      <c r="S287">
        <v>8</v>
      </c>
      <c r="T287">
        <v>5</v>
      </c>
      <c r="U287">
        <v>4</v>
      </c>
      <c r="V287">
        <v>2</v>
      </c>
      <c r="W287">
        <v>4</v>
      </c>
      <c r="X287">
        <v>4</v>
      </c>
      <c r="Y287">
        <v>12</v>
      </c>
      <c r="Z287">
        <v>9</v>
      </c>
      <c r="AA287">
        <v>3</v>
      </c>
      <c r="AB287">
        <v>7</v>
      </c>
      <c r="AC287">
        <v>4</v>
      </c>
      <c r="AD287">
        <v>8</v>
      </c>
      <c r="AE287">
        <v>11</v>
      </c>
      <c r="AF287">
        <v>7</v>
      </c>
      <c r="AG287">
        <v>5</v>
      </c>
      <c r="AH287">
        <v>3</v>
      </c>
      <c r="AI287">
        <v>12</v>
      </c>
      <c r="AJ287">
        <v>6</v>
      </c>
      <c r="AK287">
        <v>10</v>
      </c>
      <c r="AL287">
        <v>2</v>
      </c>
      <c r="AM287">
        <v>1</v>
      </c>
      <c r="AN287">
        <v>4</v>
      </c>
      <c r="AO287">
        <v>9</v>
      </c>
      <c r="AP287">
        <v>-4</v>
      </c>
      <c r="AS287">
        <f t="shared" si="60"/>
        <v>4</v>
      </c>
      <c r="AT287">
        <f t="shared" si="61"/>
        <v>2</v>
      </c>
      <c r="AU287">
        <f t="shared" si="62"/>
        <v>2</v>
      </c>
      <c r="AV287">
        <f t="shared" si="63"/>
        <v>4</v>
      </c>
      <c r="AW287">
        <f t="shared" si="64"/>
        <v>2</v>
      </c>
      <c r="AX287">
        <f t="shared" si="65"/>
        <v>2</v>
      </c>
      <c r="AY287">
        <f t="shared" si="66"/>
        <v>4</v>
      </c>
      <c r="AZ287">
        <f t="shared" si="67"/>
        <v>2</v>
      </c>
      <c r="BA287">
        <f t="shared" si="68"/>
        <v>2</v>
      </c>
      <c r="BB287">
        <f t="shared" si="69"/>
        <v>4</v>
      </c>
      <c r="BC287">
        <f t="shared" si="70"/>
        <v>3</v>
      </c>
      <c r="BD287">
        <f t="shared" si="71"/>
        <v>4</v>
      </c>
      <c r="BG287">
        <f t="shared" si="72"/>
        <v>35</v>
      </c>
    </row>
    <row r="288" spans="1:59" x14ac:dyDescent="0.35">
      <c r="A288">
        <v>12054</v>
      </c>
      <c r="B288">
        <v>0</v>
      </c>
      <c r="C288">
        <v>1998</v>
      </c>
      <c r="D288" s="1">
        <v>43407.861504629633</v>
      </c>
      <c r="E288" t="s">
        <v>215</v>
      </c>
      <c r="F288">
        <v>4</v>
      </c>
      <c r="G288">
        <v>1</v>
      </c>
      <c r="H288">
        <v>1</v>
      </c>
      <c r="I288">
        <v>1</v>
      </c>
      <c r="J288">
        <v>2</v>
      </c>
      <c r="K288">
        <v>4</v>
      </c>
      <c r="L288">
        <v>2</v>
      </c>
      <c r="M288">
        <v>2</v>
      </c>
      <c r="N288">
        <v>2</v>
      </c>
      <c r="O288">
        <v>2</v>
      </c>
      <c r="P288">
        <v>2</v>
      </c>
      <c r="Q288">
        <v>2</v>
      </c>
      <c r="R288">
        <v>6</v>
      </c>
      <c r="S288">
        <v>5</v>
      </c>
      <c r="T288">
        <v>4</v>
      </c>
      <c r="U288">
        <v>6</v>
      </c>
      <c r="V288">
        <v>3</v>
      </c>
      <c r="W288">
        <v>9</v>
      </c>
      <c r="X288">
        <v>5</v>
      </c>
      <c r="Y288">
        <v>5</v>
      </c>
      <c r="Z288">
        <v>4</v>
      </c>
      <c r="AA288">
        <v>10</v>
      </c>
      <c r="AB288">
        <v>4</v>
      </c>
      <c r="AC288">
        <v>3</v>
      </c>
      <c r="AD288">
        <v>10</v>
      </c>
      <c r="AE288">
        <v>8</v>
      </c>
      <c r="AF288">
        <v>7</v>
      </c>
      <c r="AG288">
        <v>1</v>
      </c>
      <c r="AH288">
        <v>6</v>
      </c>
      <c r="AI288">
        <v>4</v>
      </c>
      <c r="AJ288">
        <v>5</v>
      </c>
      <c r="AK288">
        <v>11</v>
      </c>
      <c r="AL288">
        <v>9</v>
      </c>
      <c r="AM288">
        <v>3</v>
      </c>
      <c r="AN288">
        <v>12</v>
      </c>
      <c r="AO288">
        <v>2</v>
      </c>
      <c r="AP288">
        <v>20</v>
      </c>
      <c r="AS288">
        <f t="shared" si="60"/>
        <v>2</v>
      </c>
      <c r="AT288">
        <f t="shared" si="61"/>
        <v>5</v>
      </c>
      <c r="AU288">
        <f t="shared" si="62"/>
        <v>5</v>
      </c>
      <c r="AV288">
        <f t="shared" si="63"/>
        <v>5</v>
      </c>
      <c r="AW288">
        <f t="shared" si="64"/>
        <v>4</v>
      </c>
      <c r="AX288">
        <f t="shared" si="65"/>
        <v>2</v>
      </c>
      <c r="AY288">
        <f t="shared" si="66"/>
        <v>4</v>
      </c>
      <c r="AZ288">
        <f t="shared" si="67"/>
        <v>4</v>
      </c>
      <c r="BA288">
        <f t="shared" si="68"/>
        <v>4</v>
      </c>
      <c r="BB288">
        <f t="shared" si="69"/>
        <v>4</v>
      </c>
      <c r="BC288">
        <f t="shared" si="70"/>
        <v>4</v>
      </c>
      <c r="BD288">
        <f t="shared" si="71"/>
        <v>4</v>
      </c>
      <c r="BG288">
        <f t="shared" si="72"/>
        <v>41</v>
      </c>
    </row>
    <row r="289" spans="1:59" x14ac:dyDescent="0.35">
      <c r="A289">
        <v>12063</v>
      </c>
      <c r="B289">
        <v>1</v>
      </c>
      <c r="C289">
        <v>1993</v>
      </c>
      <c r="D289" s="1">
        <v>43407.926874999997</v>
      </c>
      <c r="E289" t="s">
        <v>216</v>
      </c>
      <c r="F289">
        <v>1</v>
      </c>
      <c r="G289">
        <v>1</v>
      </c>
      <c r="H289">
        <v>2</v>
      </c>
      <c r="I289">
        <v>1</v>
      </c>
      <c r="J289">
        <v>1</v>
      </c>
      <c r="K289">
        <v>1</v>
      </c>
      <c r="L289">
        <v>1</v>
      </c>
      <c r="M289">
        <v>5</v>
      </c>
      <c r="N289">
        <v>1</v>
      </c>
      <c r="O289">
        <v>5</v>
      </c>
      <c r="P289">
        <v>4</v>
      </c>
      <c r="Q289">
        <v>1</v>
      </c>
      <c r="R289">
        <v>2</v>
      </c>
      <c r="S289">
        <v>4</v>
      </c>
      <c r="T289">
        <v>8</v>
      </c>
      <c r="U289">
        <v>5</v>
      </c>
      <c r="V289">
        <v>6</v>
      </c>
      <c r="W289">
        <v>3</v>
      </c>
      <c r="X289">
        <v>2</v>
      </c>
      <c r="Y289">
        <v>9</v>
      </c>
      <c r="Z289">
        <v>3</v>
      </c>
      <c r="AA289">
        <v>3</v>
      </c>
      <c r="AB289">
        <v>12</v>
      </c>
      <c r="AC289">
        <v>5</v>
      </c>
      <c r="AD289">
        <v>3</v>
      </c>
      <c r="AE289">
        <v>12</v>
      </c>
      <c r="AF289">
        <v>10</v>
      </c>
      <c r="AG289">
        <v>7</v>
      </c>
      <c r="AH289">
        <v>1</v>
      </c>
      <c r="AI289">
        <v>4</v>
      </c>
      <c r="AJ289">
        <v>6</v>
      </c>
      <c r="AK289">
        <v>9</v>
      </c>
      <c r="AL289">
        <v>11</v>
      </c>
      <c r="AM289">
        <v>2</v>
      </c>
      <c r="AN289">
        <v>8</v>
      </c>
      <c r="AO289">
        <v>5</v>
      </c>
      <c r="AP289">
        <v>-22</v>
      </c>
      <c r="AS289">
        <f t="shared" si="60"/>
        <v>5</v>
      </c>
      <c r="AT289">
        <f t="shared" si="61"/>
        <v>5</v>
      </c>
      <c r="AU289">
        <f t="shared" si="62"/>
        <v>4</v>
      </c>
      <c r="AV289">
        <f t="shared" si="63"/>
        <v>5</v>
      </c>
      <c r="AW289">
        <f t="shared" si="64"/>
        <v>5</v>
      </c>
      <c r="AX289">
        <f t="shared" si="65"/>
        <v>5</v>
      </c>
      <c r="AY289">
        <f t="shared" si="66"/>
        <v>5</v>
      </c>
      <c r="AZ289">
        <f t="shared" si="67"/>
        <v>1</v>
      </c>
      <c r="BA289">
        <f t="shared" si="68"/>
        <v>5</v>
      </c>
      <c r="BB289">
        <f t="shared" si="69"/>
        <v>1</v>
      </c>
      <c r="BC289">
        <f t="shared" si="70"/>
        <v>2</v>
      </c>
      <c r="BD289">
        <f t="shared" si="71"/>
        <v>5</v>
      </c>
      <c r="BG289">
        <f t="shared" si="72"/>
        <v>58</v>
      </c>
    </row>
    <row r="290" spans="1:59" x14ac:dyDescent="0.35">
      <c r="A290">
        <v>11726</v>
      </c>
      <c r="B290">
        <v>0</v>
      </c>
      <c r="C290">
        <v>1995</v>
      </c>
      <c r="D290" s="1">
        <v>43408.013738425929</v>
      </c>
      <c r="E290" t="s">
        <v>71</v>
      </c>
      <c r="F290">
        <v>1</v>
      </c>
      <c r="G290">
        <v>1</v>
      </c>
      <c r="H290">
        <v>2</v>
      </c>
      <c r="I290">
        <v>4</v>
      </c>
      <c r="J290">
        <v>2</v>
      </c>
      <c r="K290">
        <v>4</v>
      </c>
      <c r="L290">
        <v>4</v>
      </c>
      <c r="M290">
        <v>4</v>
      </c>
      <c r="N290">
        <v>4</v>
      </c>
      <c r="O290">
        <v>2</v>
      </c>
      <c r="P290">
        <v>5</v>
      </c>
      <c r="Q290">
        <v>3</v>
      </c>
      <c r="R290">
        <v>3</v>
      </c>
      <c r="S290">
        <v>4</v>
      </c>
      <c r="T290">
        <v>7</v>
      </c>
      <c r="U290">
        <v>6</v>
      </c>
      <c r="V290">
        <v>4</v>
      </c>
      <c r="W290">
        <v>6</v>
      </c>
      <c r="X290">
        <v>4</v>
      </c>
      <c r="Y290">
        <v>5</v>
      </c>
      <c r="Z290">
        <v>2</v>
      </c>
      <c r="AA290">
        <v>3</v>
      </c>
      <c r="AB290">
        <v>8</v>
      </c>
      <c r="AC290">
        <v>5</v>
      </c>
      <c r="AD290">
        <v>10</v>
      </c>
      <c r="AE290">
        <v>9</v>
      </c>
      <c r="AF290">
        <v>2</v>
      </c>
      <c r="AG290">
        <v>8</v>
      </c>
      <c r="AH290">
        <v>12</v>
      </c>
      <c r="AI290">
        <v>5</v>
      </c>
      <c r="AJ290">
        <v>11</v>
      </c>
      <c r="AK290">
        <v>3</v>
      </c>
      <c r="AL290">
        <v>6</v>
      </c>
      <c r="AM290">
        <v>7</v>
      </c>
      <c r="AN290">
        <v>1</v>
      </c>
      <c r="AO290">
        <v>4</v>
      </c>
      <c r="AP290">
        <v>22</v>
      </c>
      <c r="AS290">
        <f t="shared" si="60"/>
        <v>5</v>
      </c>
      <c r="AT290">
        <f t="shared" si="61"/>
        <v>5</v>
      </c>
      <c r="AU290">
        <f t="shared" si="62"/>
        <v>4</v>
      </c>
      <c r="AV290">
        <f t="shared" si="63"/>
        <v>2</v>
      </c>
      <c r="AW290">
        <f t="shared" si="64"/>
        <v>4</v>
      </c>
      <c r="AX290">
        <f t="shared" si="65"/>
        <v>2</v>
      </c>
      <c r="AY290">
        <f t="shared" si="66"/>
        <v>2</v>
      </c>
      <c r="AZ290">
        <f t="shared" si="67"/>
        <v>2</v>
      </c>
      <c r="BA290">
        <f t="shared" si="68"/>
        <v>2</v>
      </c>
      <c r="BB290">
        <f t="shared" si="69"/>
        <v>4</v>
      </c>
      <c r="BC290">
        <f t="shared" si="70"/>
        <v>1</v>
      </c>
      <c r="BD290">
        <f t="shared" si="71"/>
        <v>3</v>
      </c>
      <c r="BG290">
        <f t="shared" si="72"/>
        <v>40</v>
      </c>
    </row>
    <row r="291" spans="1:59" x14ac:dyDescent="0.35">
      <c r="A291">
        <v>12077</v>
      </c>
      <c r="B291">
        <v>0</v>
      </c>
      <c r="C291">
        <v>1993</v>
      </c>
      <c r="D291" s="1">
        <v>43408.020891203705</v>
      </c>
      <c r="E291" t="s">
        <v>71</v>
      </c>
      <c r="F291">
        <v>1</v>
      </c>
      <c r="G291">
        <v>1</v>
      </c>
      <c r="H291">
        <v>4</v>
      </c>
      <c r="I291">
        <v>5</v>
      </c>
      <c r="J291">
        <v>5</v>
      </c>
      <c r="K291">
        <v>4</v>
      </c>
      <c r="L291">
        <v>4</v>
      </c>
      <c r="M291">
        <v>3</v>
      </c>
      <c r="N291">
        <v>5</v>
      </c>
      <c r="O291">
        <v>3</v>
      </c>
      <c r="P291">
        <v>2</v>
      </c>
      <c r="Q291">
        <v>3</v>
      </c>
      <c r="R291">
        <v>6</v>
      </c>
      <c r="S291">
        <v>6</v>
      </c>
      <c r="T291">
        <v>9</v>
      </c>
      <c r="U291">
        <v>8</v>
      </c>
      <c r="V291">
        <v>4</v>
      </c>
      <c r="W291">
        <v>15</v>
      </c>
      <c r="X291">
        <v>9</v>
      </c>
      <c r="Y291">
        <v>10</v>
      </c>
      <c r="Z291">
        <v>7</v>
      </c>
      <c r="AA291">
        <v>7</v>
      </c>
      <c r="AB291">
        <v>15</v>
      </c>
      <c r="AC291">
        <v>8</v>
      </c>
      <c r="AD291">
        <v>10</v>
      </c>
      <c r="AE291">
        <v>11</v>
      </c>
      <c r="AF291">
        <v>2</v>
      </c>
      <c r="AG291">
        <v>8</v>
      </c>
      <c r="AH291">
        <v>12</v>
      </c>
      <c r="AI291">
        <v>7</v>
      </c>
      <c r="AJ291">
        <v>6</v>
      </c>
      <c r="AK291">
        <v>3</v>
      </c>
      <c r="AL291">
        <v>4</v>
      </c>
      <c r="AM291">
        <v>9</v>
      </c>
      <c r="AN291">
        <v>1</v>
      </c>
      <c r="AO291">
        <v>5</v>
      </c>
      <c r="AP291">
        <v>11</v>
      </c>
      <c r="AS291">
        <f t="shared" si="60"/>
        <v>5</v>
      </c>
      <c r="AT291">
        <f t="shared" si="61"/>
        <v>5</v>
      </c>
      <c r="AU291">
        <f t="shared" si="62"/>
        <v>2</v>
      </c>
      <c r="AV291">
        <f t="shared" si="63"/>
        <v>1</v>
      </c>
      <c r="AW291">
        <f t="shared" si="64"/>
        <v>1</v>
      </c>
      <c r="AX291">
        <f t="shared" si="65"/>
        <v>2</v>
      </c>
      <c r="AY291">
        <f t="shared" si="66"/>
        <v>2</v>
      </c>
      <c r="AZ291">
        <f t="shared" si="67"/>
        <v>3</v>
      </c>
      <c r="BA291">
        <f t="shared" si="68"/>
        <v>1</v>
      </c>
      <c r="BB291">
        <f t="shared" si="69"/>
        <v>3</v>
      </c>
      <c r="BC291">
        <f t="shared" si="70"/>
        <v>4</v>
      </c>
      <c r="BD291">
        <f t="shared" si="71"/>
        <v>3</v>
      </c>
      <c r="BG291">
        <f t="shared" si="72"/>
        <v>30</v>
      </c>
    </row>
    <row r="292" spans="1:59" x14ac:dyDescent="0.35">
      <c r="A292">
        <v>12092</v>
      </c>
      <c r="B292">
        <v>1</v>
      </c>
      <c r="C292">
        <v>1973</v>
      </c>
      <c r="D292" s="1">
        <v>43408.432488425926</v>
      </c>
      <c r="E292">
        <v>0</v>
      </c>
      <c r="F292">
        <v>2</v>
      </c>
      <c r="G292">
        <v>2</v>
      </c>
      <c r="H292">
        <v>3</v>
      </c>
      <c r="I292">
        <v>4</v>
      </c>
      <c r="J292">
        <v>3</v>
      </c>
      <c r="K292">
        <v>4</v>
      </c>
      <c r="L292">
        <v>3</v>
      </c>
      <c r="M292">
        <v>2</v>
      </c>
      <c r="N292">
        <v>3</v>
      </c>
      <c r="O292">
        <v>3</v>
      </c>
      <c r="P292">
        <v>2</v>
      </c>
      <c r="Q292">
        <v>3</v>
      </c>
      <c r="R292">
        <v>5</v>
      </c>
      <c r="S292">
        <v>9</v>
      </c>
      <c r="T292">
        <v>11</v>
      </c>
      <c r="U292">
        <v>5</v>
      </c>
      <c r="V292">
        <v>19</v>
      </c>
      <c r="W292">
        <v>9</v>
      </c>
      <c r="X292">
        <v>6</v>
      </c>
      <c r="Y292">
        <v>6</v>
      </c>
      <c r="Z292">
        <v>7</v>
      </c>
      <c r="AA292">
        <v>6</v>
      </c>
      <c r="AB292">
        <v>5</v>
      </c>
      <c r="AC292">
        <v>4</v>
      </c>
      <c r="AD292">
        <v>6</v>
      </c>
      <c r="AE292">
        <v>7</v>
      </c>
      <c r="AF292">
        <v>2</v>
      </c>
      <c r="AG292">
        <v>9</v>
      </c>
      <c r="AH292">
        <v>1</v>
      </c>
      <c r="AI292">
        <v>12</v>
      </c>
      <c r="AJ292">
        <v>3</v>
      </c>
      <c r="AK292">
        <v>11</v>
      </c>
      <c r="AL292">
        <v>5</v>
      </c>
      <c r="AM292">
        <v>4</v>
      </c>
      <c r="AN292">
        <v>10</v>
      </c>
      <c r="AO292">
        <v>8</v>
      </c>
      <c r="AP292">
        <v>-36</v>
      </c>
      <c r="AS292">
        <f t="shared" si="60"/>
        <v>4</v>
      </c>
      <c r="AT292">
        <f t="shared" si="61"/>
        <v>4</v>
      </c>
      <c r="AU292">
        <f t="shared" si="62"/>
        <v>3</v>
      </c>
      <c r="AV292">
        <f t="shared" si="63"/>
        <v>2</v>
      </c>
      <c r="AW292">
        <f t="shared" si="64"/>
        <v>3</v>
      </c>
      <c r="AX292">
        <f t="shared" si="65"/>
        <v>2</v>
      </c>
      <c r="AY292">
        <f t="shared" si="66"/>
        <v>3</v>
      </c>
      <c r="AZ292">
        <f t="shared" si="67"/>
        <v>4</v>
      </c>
      <c r="BA292">
        <f t="shared" si="68"/>
        <v>3</v>
      </c>
      <c r="BB292">
        <f t="shared" si="69"/>
        <v>3</v>
      </c>
      <c r="BC292">
        <f t="shared" si="70"/>
        <v>4</v>
      </c>
      <c r="BD292">
        <f t="shared" si="71"/>
        <v>3</v>
      </c>
      <c r="BG292">
        <f t="shared" si="72"/>
        <v>34</v>
      </c>
    </row>
    <row r="293" spans="1:59" x14ac:dyDescent="0.35">
      <c r="A293">
        <v>12103</v>
      </c>
      <c r="B293">
        <v>0</v>
      </c>
      <c r="C293">
        <v>1993</v>
      </c>
      <c r="D293" s="1">
        <v>43408.529965277776</v>
      </c>
      <c r="E293" t="s">
        <v>217</v>
      </c>
      <c r="F293">
        <v>1</v>
      </c>
      <c r="G293">
        <v>1</v>
      </c>
      <c r="H293">
        <v>1</v>
      </c>
      <c r="I293">
        <v>1</v>
      </c>
      <c r="J293">
        <v>1</v>
      </c>
      <c r="K293">
        <v>3</v>
      </c>
      <c r="L293">
        <v>1</v>
      </c>
      <c r="M293">
        <v>3</v>
      </c>
      <c r="N293">
        <v>2</v>
      </c>
      <c r="O293">
        <v>2</v>
      </c>
      <c r="P293">
        <v>3</v>
      </c>
      <c r="Q293">
        <v>1</v>
      </c>
      <c r="R293">
        <v>2</v>
      </c>
      <c r="S293">
        <v>2</v>
      </c>
      <c r="T293">
        <v>3</v>
      </c>
      <c r="U293">
        <v>9</v>
      </c>
      <c r="V293">
        <v>4</v>
      </c>
      <c r="W293">
        <v>4</v>
      </c>
      <c r="X293">
        <v>2</v>
      </c>
      <c r="Y293">
        <v>8</v>
      </c>
      <c r="Z293">
        <v>3</v>
      </c>
      <c r="AA293">
        <v>2</v>
      </c>
      <c r="AB293">
        <v>45</v>
      </c>
      <c r="AC293">
        <v>2</v>
      </c>
      <c r="AD293">
        <v>3</v>
      </c>
      <c r="AE293">
        <v>8</v>
      </c>
      <c r="AF293">
        <v>12</v>
      </c>
      <c r="AG293">
        <v>1</v>
      </c>
      <c r="AH293">
        <v>6</v>
      </c>
      <c r="AI293">
        <v>4</v>
      </c>
      <c r="AJ293">
        <v>9</v>
      </c>
      <c r="AK293">
        <v>11</v>
      </c>
      <c r="AL293">
        <v>5</v>
      </c>
      <c r="AM293">
        <v>2</v>
      </c>
      <c r="AN293">
        <v>7</v>
      </c>
      <c r="AO293">
        <v>10</v>
      </c>
      <c r="AP293">
        <v>-18</v>
      </c>
      <c r="AS293">
        <f t="shared" si="60"/>
        <v>5</v>
      </c>
      <c r="AT293">
        <f t="shared" si="61"/>
        <v>5</v>
      </c>
      <c r="AU293">
        <f t="shared" si="62"/>
        <v>5</v>
      </c>
      <c r="AV293">
        <f t="shared" si="63"/>
        <v>5</v>
      </c>
      <c r="AW293">
        <f t="shared" si="64"/>
        <v>5</v>
      </c>
      <c r="AX293">
        <f t="shared" si="65"/>
        <v>3</v>
      </c>
      <c r="AY293">
        <f t="shared" si="66"/>
        <v>5</v>
      </c>
      <c r="AZ293">
        <f t="shared" si="67"/>
        <v>3</v>
      </c>
      <c r="BA293">
        <f t="shared" si="68"/>
        <v>4</v>
      </c>
      <c r="BB293">
        <f t="shared" si="69"/>
        <v>4</v>
      </c>
      <c r="BC293">
        <f t="shared" si="70"/>
        <v>3</v>
      </c>
      <c r="BD293">
        <f t="shared" si="71"/>
        <v>5</v>
      </c>
      <c r="BG293">
        <f t="shared" si="72"/>
        <v>50</v>
      </c>
    </row>
    <row r="294" spans="1:59" x14ac:dyDescent="0.35">
      <c r="A294">
        <v>12108</v>
      </c>
      <c r="B294">
        <v>0</v>
      </c>
      <c r="C294">
        <v>2000</v>
      </c>
      <c r="D294" s="1">
        <v>43408.609965277778</v>
      </c>
      <c r="E294" t="s">
        <v>71</v>
      </c>
      <c r="F294">
        <v>1</v>
      </c>
      <c r="G294">
        <v>1</v>
      </c>
      <c r="H294">
        <v>2</v>
      </c>
      <c r="I294">
        <v>3</v>
      </c>
      <c r="J294">
        <v>3</v>
      </c>
      <c r="K294">
        <v>4</v>
      </c>
      <c r="L294">
        <v>1</v>
      </c>
      <c r="M294">
        <v>4</v>
      </c>
      <c r="N294">
        <v>2</v>
      </c>
      <c r="O294">
        <v>4</v>
      </c>
      <c r="P294">
        <v>2</v>
      </c>
      <c r="Q294">
        <v>1</v>
      </c>
      <c r="R294">
        <v>7</v>
      </c>
      <c r="S294">
        <v>9</v>
      </c>
      <c r="T294">
        <v>9</v>
      </c>
      <c r="U294">
        <v>7</v>
      </c>
      <c r="V294">
        <v>2</v>
      </c>
      <c r="W294">
        <v>47</v>
      </c>
      <c r="X294">
        <v>6</v>
      </c>
      <c r="Y294">
        <v>4</v>
      </c>
      <c r="Z294">
        <v>6</v>
      </c>
      <c r="AA294">
        <v>5</v>
      </c>
      <c r="AB294">
        <v>10</v>
      </c>
      <c r="AC294">
        <v>6</v>
      </c>
      <c r="AD294">
        <v>11</v>
      </c>
      <c r="AE294">
        <v>9</v>
      </c>
      <c r="AF294">
        <v>7</v>
      </c>
      <c r="AG294">
        <v>4</v>
      </c>
      <c r="AH294">
        <v>12</v>
      </c>
      <c r="AI294">
        <v>2</v>
      </c>
      <c r="AJ294">
        <v>8</v>
      </c>
      <c r="AK294">
        <v>6</v>
      </c>
      <c r="AL294">
        <v>1</v>
      </c>
      <c r="AM294">
        <v>3</v>
      </c>
      <c r="AN294">
        <v>10</v>
      </c>
      <c r="AO294">
        <v>5</v>
      </c>
      <c r="AP294">
        <v>-24</v>
      </c>
      <c r="AS294">
        <f t="shared" si="60"/>
        <v>5</v>
      </c>
      <c r="AT294">
        <f t="shared" si="61"/>
        <v>5</v>
      </c>
      <c r="AU294">
        <f t="shared" si="62"/>
        <v>4</v>
      </c>
      <c r="AV294">
        <f t="shared" si="63"/>
        <v>3</v>
      </c>
      <c r="AW294">
        <f t="shared" si="64"/>
        <v>3</v>
      </c>
      <c r="AX294">
        <f t="shared" si="65"/>
        <v>2</v>
      </c>
      <c r="AY294">
        <f t="shared" si="66"/>
        <v>5</v>
      </c>
      <c r="AZ294">
        <f t="shared" si="67"/>
        <v>2</v>
      </c>
      <c r="BA294">
        <f t="shared" si="68"/>
        <v>4</v>
      </c>
      <c r="BB294">
        <f t="shared" si="69"/>
        <v>2</v>
      </c>
      <c r="BC294">
        <f t="shared" si="70"/>
        <v>4</v>
      </c>
      <c r="BD294">
        <f t="shared" si="71"/>
        <v>5</v>
      </c>
      <c r="BG294">
        <f t="shared" si="72"/>
        <v>46</v>
      </c>
    </row>
    <row r="295" spans="1:59" x14ac:dyDescent="0.35">
      <c r="A295">
        <v>12110</v>
      </c>
      <c r="B295">
        <v>0</v>
      </c>
      <c r="C295">
        <v>1991</v>
      </c>
      <c r="D295" s="1">
        <v>43408.626215277778</v>
      </c>
      <c r="E295" t="s">
        <v>71</v>
      </c>
      <c r="F295">
        <v>1</v>
      </c>
      <c r="G295">
        <v>1</v>
      </c>
      <c r="H295">
        <v>1</v>
      </c>
      <c r="I295">
        <v>2</v>
      </c>
      <c r="J295">
        <v>2</v>
      </c>
      <c r="K295">
        <v>2</v>
      </c>
      <c r="L295">
        <v>1</v>
      </c>
      <c r="M295">
        <v>3</v>
      </c>
      <c r="N295">
        <v>1</v>
      </c>
      <c r="O295">
        <v>3</v>
      </c>
      <c r="P295">
        <v>4</v>
      </c>
      <c r="Q295">
        <v>1</v>
      </c>
      <c r="R295">
        <v>2</v>
      </c>
      <c r="S295">
        <v>7</v>
      </c>
      <c r="T295">
        <v>7</v>
      </c>
      <c r="U295">
        <v>6</v>
      </c>
      <c r="V295">
        <v>3</v>
      </c>
      <c r="W295">
        <v>4</v>
      </c>
      <c r="X295">
        <v>5</v>
      </c>
      <c r="Y295">
        <v>4</v>
      </c>
      <c r="Z295">
        <v>3</v>
      </c>
      <c r="AA295">
        <v>7</v>
      </c>
      <c r="AB295">
        <v>5</v>
      </c>
      <c r="AC295">
        <v>3</v>
      </c>
      <c r="AD295">
        <v>8</v>
      </c>
      <c r="AE295">
        <v>4</v>
      </c>
      <c r="AF295">
        <v>5</v>
      </c>
      <c r="AG295">
        <v>1</v>
      </c>
      <c r="AH295">
        <v>12</v>
      </c>
      <c r="AI295">
        <v>10</v>
      </c>
      <c r="AJ295">
        <v>3</v>
      </c>
      <c r="AK295">
        <v>6</v>
      </c>
      <c r="AL295">
        <v>9</v>
      </c>
      <c r="AM295">
        <v>2</v>
      </c>
      <c r="AN295">
        <v>7</v>
      </c>
      <c r="AO295">
        <v>11</v>
      </c>
      <c r="AP295">
        <v>-29</v>
      </c>
      <c r="AS295">
        <f t="shared" si="60"/>
        <v>5</v>
      </c>
      <c r="AT295">
        <f t="shared" si="61"/>
        <v>5</v>
      </c>
      <c r="AU295">
        <f t="shared" si="62"/>
        <v>5</v>
      </c>
      <c r="AV295">
        <f t="shared" si="63"/>
        <v>4</v>
      </c>
      <c r="AW295">
        <f t="shared" si="64"/>
        <v>4</v>
      </c>
      <c r="AX295">
        <f t="shared" si="65"/>
        <v>4</v>
      </c>
      <c r="AY295">
        <f t="shared" si="66"/>
        <v>5</v>
      </c>
      <c r="AZ295">
        <f t="shared" si="67"/>
        <v>3</v>
      </c>
      <c r="BA295">
        <f t="shared" si="68"/>
        <v>5</v>
      </c>
      <c r="BB295">
        <f t="shared" si="69"/>
        <v>3</v>
      </c>
      <c r="BC295">
        <f t="shared" si="70"/>
        <v>2</v>
      </c>
      <c r="BD295">
        <f t="shared" si="71"/>
        <v>5</v>
      </c>
      <c r="BG295">
        <f t="shared" si="72"/>
        <v>52</v>
      </c>
    </row>
    <row r="296" spans="1:59" x14ac:dyDescent="0.35">
      <c r="A296">
        <v>12119</v>
      </c>
      <c r="B296">
        <v>0</v>
      </c>
      <c r="C296">
        <v>1983</v>
      </c>
      <c r="D296" s="1">
        <v>43408.688796296294</v>
      </c>
      <c r="E296" t="s">
        <v>71</v>
      </c>
      <c r="F296">
        <v>1</v>
      </c>
      <c r="G296">
        <v>2</v>
      </c>
      <c r="H296">
        <v>1</v>
      </c>
      <c r="I296">
        <v>2</v>
      </c>
      <c r="J296">
        <v>2</v>
      </c>
      <c r="K296">
        <v>3</v>
      </c>
      <c r="L296">
        <v>2</v>
      </c>
      <c r="M296">
        <v>2</v>
      </c>
      <c r="N296">
        <v>3</v>
      </c>
      <c r="O296">
        <v>2</v>
      </c>
      <c r="P296">
        <v>3</v>
      </c>
      <c r="Q296">
        <v>4</v>
      </c>
      <c r="R296">
        <v>3</v>
      </c>
      <c r="S296">
        <v>5</v>
      </c>
      <c r="T296">
        <v>3</v>
      </c>
      <c r="U296">
        <v>5</v>
      </c>
      <c r="V296">
        <v>2</v>
      </c>
      <c r="W296">
        <v>3</v>
      </c>
      <c r="X296">
        <v>3</v>
      </c>
      <c r="Y296">
        <v>7</v>
      </c>
      <c r="Z296">
        <v>2</v>
      </c>
      <c r="AA296">
        <v>7</v>
      </c>
      <c r="AB296">
        <v>2</v>
      </c>
      <c r="AC296">
        <v>5</v>
      </c>
      <c r="AD296">
        <v>7</v>
      </c>
      <c r="AE296">
        <v>5</v>
      </c>
      <c r="AF296">
        <v>8</v>
      </c>
      <c r="AG296">
        <v>4</v>
      </c>
      <c r="AH296">
        <v>11</v>
      </c>
      <c r="AI296">
        <v>9</v>
      </c>
      <c r="AJ296">
        <v>12</v>
      </c>
      <c r="AK296">
        <v>6</v>
      </c>
      <c r="AL296">
        <v>3</v>
      </c>
      <c r="AM296">
        <v>1</v>
      </c>
      <c r="AN296">
        <v>10</v>
      </c>
      <c r="AO296">
        <v>2</v>
      </c>
      <c r="AP296">
        <v>0</v>
      </c>
      <c r="AS296">
        <f t="shared" si="60"/>
        <v>5</v>
      </c>
      <c r="AT296">
        <f t="shared" si="61"/>
        <v>4</v>
      </c>
      <c r="AU296">
        <f t="shared" si="62"/>
        <v>5</v>
      </c>
      <c r="AV296">
        <f t="shared" si="63"/>
        <v>4</v>
      </c>
      <c r="AW296">
        <f t="shared" si="64"/>
        <v>4</v>
      </c>
      <c r="AX296">
        <f t="shared" si="65"/>
        <v>3</v>
      </c>
      <c r="AY296">
        <f t="shared" si="66"/>
        <v>4</v>
      </c>
      <c r="AZ296">
        <f t="shared" si="67"/>
        <v>4</v>
      </c>
      <c r="BA296">
        <f t="shared" si="68"/>
        <v>3</v>
      </c>
      <c r="BB296">
        <f t="shared" si="69"/>
        <v>4</v>
      </c>
      <c r="BC296">
        <f t="shared" si="70"/>
        <v>3</v>
      </c>
      <c r="BD296">
        <f t="shared" si="71"/>
        <v>2</v>
      </c>
      <c r="BG296">
        <f t="shared" si="72"/>
        <v>41</v>
      </c>
    </row>
    <row r="297" spans="1:59" x14ac:dyDescent="0.35">
      <c r="A297">
        <v>12112</v>
      </c>
      <c r="B297">
        <v>1</v>
      </c>
      <c r="C297">
        <v>1965</v>
      </c>
      <c r="D297" s="1">
        <v>43408.695451388892</v>
      </c>
      <c r="E297" t="s">
        <v>102</v>
      </c>
      <c r="F297">
        <v>4</v>
      </c>
      <c r="G297">
        <v>3</v>
      </c>
      <c r="H297">
        <v>5</v>
      </c>
      <c r="I297">
        <v>5</v>
      </c>
      <c r="J297">
        <v>5</v>
      </c>
      <c r="K297">
        <v>4</v>
      </c>
      <c r="L297">
        <v>4</v>
      </c>
      <c r="M297">
        <v>4</v>
      </c>
      <c r="N297">
        <v>4</v>
      </c>
      <c r="O297">
        <v>2</v>
      </c>
      <c r="P297">
        <v>2</v>
      </c>
      <c r="Q297">
        <v>4</v>
      </c>
      <c r="R297">
        <v>13</v>
      </c>
      <c r="S297">
        <v>12</v>
      </c>
      <c r="T297">
        <v>5</v>
      </c>
      <c r="U297">
        <v>10</v>
      </c>
      <c r="V297">
        <v>4</v>
      </c>
      <c r="W297">
        <v>10</v>
      </c>
      <c r="X297">
        <v>2</v>
      </c>
      <c r="Y297">
        <v>9</v>
      </c>
      <c r="Z297">
        <v>6</v>
      </c>
      <c r="AA297">
        <v>8</v>
      </c>
      <c r="AB297">
        <v>9</v>
      </c>
      <c r="AC297">
        <v>7</v>
      </c>
      <c r="AD297">
        <v>7</v>
      </c>
      <c r="AE297">
        <v>9</v>
      </c>
      <c r="AF297">
        <v>12</v>
      </c>
      <c r="AG297">
        <v>10</v>
      </c>
      <c r="AH297">
        <v>11</v>
      </c>
      <c r="AI297">
        <v>1</v>
      </c>
      <c r="AJ297">
        <v>3</v>
      </c>
      <c r="AK297">
        <v>8</v>
      </c>
      <c r="AL297">
        <v>5</v>
      </c>
      <c r="AM297">
        <v>4</v>
      </c>
      <c r="AN297">
        <v>6</v>
      </c>
      <c r="AO297">
        <v>2</v>
      </c>
      <c r="AP297">
        <v>1</v>
      </c>
      <c r="AS297">
        <f t="shared" si="60"/>
        <v>2</v>
      </c>
      <c r="AT297">
        <f t="shared" si="61"/>
        <v>3</v>
      </c>
      <c r="AU297">
        <f t="shared" si="62"/>
        <v>1</v>
      </c>
      <c r="AV297">
        <f t="shared" si="63"/>
        <v>1</v>
      </c>
      <c r="AW297">
        <f t="shared" si="64"/>
        <v>1</v>
      </c>
      <c r="AX297">
        <f t="shared" si="65"/>
        <v>2</v>
      </c>
      <c r="AY297">
        <f t="shared" si="66"/>
        <v>2</v>
      </c>
      <c r="AZ297">
        <f t="shared" si="67"/>
        <v>2</v>
      </c>
      <c r="BA297">
        <f t="shared" si="68"/>
        <v>2</v>
      </c>
      <c r="BB297">
        <f t="shared" si="69"/>
        <v>4</v>
      </c>
      <c r="BC297">
        <f t="shared" si="70"/>
        <v>4</v>
      </c>
      <c r="BD297">
        <f t="shared" si="71"/>
        <v>2</v>
      </c>
      <c r="BG297">
        <f t="shared" si="72"/>
        <v>24</v>
      </c>
    </row>
    <row r="298" spans="1:59" x14ac:dyDescent="0.35">
      <c r="A298">
        <v>12161</v>
      </c>
      <c r="B298">
        <v>0</v>
      </c>
      <c r="C298">
        <v>1989</v>
      </c>
      <c r="D298" s="1">
        <v>43408.722303240742</v>
      </c>
      <c r="E298" t="s">
        <v>71</v>
      </c>
      <c r="F298">
        <v>2</v>
      </c>
      <c r="G298">
        <v>2</v>
      </c>
      <c r="H298">
        <v>2</v>
      </c>
      <c r="I298">
        <v>4</v>
      </c>
      <c r="J298">
        <v>2</v>
      </c>
      <c r="K298">
        <v>4</v>
      </c>
      <c r="L298">
        <v>2</v>
      </c>
      <c r="M298">
        <v>2</v>
      </c>
      <c r="N298">
        <v>2</v>
      </c>
      <c r="O298">
        <v>3</v>
      </c>
      <c r="P298">
        <v>2</v>
      </c>
      <c r="Q298">
        <v>2</v>
      </c>
      <c r="R298">
        <v>2</v>
      </c>
      <c r="S298">
        <v>4</v>
      </c>
      <c r="T298">
        <v>2</v>
      </c>
      <c r="U298">
        <v>3</v>
      </c>
      <c r="V298">
        <v>3</v>
      </c>
      <c r="W298">
        <v>3</v>
      </c>
      <c r="X298">
        <v>2</v>
      </c>
      <c r="Y298">
        <v>7</v>
      </c>
      <c r="Z298">
        <v>1</v>
      </c>
      <c r="AA298">
        <v>3</v>
      </c>
      <c r="AB298">
        <v>5</v>
      </c>
      <c r="AC298">
        <v>2</v>
      </c>
      <c r="AD298">
        <v>4</v>
      </c>
      <c r="AE298">
        <v>6</v>
      </c>
      <c r="AF298">
        <v>3</v>
      </c>
      <c r="AG298">
        <v>8</v>
      </c>
      <c r="AH298">
        <v>2</v>
      </c>
      <c r="AI298">
        <v>5</v>
      </c>
      <c r="AJ298">
        <v>1</v>
      </c>
      <c r="AK298">
        <v>9</v>
      </c>
      <c r="AL298">
        <v>11</v>
      </c>
      <c r="AM298">
        <v>10</v>
      </c>
      <c r="AN298">
        <v>7</v>
      </c>
      <c r="AO298">
        <v>12</v>
      </c>
      <c r="AP298">
        <v>-17</v>
      </c>
      <c r="AS298">
        <f t="shared" ref="AS298:AS361" si="73">6-F298</f>
        <v>4</v>
      </c>
      <c r="AT298">
        <f t="shared" ref="AT298:AT361" si="74">6-G298</f>
        <v>4</v>
      </c>
      <c r="AU298">
        <f t="shared" ref="AU298:AU361" si="75">6-H298</f>
        <v>4</v>
      </c>
      <c r="AV298">
        <f t="shared" ref="AV298:AV361" si="76">6-I298</f>
        <v>2</v>
      </c>
      <c r="AW298">
        <f t="shared" ref="AW298:AW361" si="77">6-J298</f>
        <v>4</v>
      </c>
      <c r="AX298">
        <f t="shared" ref="AX298:AX361" si="78">6-K298</f>
        <v>2</v>
      </c>
      <c r="AY298">
        <f t="shared" ref="AY298:AY361" si="79">6-L298</f>
        <v>4</v>
      </c>
      <c r="AZ298">
        <f t="shared" ref="AZ298:AZ361" si="80">6-M298</f>
        <v>4</v>
      </c>
      <c r="BA298">
        <f t="shared" ref="BA298:BA361" si="81">6-N298</f>
        <v>4</v>
      </c>
      <c r="BB298">
        <f t="shared" ref="BB298:BB361" si="82">6-O298</f>
        <v>3</v>
      </c>
      <c r="BC298">
        <f t="shared" ref="BC298:BC361" si="83">6-P298</f>
        <v>4</v>
      </c>
      <c r="BD298">
        <f t="shared" ref="BD298:BD361" si="84">6-Q298</f>
        <v>4</v>
      </c>
      <c r="BG298">
        <f t="shared" si="72"/>
        <v>39</v>
      </c>
    </row>
    <row r="299" spans="1:59" x14ac:dyDescent="0.35">
      <c r="A299">
        <v>12170</v>
      </c>
      <c r="B299">
        <v>0</v>
      </c>
      <c r="C299">
        <v>1972</v>
      </c>
      <c r="D299" s="1">
        <v>43408.745185185187</v>
      </c>
      <c r="E299" t="s">
        <v>218</v>
      </c>
      <c r="F299">
        <v>2</v>
      </c>
      <c r="G299">
        <v>4</v>
      </c>
      <c r="H299">
        <v>4</v>
      </c>
      <c r="I299">
        <v>4</v>
      </c>
      <c r="J299">
        <v>4</v>
      </c>
      <c r="K299">
        <v>4</v>
      </c>
      <c r="L299">
        <v>4</v>
      </c>
      <c r="M299">
        <v>1</v>
      </c>
      <c r="N299">
        <v>2</v>
      </c>
      <c r="O299">
        <v>3</v>
      </c>
      <c r="P299">
        <v>2</v>
      </c>
      <c r="Q299">
        <v>2</v>
      </c>
      <c r="R299">
        <v>4</v>
      </c>
      <c r="S299">
        <v>10</v>
      </c>
      <c r="T299">
        <v>9</v>
      </c>
      <c r="U299">
        <v>7</v>
      </c>
      <c r="V299">
        <v>9</v>
      </c>
      <c r="W299">
        <v>9</v>
      </c>
      <c r="X299">
        <v>5</v>
      </c>
      <c r="Y299">
        <v>8</v>
      </c>
      <c r="Z299">
        <v>10</v>
      </c>
      <c r="AA299">
        <v>3</v>
      </c>
      <c r="AB299">
        <v>7</v>
      </c>
      <c r="AC299">
        <v>6</v>
      </c>
      <c r="AD299">
        <v>4</v>
      </c>
      <c r="AE299">
        <v>5</v>
      </c>
      <c r="AF299">
        <v>3</v>
      </c>
      <c r="AG299">
        <v>8</v>
      </c>
      <c r="AH299">
        <v>2</v>
      </c>
      <c r="AI299">
        <v>7</v>
      </c>
      <c r="AJ299">
        <v>11</v>
      </c>
      <c r="AK299">
        <v>6</v>
      </c>
      <c r="AL299">
        <v>1</v>
      </c>
      <c r="AM299">
        <v>10</v>
      </c>
      <c r="AN299">
        <v>12</v>
      </c>
      <c r="AO299">
        <v>9</v>
      </c>
      <c r="AP299">
        <v>7</v>
      </c>
      <c r="AS299">
        <f t="shared" si="73"/>
        <v>4</v>
      </c>
      <c r="AT299">
        <f t="shared" si="74"/>
        <v>2</v>
      </c>
      <c r="AU299">
        <f t="shared" si="75"/>
        <v>2</v>
      </c>
      <c r="AV299">
        <f t="shared" si="76"/>
        <v>2</v>
      </c>
      <c r="AW299">
        <f t="shared" si="77"/>
        <v>2</v>
      </c>
      <c r="AX299">
        <f t="shared" si="78"/>
        <v>2</v>
      </c>
      <c r="AY299">
        <f t="shared" si="79"/>
        <v>2</v>
      </c>
      <c r="AZ299">
        <f t="shared" si="80"/>
        <v>5</v>
      </c>
      <c r="BA299">
        <f t="shared" si="81"/>
        <v>4</v>
      </c>
      <c r="BB299">
        <f t="shared" si="82"/>
        <v>3</v>
      </c>
      <c r="BC299">
        <f t="shared" si="83"/>
        <v>4</v>
      </c>
      <c r="BD299">
        <f t="shared" si="84"/>
        <v>4</v>
      </c>
      <c r="BG299">
        <f t="shared" si="72"/>
        <v>30</v>
      </c>
    </row>
    <row r="300" spans="1:59" x14ac:dyDescent="0.35">
      <c r="A300">
        <v>12187</v>
      </c>
      <c r="B300">
        <v>1</v>
      </c>
      <c r="C300">
        <v>1982</v>
      </c>
      <c r="D300" s="1">
        <v>43408.777800925927</v>
      </c>
      <c r="E300" t="s">
        <v>219</v>
      </c>
      <c r="F300">
        <v>2</v>
      </c>
      <c r="G300">
        <v>2</v>
      </c>
      <c r="H300">
        <v>4</v>
      </c>
      <c r="I300">
        <v>3</v>
      </c>
      <c r="J300">
        <v>3</v>
      </c>
      <c r="K300">
        <v>4</v>
      </c>
      <c r="L300">
        <v>3</v>
      </c>
      <c r="M300">
        <v>2</v>
      </c>
      <c r="N300">
        <v>3</v>
      </c>
      <c r="O300">
        <v>3</v>
      </c>
      <c r="P300">
        <v>2</v>
      </c>
      <c r="Q300">
        <v>2</v>
      </c>
      <c r="R300">
        <v>4</v>
      </c>
      <c r="S300">
        <v>6</v>
      </c>
      <c r="T300">
        <v>9</v>
      </c>
      <c r="U300">
        <v>8</v>
      </c>
      <c r="V300">
        <v>5</v>
      </c>
      <c r="W300">
        <v>7</v>
      </c>
      <c r="X300">
        <v>3</v>
      </c>
      <c r="Y300">
        <v>7</v>
      </c>
      <c r="Z300">
        <v>3</v>
      </c>
      <c r="AA300">
        <v>5</v>
      </c>
      <c r="AB300">
        <v>3</v>
      </c>
      <c r="AC300">
        <v>5</v>
      </c>
      <c r="AD300">
        <v>4</v>
      </c>
      <c r="AE300">
        <v>2</v>
      </c>
      <c r="AF300">
        <v>8</v>
      </c>
      <c r="AG300">
        <v>12</v>
      </c>
      <c r="AH300">
        <v>9</v>
      </c>
      <c r="AI300">
        <v>10</v>
      </c>
      <c r="AJ300">
        <v>6</v>
      </c>
      <c r="AK300">
        <v>5</v>
      </c>
      <c r="AL300">
        <v>11</v>
      </c>
      <c r="AM300">
        <v>7</v>
      </c>
      <c r="AN300">
        <v>3</v>
      </c>
      <c r="AO300">
        <v>1</v>
      </c>
      <c r="AP300">
        <v>-30</v>
      </c>
      <c r="AS300">
        <f t="shared" si="73"/>
        <v>4</v>
      </c>
      <c r="AT300">
        <f t="shared" si="74"/>
        <v>4</v>
      </c>
      <c r="AU300">
        <f t="shared" si="75"/>
        <v>2</v>
      </c>
      <c r="AV300">
        <f t="shared" si="76"/>
        <v>3</v>
      </c>
      <c r="AW300">
        <f t="shared" si="77"/>
        <v>3</v>
      </c>
      <c r="AX300">
        <f t="shared" si="78"/>
        <v>2</v>
      </c>
      <c r="AY300">
        <f t="shared" si="79"/>
        <v>3</v>
      </c>
      <c r="AZ300">
        <f t="shared" si="80"/>
        <v>4</v>
      </c>
      <c r="BA300">
        <f t="shared" si="81"/>
        <v>3</v>
      </c>
      <c r="BB300">
        <f t="shared" si="82"/>
        <v>3</v>
      </c>
      <c r="BC300">
        <f t="shared" si="83"/>
        <v>4</v>
      </c>
      <c r="BD300">
        <f t="shared" si="84"/>
        <v>4</v>
      </c>
      <c r="BG300">
        <f t="shared" si="72"/>
        <v>35</v>
      </c>
    </row>
    <row r="301" spans="1:59" x14ac:dyDescent="0.35">
      <c r="A301">
        <v>12188</v>
      </c>
      <c r="B301">
        <v>0</v>
      </c>
      <c r="C301">
        <v>1992</v>
      </c>
      <c r="D301" s="1">
        <v>43408.794490740744</v>
      </c>
      <c r="E301" t="s">
        <v>220</v>
      </c>
      <c r="F301">
        <v>3</v>
      </c>
      <c r="G301">
        <v>1</v>
      </c>
      <c r="H301">
        <v>4</v>
      </c>
      <c r="I301">
        <v>4</v>
      </c>
      <c r="J301">
        <v>4</v>
      </c>
      <c r="K301">
        <v>5</v>
      </c>
      <c r="L301">
        <v>4</v>
      </c>
      <c r="M301">
        <v>2</v>
      </c>
      <c r="N301">
        <v>4</v>
      </c>
      <c r="O301">
        <v>4</v>
      </c>
      <c r="P301">
        <v>2</v>
      </c>
      <c r="Q301">
        <v>2</v>
      </c>
      <c r="R301">
        <v>4</v>
      </c>
      <c r="S301">
        <v>6</v>
      </c>
      <c r="T301">
        <v>567</v>
      </c>
      <c r="U301">
        <v>6</v>
      </c>
      <c r="V301">
        <v>4</v>
      </c>
      <c r="W301">
        <v>8</v>
      </c>
      <c r="X301">
        <v>3</v>
      </c>
      <c r="Y301">
        <v>19</v>
      </c>
      <c r="Z301">
        <v>6</v>
      </c>
      <c r="AA301">
        <v>3</v>
      </c>
      <c r="AB301">
        <v>3</v>
      </c>
      <c r="AC301">
        <v>5</v>
      </c>
      <c r="AD301">
        <v>9</v>
      </c>
      <c r="AE301">
        <v>10</v>
      </c>
      <c r="AF301">
        <v>8</v>
      </c>
      <c r="AG301">
        <v>12</v>
      </c>
      <c r="AH301">
        <v>3</v>
      </c>
      <c r="AI301">
        <v>1</v>
      </c>
      <c r="AJ301">
        <v>7</v>
      </c>
      <c r="AK301">
        <v>4</v>
      </c>
      <c r="AL301">
        <v>11</v>
      </c>
      <c r="AM301">
        <v>2</v>
      </c>
      <c r="AN301">
        <v>5</v>
      </c>
      <c r="AO301">
        <v>6</v>
      </c>
      <c r="AP301">
        <v>9</v>
      </c>
      <c r="AS301">
        <f t="shared" si="73"/>
        <v>3</v>
      </c>
      <c r="AT301">
        <f t="shared" si="74"/>
        <v>5</v>
      </c>
      <c r="AU301">
        <f t="shared" si="75"/>
        <v>2</v>
      </c>
      <c r="AV301">
        <f t="shared" si="76"/>
        <v>2</v>
      </c>
      <c r="AW301">
        <f t="shared" si="77"/>
        <v>2</v>
      </c>
      <c r="AX301">
        <f t="shared" si="78"/>
        <v>1</v>
      </c>
      <c r="AY301">
        <f t="shared" si="79"/>
        <v>2</v>
      </c>
      <c r="AZ301">
        <f t="shared" si="80"/>
        <v>4</v>
      </c>
      <c r="BA301">
        <f t="shared" si="81"/>
        <v>2</v>
      </c>
      <c r="BB301">
        <f t="shared" si="82"/>
        <v>2</v>
      </c>
      <c r="BC301">
        <f t="shared" si="83"/>
        <v>4</v>
      </c>
      <c r="BD301">
        <f t="shared" si="84"/>
        <v>4</v>
      </c>
      <c r="BG301">
        <f t="shared" si="72"/>
        <v>31</v>
      </c>
    </row>
    <row r="302" spans="1:59" x14ac:dyDescent="0.35">
      <c r="A302">
        <v>12169</v>
      </c>
      <c r="B302">
        <v>0</v>
      </c>
      <c r="C302">
        <v>1974</v>
      </c>
      <c r="D302" s="1">
        <v>43408.805787037039</v>
      </c>
      <c r="E302" t="s">
        <v>71</v>
      </c>
      <c r="F302">
        <v>1</v>
      </c>
      <c r="G302">
        <v>1</v>
      </c>
      <c r="H302">
        <v>1</v>
      </c>
      <c r="I302">
        <v>4</v>
      </c>
      <c r="J302">
        <v>2</v>
      </c>
      <c r="K302">
        <v>4</v>
      </c>
      <c r="L302">
        <v>4</v>
      </c>
      <c r="M302">
        <v>3</v>
      </c>
      <c r="N302">
        <v>1</v>
      </c>
      <c r="O302">
        <v>3</v>
      </c>
      <c r="P302">
        <v>2</v>
      </c>
      <c r="Q302">
        <v>2</v>
      </c>
      <c r="R302">
        <v>3</v>
      </c>
      <c r="S302">
        <v>4</v>
      </c>
      <c r="T302">
        <v>3</v>
      </c>
      <c r="U302">
        <v>10</v>
      </c>
      <c r="V302">
        <v>5</v>
      </c>
      <c r="W302">
        <v>5</v>
      </c>
      <c r="X302">
        <v>3</v>
      </c>
      <c r="Y302">
        <v>6</v>
      </c>
      <c r="Z302">
        <v>3</v>
      </c>
      <c r="AA302">
        <v>2</v>
      </c>
      <c r="AB302">
        <v>5</v>
      </c>
      <c r="AC302">
        <v>4</v>
      </c>
      <c r="AD302">
        <v>5</v>
      </c>
      <c r="AE302">
        <v>2</v>
      </c>
      <c r="AF302">
        <v>11</v>
      </c>
      <c r="AG302">
        <v>1</v>
      </c>
      <c r="AH302">
        <v>8</v>
      </c>
      <c r="AI302">
        <v>6</v>
      </c>
      <c r="AJ302">
        <v>7</v>
      </c>
      <c r="AK302">
        <v>4</v>
      </c>
      <c r="AL302">
        <v>10</v>
      </c>
      <c r="AM302">
        <v>9</v>
      </c>
      <c r="AN302">
        <v>3</v>
      </c>
      <c r="AO302">
        <v>12</v>
      </c>
      <c r="AP302">
        <v>28</v>
      </c>
      <c r="AS302">
        <f t="shared" si="73"/>
        <v>5</v>
      </c>
      <c r="AT302">
        <f t="shared" si="74"/>
        <v>5</v>
      </c>
      <c r="AU302">
        <f t="shared" si="75"/>
        <v>5</v>
      </c>
      <c r="AV302">
        <f t="shared" si="76"/>
        <v>2</v>
      </c>
      <c r="AW302">
        <f t="shared" si="77"/>
        <v>4</v>
      </c>
      <c r="AX302">
        <f t="shared" si="78"/>
        <v>2</v>
      </c>
      <c r="AY302">
        <f t="shared" si="79"/>
        <v>2</v>
      </c>
      <c r="AZ302">
        <f t="shared" si="80"/>
        <v>3</v>
      </c>
      <c r="BA302">
        <f t="shared" si="81"/>
        <v>5</v>
      </c>
      <c r="BB302">
        <f t="shared" si="82"/>
        <v>3</v>
      </c>
      <c r="BC302">
        <f t="shared" si="83"/>
        <v>4</v>
      </c>
      <c r="BD302">
        <f t="shared" si="84"/>
        <v>4</v>
      </c>
      <c r="BG302">
        <f t="shared" si="72"/>
        <v>42</v>
      </c>
    </row>
    <row r="303" spans="1:59" x14ac:dyDescent="0.35">
      <c r="A303">
        <v>12208</v>
      </c>
      <c r="B303">
        <v>0</v>
      </c>
      <c r="C303">
        <v>1981</v>
      </c>
      <c r="D303" s="1">
        <v>43408.853541666664</v>
      </c>
      <c r="E303" t="s">
        <v>221</v>
      </c>
      <c r="F303">
        <v>2</v>
      </c>
      <c r="G303">
        <v>2</v>
      </c>
      <c r="H303">
        <v>2</v>
      </c>
      <c r="I303">
        <v>2</v>
      </c>
      <c r="J303">
        <v>2</v>
      </c>
      <c r="K303">
        <v>4</v>
      </c>
      <c r="L303">
        <v>2</v>
      </c>
      <c r="M303">
        <v>2</v>
      </c>
      <c r="N303">
        <v>2</v>
      </c>
      <c r="O303">
        <v>1</v>
      </c>
      <c r="P303">
        <v>2</v>
      </c>
      <c r="Q303">
        <v>1</v>
      </c>
      <c r="R303">
        <v>6</v>
      </c>
      <c r="S303">
        <v>8</v>
      </c>
      <c r="T303">
        <v>11</v>
      </c>
      <c r="U303">
        <v>12</v>
      </c>
      <c r="V303">
        <v>5</v>
      </c>
      <c r="W303">
        <v>8</v>
      </c>
      <c r="X303">
        <v>4</v>
      </c>
      <c r="Y303">
        <v>11</v>
      </c>
      <c r="Z303">
        <v>5</v>
      </c>
      <c r="AA303">
        <v>5</v>
      </c>
      <c r="AB303">
        <v>7</v>
      </c>
      <c r="AC303">
        <v>5</v>
      </c>
      <c r="AD303">
        <v>3</v>
      </c>
      <c r="AE303">
        <v>10</v>
      </c>
      <c r="AF303">
        <v>1</v>
      </c>
      <c r="AG303">
        <v>12</v>
      </c>
      <c r="AH303">
        <v>11</v>
      </c>
      <c r="AI303">
        <v>9</v>
      </c>
      <c r="AJ303">
        <v>2</v>
      </c>
      <c r="AK303">
        <v>6</v>
      </c>
      <c r="AL303">
        <v>8</v>
      </c>
      <c r="AM303">
        <v>7</v>
      </c>
      <c r="AN303">
        <v>5</v>
      </c>
      <c r="AO303">
        <v>4</v>
      </c>
      <c r="AP303">
        <v>-9</v>
      </c>
      <c r="AS303">
        <f t="shared" si="73"/>
        <v>4</v>
      </c>
      <c r="AT303">
        <f t="shared" si="74"/>
        <v>4</v>
      </c>
      <c r="AU303">
        <f t="shared" si="75"/>
        <v>4</v>
      </c>
      <c r="AV303">
        <f t="shared" si="76"/>
        <v>4</v>
      </c>
      <c r="AW303">
        <f t="shared" si="77"/>
        <v>4</v>
      </c>
      <c r="AX303">
        <f t="shared" si="78"/>
        <v>2</v>
      </c>
      <c r="AY303">
        <f t="shared" si="79"/>
        <v>4</v>
      </c>
      <c r="AZ303">
        <f t="shared" si="80"/>
        <v>4</v>
      </c>
      <c r="BA303">
        <f t="shared" si="81"/>
        <v>4</v>
      </c>
      <c r="BB303">
        <f t="shared" si="82"/>
        <v>5</v>
      </c>
      <c r="BC303">
        <f t="shared" si="83"/>
        <v>4</v>
      </c>
      <c r="BD303">
        <f t="shared" si="84"/>
        <v>5</v>
      </c>
      <c r="BG303">
        <f t="shared" si="72"/>
        <v>40</v>
      </c>
    </row>
    <row r="304" spans="1:59" x14ac:dyDescent="0.35">
      <c r="A304">
        <v>11781</v>
      </c>
      <c r="B304">
        <v>1</v>
      </c>
      <c r="C304">
        <v>1996</v>
      </c>
      <c r="D304" s="1">
        <v>43408.870497685188</v>
      </c>
      <c r="E304" t="s">
        <v>71</v>
      </c>
      <c r="F304">
        <v>2</v>
      </c>
      <c r="G304">
        <v>2</v>
      </c>
      <c r="H304">
        <v>2</v>
      </c>
      <c r="I304">
        <v>3</v>
      </c>
      <c r="J304">
        <v>3</v>
      </c>
      <c r="K304">
        <v>3</v>
      </c>
      <c r="L304">
        <v>3</v>
      </c>
      <c r="M304">
        <v>3</v>
      </c>
      <c r="N304">
        <v>4</v>
      </c>
      <c r="O304">
        <v>3</v>
      </c>
      <c r="P304">
        <v>3</v>
      </c>
      <c r="Q304">
        <v>3</v>
      </c>
      <c r="R304">
        <v>9</v>
      </c>
      <c r="S304">
        <v>8</v>
      </c>
      <c r="T304">
        <v>3</v>
      </c>
      <c r="U304">
        <v>5</v>
      </c>
      <c r="V304">
        <v>10</v>
      </c>
      <c r="W304">
        <v>2</v>
      </c>
      <c r="X304">
        <v>2</v>
      </c>
      <c r="Y304">
        <v>4</v>
      </c>
      <c r="Z304">
        <v>5</v>
      </c>
      <c r="AA304">
        <v>3</v>
      </c>
      <c r="AB304">
        <v>5</v>
      </c>
      <c r="AC304">
        <v>3</v>
      </c>
      <c r="AD304">
        <v>1</v>
      </c>
      <c r="AE304">
        <v>8</v>
      </c>
      <c r="AF304">
        <v>9</v>
      </c>
      <c r="AG304">
        <v>12</v>
      </c>
      <c r="AH304">
        <v>4</v>
      </c>
      <c r="AI304">
        <v>3</v>
      </c>
      <c r="AJ304">
        <v>6</v>
      </c>
      <c r="AK304">
        <v>7</v>
      </c>
      <c r="AL304">
        <v>5</v>
      </c>
      <c r="AM304">
        <v>2</v>
      </c>
      <c r="AN304">
        <v>10</v>
      </c>
      <c r="AO304">
        <v>11</v>
      </c>
      <c r="AP304">
        <v>-33</v>
      </c>
      <c r="AS304">
        <f t="shared" si="73"/>
        <v>4</v>
      </c>
      <c r="AT304">
        <f t="shared" si="74"/>
        <v>4</v>
      </c>
      <c r="AU304">
        <f t="shared" si="75"/>
        <v>4</v>
      </c>
      <c r="AV304">
        <f t="shared" si="76"/>
        <v>3</v>
      </c>
      <c r="AW304">
        <f t="shared" si="77"/>
        <v>3</v>
      </c>
      <c r="AX304">
        <f t="shared" si="78"/>
        <v>3</v>
      </c>
      <c r="AY304">
        <f t="shared" si="79"/>
        <v>3</v>
      </c>
      <c r="AZ304">
        <f t="shared" si="80"/>
        <v>3</v>
      </c>
      <c r="BA304">
        <f t="shared" si="81"/>
        <v>2</v>
      </c>
      <c r="BB304">
        <f t="shared" si="82"/>
        <v>3</v>
      </c>
      <c r="BC304">
        <f t="shared" si="83"/>
        <v>3</v>
      </c>
      <c r="BD304">
        <f t="shared" si="84"/>
        <v>3</v>
      </c>
      <c r="BG304">
        <f t="shared" si="72"/>
        <v>38</v>
      </c>
    </row>
    <row r="305" spans="1:59" x14ac:dyDescent="0.35">
      <c r="A305">
        <v>12218</v>
      </c>
      <c r="B305">
        <v>0</v>
      </c>
      <c r="C305">
        <v>1988</v>
      </c>
      <c r="D305" s="1">
        <v>43408.934791666667</v>
      </c>
      <c r="E305" t="s">
        <v>71</v>
      </c>
      <c r="F305">
        <v>2</v>
      </c>
      <c r="G305">
        <v>3</v>
      </c>
      <c r="H305">
        <v>3</v>
      </c>
      <c r="I305">
        <v>4</v>
      </c>
      <c r="J305">
        <v>4</v>
      </c>
      <c r="K305">
        <v>4</v>
      </c>
      <c r="L305">
        <v>3</v>
      </c>
      <c r="M305">
        <v>2</v>
      </c>
      <c r="N305">
        <v>4</v>
      </c>
      <c r="O305">
        <v>2</v>
      </c>
      <c r="P305">
        <v>2</v>
      </c>
      <c r="Q305">
        <v>3</v>
      </c>
      <c r="R305">
        <v>3</v>
      </c>
      <c r="S305">
        <v>6</v>
      </c>
      <c r="T305">
        <v>8</v>
      </c>
      <c r="U305">
        <v>6</v>
      </c>
      <c r="V305">
        <v>4</v>
      </c>
      <c r="W305">
        <v>3</v>
      </c>
      <c r="X305">
        <v>6</v>
      </c>
      <c r="Y305">
        <v>5</v>
      </c>
      <c r="Z305">
        <v>4</v>
      </c>
      <c r="AA305">
        <v>3</v>
      </c>
      <c r="AB305">
        <v>4</v>
      </c>
      <c r="AC305">
        <v>46</v>
      </c>
      <c r="AD305">
        <v>8</v>
      </c>
      <c r="AE305">
        <v>2</v>
      </c>
      <c r="AF305">
        <v>7</v>
      </c>
      <c r="AG305">
        <v>12</v>
      </c>
      <c r="AH305">
        <v>6</v>
      </c>
      <c r="AI305">
        <v>10</v>
      </c>
      <c r="AJ305">
        <v>11</v>
      </c>
      <c r="AK305">
        <v>4</v>
      </c>
      <c r="AL305">
        <v>3</v>
      </c>
      <c r="AM305">
        <v>5</v>
      </c>
      <c r="AN305">
        <v>9</v>
      </c>
      <c r="AO305">
        <v>1</v>
      </c>
      <c r="AP305">
        <v>-35</v>
      </c>
      <c r="AS305">
        <f t="shared" si="73"/>
        <v>4</v>
      </c>
      <c r="AT305">
        <f t="shared" si="74"/>
        <v>3</v>
      </c>
      <c r="AU305">
        <f t="shared" si="75"/>
        <v>3</v>
      </c>
      <c r="AV305">
        <f t="shared" si="76"/>
        <v>2</v>
      </c>
      <c r="AW305">
        <f t="shared" si="77"/>
        <v>2</v>
      </c>
      <c r="AX305">
        <f t="shared" si="78"/>
        <v>2</v>
      </c>
      <c r="AY305">
        <f t="shared" si="79"/>
        <v>3</v>
      </c>
      <c r="AZ305">
        <f t="shared" si="80"/>
        <v>4</v>
      </c>
      <c r="BA305">
        <f t="shared" si="81"/>
        <v>2</v>
      </c>
      <c r="BB305">
        <f t="shared" si="82"/>
        <v>4</v>
      </c>
      <c r="BC305">
        <f t="shared" si="83"/>
        <v>4</v>
      </c>
      <c r="BD305">
        <f t="shared" si="84"/>
        <v>3</v>
      </c>
      <c r="BG305">
        <f t="shared" si="72"/>
        <v>30</v>
      </c>
    </row>
    <row r="306" spans="1:59" x14ac:dyDescent="0.35">
      <c r="A306">
        <v>12245</v>
      </c>
      <c r="B306">
        <v>0</v>
      </c>
      <c r="C306">
        <v>1990</v>
      </c>
      <c r="D306" s="1">
        <v>43409.021157407406</v>
      </c>
      <c r="E306" t="s">
        <v>218</v>
      </c>
      <c r="F306">
        <v>1</v>
      </c>
      <c r="G306">
        <v>4</v>
      </c>
      <c r="H306">
        <v>4</v>
      </c>
      <c r="I306">
        <v>4</v>
      </c>
      <c r="J306">
        <v>5</v>
      </c>
      <c r="K306">
        <v>5</v>
      </c>
      <c r="L306">
        <v>5</v>
      </c>
      <c r="M306">
        <v>1</v>
      </c>
      <c r="N306">
        <v>5</v>
      </c>
      <c r="O306">
        <v>1</v>
      </c>
      <c r="P306">
        <v>4</v>
      </c>
      <c r="Q306">
        <v>4</v>
      </c>
      <c r="R306">
        <v>3</v>
      </c>
      <c r="S306">
        <v>11</v>
      </c>
      <c r="T306">
        <v>17</v>
      </c>
      <c r="U306">
        <v>9</v>
      </c>
      <c r="V306">
        <v>5</v>
      </c>
      <c r="W306">
        <v>5</v>
      </c>
      <c r="X306">
        <v>2</v>
      </c>
      <c r="Y306">
        <v>5</v>
      </c>
      <c r="Z306">
        <v>6</v>
      </c>
      <c r="AA306">
        <v>3</v>
      </c>
      <c r="AB306">
        <v>7</v>
      </c>
      <c r="AC306">
        <v>7</v>
      </c>
      <c r="AD306">
        <v>12</v>
      </c>
      <c r="AE306">
        <v>1</v>
      </c>
      <c r="AF306">
        <v>9</v>
      </c>
      <c r="AG306">
        <v>10</v>
      </c>
      <c r="AH306">
        <v>11</v>
      </c>
      <c r="AI306">
        <v>5</v>
      </c>
      <c r="AJ306">
        <v>3</v>
      </c>
      <c r="AK306">
        <v>6</v>
      </c>
      <c r="AL306">
        <v>2</v>
      </c>
      <c r="AM306">
        <v>7</v>
      </c>
      <c r="AN306">
        <v>4</v>
      </c>
      <c r="AO306">
        <v>8</v>
      </c>
      <c r="AP306">
        <v>13</v>
      </c>
      <c r="AS306">
        <f t="shared" si="73"/>
        <v>5</v>
      </c>
      <c r="AT306">
        <f t="shared" si="74"/>
        <v>2</v>
      </c>
      <c r="AU306">
        <f t="shared" si="75"/>
        <v>2</v>
      </c>
      <c r="AV306">
        <f t="shared" si="76"/>
        <v>2</v>
      </c>
      <c r="AW306">
        <f t="shared" si="77"/>
        <v>1</v>
      </c>
      <c r="AX306">
        <f t="shared" si="78"/>
        <v>1</v>
      </c>
      <c r="AY306">
        <f t="shared" si="79"/>
        <v>1</v>
      </c>
      <c r="AZ306">
        <f t="shared" si="80"/>
        <v>5</v>
      </c>
      <c r="BA306">
        <f t="shared" si="81"/>
        <v>1</v>
      </c>
      <c r="BB306">
        <f t="shared" si="82"/>
        <v>5</v>
      </c>
      <c r="BC306">
        <f t="shared" si="83"/>
        <v>2</v>
      </c>
      <c r="BD306">
        <f t="shared" si="84"/>
        <v>2</v>
      </c>
      <c r="BG306">
        <f t="shared" si="72"/>
        <v>23</v>
      </c>
    </row>
    <row r="307" spans="1:59" x14ac:dyDescent="0.35">
      <c r="A307">
        <v>12252</v>
      </c>
      <c r="B307">
        <v>0</v>
      </c>
      <c r="C307">
        <v>1980</v>
      </c>
      <c r="D307" s="1">
        <v>43409.316990740743</v>
      </c>
      <c r="E307" t="s">
        <v>222</v>
      </c>
      <c r="F307">
        <v>3</v>
      </c>
      <c r="G307">
        <v>4</v>
      </c>
      <c r="H307">
        <v>4</v>
      </c>
      <c r="I307">
        <v>4</v>
      </c>
      <c r="J307">
        <v>4</v>
      </c>
      <c r="K307">
        <v>5</v>
      </c>
      <c r="L307">
        <v>2</v>
      </c>
      <c r="M307">
        <v>2</v>
      </c>
      <c r="N307">
        <v>2</v>
      </c>
      <c r="O307">
        <v>2</v>
      </c>
      <c r="P307">
        <v>2</v>
      </c>
      <c r="Q307">
        <v>4</v>
      </c>
      <c r="R307">
        <v>3</v>
      </c>
      <c r="S307">
        <v>8</v>
      </c>
      <c r="T307">
        <v>8</v>
      </c>
      <c r="U307">
        <v>5</v>
      </c>
      <c r="V307">
        <v>4</v>
      </c>
      <c r="W307">
        <v>5</v>
      </c>
      <c r="X307">
        <v>3</v>
      </c>
      <c r="Y307">
        <v>4</v>
      </c>
      <c r="Z307">
        <v>4</v>
      </c>
      <c r="AA307">
        <v>3</v>
      </c>
      <c r="AB307">
        <v>3</v>
      </c>
      <c r="AC307">
        <v>3</v>
      </c>
      <c r="AD307">
        <v>3</v>
      </c>
      <c r="AE307">
        <v>5</v>
      </c>
      <c r="AF307">
        <v>7</v>
      </c>
      <c r="AG307">
        <v>1</v>
      </c>
      <c r="AH307">
        <v>10</v>
      </c>
      <c r="AI307">
        <v>11</v>
      </c>
      <c r="AJ307">
        <v>4</v>
      </c>
      <c r="AK307">
        <v>2</v>
      </c>
      <c r="AL307">
        <v>9</v>
      </c>
      <c r="AM307">
        <v>6</v>
      </c>
      <c r="AN307">
        <v>12</v>
      </c>
      <c r="AO307">
        <v>8</v>
      </c>
      <c r="AP307">
        <v>-5</v>
      </c>
      <c r="AS307">
        <f t="shared" si="73"/>
        <v>3</v>
      </c>
      <c r="AT307">
        <f t="shared" si="74"/>
        <v>2</v>
      </c>
      <c r="AU307">
        <f t="shared" si="75"/>
        <v>2</v>
      </c>
      <c r="AV307">
        <f t="shared" si="76"/>
        <v>2</v>
      </c>
      <c r="AW307">
        <f t="shared" si="77"/>
        <v>2</v>
      </c>
      <c r="AX307">
        <f t="shared" si="78"/>
        <v>1</v>
      </c>
      <c r="AY307">
        <f t="shared" si="79"/>
        <v>4</v>
      </c>
      <c r="AZ307">
        <f t="shared" si="80"/>
        <v>4</v>
      </c>
      <c r="BA307">
        <f t="shared" si="81"/>
        <v>4</v>
      </c>
      <c r="BB307">
        <f t="shared" si="82"/>
        <v>4</v>
      </c>
      <c r="BC307">
        <f t="shared" si="83"/>
        <v>4</v>
      </c>
      <c r="BD307">
        <f t="shared" si="84"/>
        <v>2</v>
      </c>
      <c r="BG307">
        <f t="shared" si="72"/>
        <v>28</v>
      </c>
    </row>
    <row r="308" spans="1:59" x14ac:dyDescent="0.35">
      <c r="A308">
        <v>12272</v>
      </c>
      <c r="B308">
        <v>0</v>
      </c>
      <c r="C308">
        <v>1962</v>
      </c>
      <c r="D308" s="1">
        <v>43409.414710648147</v>
      </c>
      <c r="E308">
        <v>0</v>
      </c>
      <c r="F308">
        <v>2</v>
      </c>
      <c r="G308">
        <v>2</v>
      </c>
      <c r="H308">
        <v>4</v>
      </c>
      <c r="I308">
        <v>5</v>
      </c>
      <c r="J308">
        <v>5</v>
      </c>
      <c r="K308">
        <v>4</v>
      </c>
      <c r="L308">
        <v>2</v>
      </c>
      <c r="M308">
        <v>4</v>
      </c>
      <c r="N308">
        <v>4</v>
      </c>
      <c r="O308">
        <v>2</v>
      </c>
      <c r="P308">
        <v>2</v>
      </c>
      <c r="Q308">
        <v>2</v>
      </c>
      <c r="R308">
        <v>9</v>
      </c>
      <c r="S308">
        <v>11</v>
      </c>
      <c r="T308">
        <v>9</v>
      </c>
      <c r="U308">
        <v>14</v>
      </c>
      <c r="V308">
        <v>8</v>
      </c>
      <c r="W308">
        <v>11</v>
      </c>
      <c r="X308">
        <v>5</v>
      </c>
      <c r="Y308">
        <v>8</v>
      </c>
      <c r="Z308">
        <v>12</v>
      </c>
      <c r="AA308">
        <v>19</v>
      </c>
      <c r="AB308">
        <v>4</v>
      </c>
      <c r="AC308">
        <v>8</v>
      </c>
      <c r="AD308">
        <v>1</v>
      </c>
      <c r="AE308">
        <v>3</v>
      </c>
      <c r="AF308">
        <v>12</v>
      </c>
      <c r="AG308">
        <v>9</v>
      </c>
      <c r="AH308">
        <v>10</v>
      </c>
      <c r="AI308">
        <v>11</v>
      </c>
      <c r="AJ308">
        <v>4</v>
      </c>
      <c r="AK308">
        <v>8</v>
      </c>
      <c r="AL308">
        <v>2</v>
      </c>
      <c r="AM308">
        <v>6</v>
      </c>
      <c r="AN308">
        <v>5</v>
      </c>
      <c r="AO308">
        <v>7</v>
      </c>
      <c r="AP308">
        <v>4</v>
      </c>
      <c r="AS308">
        <f t="shared" si="73"/>
        <v>4</v>
      </c>
      <c r="AT308">
        <f t="shared" si="74"/>
        <v>4</v>
      </c>
      <c r="AU308">
        <f t="shared" si="75"/>
        <v>2</v>
      </c>
      <c r="AV308">
        <f t="shared" si="76"/>
        <v>1</v>
      </c>
      <c r="AW308">
        <f t="shared" si="77"/>
        <v>1</v>
      </c>
      <c r="AX308">
        <f t="shared" si="78"/>
        <v>2</v>
      </c>
      <c r="AY308">
        <f t="shared" si="79"/>
        <v>4</v>
      </c>
      <c r="AZ308">
        <f t="shared" si="80"/>
        <v>2</v>
      </c>
      <c r="BA308">
        <f t="shared" si="81"/>
        <v>2</v>
      </c>
      <c r="BB308">
        <f t="shared" si="82"/>
        <v>4</v>
      </c>
      <c r="BC308">
        <f t="shared" si="83"/>
        <v>4</v>
      </c>
      <c r="BD308">
        <f t="shared" si="84"/>
        <v>4</v>
      </c>
      <c r="BG308">
        <f t="shared" si="72"/>
        <v>32</v>
      </c>
    </row>
    <row r="309" spans="1:59" x14ac:dyDescent="0.35">
      <c r="A309">
        <v>12278</v>
      </c>
      <c r="B309">
        <v>0</v>
      </c>
      <c r="C309">
        <v>1998</v>
      </c>
      <c r="D309" s="1">
        <v>43409.420706018522</v>
      </c>
      <c r="E309" t="s">
        <v>71</v>
      </c>
      <c r="F309">
        <v>2</v>
      </c>
      <c r="G309">
        <v>2</v>
      </c>
      <c r="H309">
        <v>2</v>
      </c>
      <c r="I309">
        <v>1</v>
      </c>
      <c r="J309">
        <v>2</v>
      </c>
      <c r="K309">
        <v>2</v>
      </c>
      <c r="L309">
        <v>1</v>
      </c>
      <c r="M309">
        <v>4</v>
      </c>
      <c r="N309">
        <v>1</v>
      </c>
      <c r="O309">
        <v>4</v>
      </c>
      <c r="P309">
        <v>1</v>
      </c>
      <c r="Q309">
        <v>1</v>
      </c>
      <c r="R309">
        <v>3</v>
      </c>
      <c r="S309">
        <v>3</v>
      </c>
      <c r="T309">
        <v>8</v>
      </c>
      <c r="U309">
        <v>4</v>
      </c>
      <c r="V309">
        <v>9</v>
      </c>
      <c r="W309">
        <v>5</v>
      </c>
      <c r="X309">
        <v>2</v>
      </c>
      <c r="Y309">
        <v>4</v>
      </c>
      <c r="Z309">
        <v>3</v>
      </c>
      <c r="AA309">
        <v>4</v>
      </c>
      <c r="AB309">
        <v>3</v>
      </c>
      <c r="AC309">
        <v>2</v>
      </c>
      <c r="AD309">
        <v>2</v>
      </c>
      <c r="AE309">
        <v>9</v>
      </c>
      <c r="AF309">
        <v>12</v>
      </c>
      <c r="AG309">
        <v>3</v>
      </c>
      <c r="AH309">
        <v>1</v>
      </c>
      <c r="AI309">
        <v>8</v>
      </c>
      <c r="AJ309">
        <v>6</v>
      </c>
      <c r="AK309">
        <v>10</v>
      </c>
      <c r="AL309">
        <v>11</v>
      </c>
      <c r="AM309">
        <v>7</v>
      </c>
      <c r="AN309">
        <v>5</v>
      </c>
      <c r="AO309">
        <v>4</v>
      </c>
      <c r="AP309">
        <v>-24</v>
      </c>
      <c r="AS309">
        <f t="shared" si="73"/>
        <v>4</v>
      </c>
      <c r="AT309">
        <f t="shared" si="74"/>
        <v>4</v>
      </c>
      <c r="AU309">
        <f t="shared" si="75"/>
        <v>4</v>
      </c>
      <c r="AV309">
        <f t="shared" si="76"/>
        <v>5</v>
      </c>
      <c r="AW309">
        <f t="shared" si="77"/>
        <v>4</v>
      </c>
      <c r="AX309">
        <f t="shared" si="78"/>
        <v>4</v>
      </c>
      <c r="AY309">
        <f t="shared" si="79"/>
        <v>5</v>
      </c>
      <c r="AZ309">
        <f t="shared" si="80"/>
        <v>2</v>
      </c>
      <c r="BA309">
        <f t="shared" si="81"/>
        <v>5</v>
      </c>
      <c r="BB309">
        <f t="shared" si="82"/>
        <v>2</v>
      </c>
      <c r="BC309">
        <f t="shared" si="83"/>
        <v>5</v>
      </c>
      <c r="BD309">
        <f t="shared" si="84"/>
        <v>5</v>
      </c>
      <c r="BG309">
        <f t="shared" si="72"/>
        <v>49</v>
      </c>
    </row>
    <row r="310" spans="1:59" x14ac:dyDescent="0.35">
      <c r="A310">
        <v>12290</v>
      </c>
      <c r="B310">
        <v>0</v>
      </c>
      <c r="C310">
        <v>1996</v>
      </c>
      <c r="D310" s="1">
        <v>43409.500960648147</v>
      </c>
      <c r="E310" t="s">
        <v>202</v>
      </c>
      <c r="F310">
        <v>2</v>
      </c>
      <c r="G310">
        <v>2</v>
      </c>
      <c r="H310">
        <v>4</v>
      </c>
      <c r="I310">
        <v>2</v>
      </c>
      <c r="J310">
        <v>2</v>
      </c>
      <c r="K310">
        <v>2</v>
      </c>
      <c r="L310">
        <v>2</v>
      </c>
      <c r="M310">
        <v>4</v>
      </c>
      <c r="N310">
        <v>2</v>
      </c>
      <c r="O310">
        <v>4</v>
      </c>
      <c r="P310">
        <v>2</v>
      </c>
      <c r="Q310">
        <v>2</v>
      </c>
      <c r="R310">
        <v>5</v>
      </c>
      <c r="S310">
        <v>3</v>
      </c>
      <c r="T310">
        <v>4</v>
      </c>
      <c r="U310">
        <v>3</v>
      </c>
      <c r="V310">
        <v>2</v>
      </c>
      <c r="W310">
        <v>5</v>
      </c>
      <c r="X310">
        <v>14</v>
      </c>
      <c r="Y310">
        <v>4</v>
      </c>
      <c r="Z310">
        <v>2</v>
      </c>
      <c r="AA310">
        <v>2</v>
      </c>
      <c r="AB310">
        <v>4</v>
      </c>
      <c r="AC310">
        <v>2</v>
      </c>
      <c r="AD310">
        <v>1</v>
      </c>
      <c r="AE310">
        <v>5</v>
      </c>
      <c r="AF310">
        <v>8</v>
      </c>
      <c r="AG310">
        <v>9</v>
      </c>
      <c r="AH310">
        <v>7</v>
      </c>
      <c r="AI310">
        <v>6</v>
      </c>
      <c r="AJ310">
        <v>2</v>
      </c>
      <c r="AK310">
        <v>11</v>
      </c>
      <c r="AL310">
        <v>3</v>
      </c>
      <c r="AM310">
        <v>12</v>
      </c>
      <c r="AN310">
        <v>4</v>
      </c>
      <c r="AO310">
        <v>10</v>
      </c>
      <c r="AP310">
        <v>-27</v>
      </c>
      <c r="AS310">
        <f t="shared" si="73"/>
        <v>4</v>
      </c>
      <c r="AT310">
        <f t="shared" si="74"/>
        <v>4</v>
      </c>
      <c r="AU310">
        <f t="shared" si="75"/>
        <v>2</v>
      </c>
      <c r="AV310">
        <f t="shared" si="76"/>
        <v>4</v>
      </c>
      <c r="AW310">
        <f t="shared" si="77"/>
        <v>4</v>
      </c>
      <c r="AX310">
        <f t="shared" si="78"/>
        <v>4</v>
      </c>
      <c r="AY310">
        <f t="shared" si="79"/>
        <v>4</v>
      </c>
      <c r="AZ310">
        <f t="shared" si="80"/>
        <v>2</v>
      </c>
      <c r="BA310">
        <f t="shared" si="81"/>
        <v>4</v>
      </c>
      <c r="BB310">
        <f t="shared" si="82"/>
        <v>2</v>
      </c>
      <c r="BC310">
        <f t="shared" si="83"/>
        <v>4</v>
      </c>
      <c r="BD310">
        <f t="shared" si="84"/>
        <v>4</v>
      </c>
      <c r="BG310">
        <f t="shared" si="72"/>
        <v>44</v>
      </c>
    </row>
    <row r="311" spans="1:59" x14ac:dyDescent="0.35">
      <c r="A311">
        <v>12301</v>
      </c>
      <c r="B311">
        <v>0</v>
      </c>
      <c r="C311">
        <v>1982</v>
      </c>
      <c r="D311" s="1">
        <v>43409.557951388888</v>
      </c>
      <c r="E311" t="s">
        <v>223</v>
      </c>
      <c r="F311">
        <v>1</v>
      </c>
      <c r="G311">
        <v>2</v>
      </c>
      <c r="H311">
        <v>1</v>
      </c>
      <c r="I311">
        <v>3</v>
      </c>
      <c r="J311">
        <v>3</v>
      </c>
      <c r="K311">
        <v>3</v>
      </c>
      <c r="L311">
        <v>3</v>
      </c>
      <c r="M311">
        <v>2</v>
      </c>
      <c r="N311">
        <v>2</v>
      </c>
      <c r="O311">
        <v>3</v>
      </c>
      <c r="P311">
        <v>2</v>
      </c>
      <c r="Q311">
        <v>3</v>
      </c>
      <c r="R311">
        <v>3</v>
      </c>
      <c r="S311">
        <v>6</v>
      </c>
      <c r="T311">
        <v>2</v>
      </c>
      <c r="U311">
        <v>3</v>
      </c>
      <c r="V311">
        <v>38</v>
      </c>
      <c r="W311">
        <v>2</v>
      </c>
      <c r="X311">
        <v>2</v>
      </c>
      <c r="Y311">
        <v>4</v>
      </c>
      <c r="Z311">
        <v>2</v>
      </c>
      <c r="AA311">
        <v>6</v>
      </c>
      <c r="AB311">
        <v>5</v>
      </c>
      <c r="AC311">
        <v>2</v>
      </c>
      <c r="AD311">
        <v>5</v>
      </c>
      <c r="AE311">
        <v>9</v>
      </c>
      <c r="AF311">
        <v>6</v>
      </c>
      <c r="AG311">
        <v>4</v>
      </c>
      <c r="AH311">
        <v>12</v>
      </c>
      <c r="AI311">
        <v>7</v>
      </c>
      <c r="AJ311">
        <v>10</v>
      </c>
      <c r="AK311">
        <v>3</v>
      </c>
      <c r="AL311">
        <v>11</v>
      </c>
      <c r="AM311">
        <v>8</v>
      </c>
      <c r="AN311">
        <v>1</v>
      </c>
      <c r="AO311">
        <v>2</v>
      </c>
      <c r="AP311">
        <v>-27</v>
      </c>
      <c r="AS311">
        <f t="shared" si="73"/>
        <v>5</v>
      </c>
      <c r="AT311">
        <f t="shared" si="74"/>
        <v>4</v>
      </c>
      <c r="AU311">
        <f t="shared" si="75"/>
        <v>5</v>
      </c>
      <c r="AV311">
        <f t="shared" si="76"/>
        <v>3</v>
      </c>
      <c r="AW311">
        <f t="shared" si="77"/>
        <v>3</v>
      </c>
      <c r="AX311">
        <f t="shared" si="78"/>
        <v>3</v>
      </c>
      <c r="AY311">
        <f t="shared" si="79"/>
        <v>3</v>
      </c>
      <c r="AZ311">
        <f t="shared" si="80"/>
        <v>4</v>
      </c>
      <c r="BA311">
        <f t="shared" si="81"/>
        <v>4</v>
      </c>
      <c r="BB311">
        <f t="shared" si="82"/>
        <v>3</v>
      </c>
      <c r="BC311">
        <f t="shared" si="83"/>
        <v>4</v>
      </c>
      <c r="BD311">
        <f t="shared" si="84"/>
        <v>3</v>
      </c>
      <c r="BG311">
        <f t="shared" si="72"/>
        <v>40</v>
      </c>
    </row>
    <row r="312" spans="1:59" x14ac:dyDescent="0.35">
      <c r="A312">
        <v>12305</v>
      </c>
      <c r="B312">
        <v>0</v>
      </c>
      <c r="C312">
        <v>1982</v>
      </c>
      <c r="D312" s="1">
        <v>43409.592442129629</v>
      </c>
      <c r="E312" t="s">
        <v>224</v>
      </c>
      <c r="F312">
        <v>4</v>
      </c>
      <c r="G312">
        <v>2</v>
      </c>
      <c r="H312">
        <v>5</v>
      </c>
      <c r="I312">
        <v>4</v>
      </c>
      <c r="J312">
        <v>4</v>
      </c>
      <c r="K312">
        <v>4</v>
      </c>
      <c r="L312">
        <v>3</v>
      </c>
      <c r="M312">
        <v>3</v>
      </c>
      <c r="N312">
        <v>3</v>
      </c>
      <c r="O312">
        <v>4</v>
      </c>
      <c r="P312">
        <v>2</v>
      </c>
      <c r="Q312">
        <v>4</v>
      </c>
      <c r="R312">
        <v>4</v>
      </c>
      <c r="S312">
        <v>5</v>
      </c>
      <c r="T312">
        <v>3</v>
      </c>
      <c r="U312">
        <v>5</v>
      </c>
      <c r="V312">
        <v>3</v>
      </c>
      <c r="W312">
        <v>4</v>
      </c>
      <c r="X312">
        <v>3</v>
      </c>
      <c r="Y312">
        <v>4</v>
      </c>
      <c r="Z312">
        <v>5</v>
      </c>
      <c r="AA312">
        <v>2</v>
      </c>
      <c r="AB312">
        <v>6</v>
      </c>
      <c r="AC312">
        <v>4</v>
      </c>
      <c r="AD312">
        <v>6</v>
      </c>
      <c r="AE312">
        <v>2</v>
      </c>
      <c r="AF312">
        <v>9</v>
      </c>
      <c r="AG312">
        <v>5</v>
      </c>
      <c r="AH312">
        <v>8</v>
      </c>
      <c r="AI312">
        <v>4</v>
      </c>
      <c r="AJ312">
        <v>3</v>
      </c>
      <c r="AK312">
        <v>7</v>
      </c>
      <c r="AL312">
        <v>11</v>
      </c>
      <c r="AM312">
        <v>10</v>
      </c>
      <c r="AN312">
        <v>1</v>
      </c>
      <c r="AO312">
        <v>12</v>
      </c>
      <c r="AP312">
        <v>-2</v>
      </c>
      <c r="AS312">
        <f t="shared" si="73"/>
        <v>2</v>
      </c>
      <c r="AT312">
        <f t="shared" si="74"/>
        <v>4</v>
      </c>
      <c r="AU312">
        <f t="shared" si="75"/>
        <v>1</v>
      </c>
      <c r="AV312">
        <f t="shared" si="76"/>
        <v>2</v>
      </c>
      <c r="AW312">
        <f t="shared" si="77"/>
        <v>2</v>
      </c>
      <c r="AX312">
        <f t="shared" si="78"/>
        <v>2</v>
      </c>
      <c r="AY312">
        <f t="shared" si="79"/>
        <v>3</v>
      </c>
      <c r="AZ312">
        <f t="shared" si="80"/>
        <v>3</v>
      </c>
      <c r="BA312">
        <f t="shared" si="81"/>
        <v>3</v>
      </c>
      <c r="BB312">
        <f t="shared" si="82"/>
        <v>2</v>
      </c>
      <c r="BC312">
        <f t="shared" si="83"/>
        <v>4</v>
      </c>
      <c r="BD312">
        <f t="shared" si="84"/>
        <v>2</v>
      </c>
      <c r="BG312">
        <f t="shared" si="72"/>
        <v>30</v>
      </c>
    </row>
    <row r="313" spans="1:59" x14ac:dyDescent="0.35">
      <c r="A313">
        <v>12302</v>
      </c>
      <c r="B313">
        <v>0</v>
      </c>
      <c r="C313">
        <v>1983</v>
      </c>
      <c r="D313" s="1">
        <v>43409.605787037035</v>
      </c>
      <c r="E313" t="s">
        <v>225</v>
      </c>
      <c r="F313">
        <v>1</v>
      </c>
      <c r="G313">
        <v>1</v>
      </c>
      <c r="H313">
        <v>4</v>
      </c>
      <c r="I313">
        <v>2</v>
      </c>
      <c r="J313">
        <v>3</v>
      </c>
      <c r="K313">
        <v>2</v>
      </c>
      <c r="L313">
        <v>1</v>
      </c>
      <c r="M313">
        <v>4</v>
      </c>
      <c r="N313">
        <v>2</v>
      </c>
      <c r="O313">
        <v>3</v>
      </c>
      <c r="P313">
        <v>2</v>
      </c>
      <c r="Q313">
        <v>1</v>
      </c>
      <c r="R313">
        <v>4</v>
      </c>
      <c r="S313">
        <v>15</v>
      </c>
      <c r="T313">
        <v>17</v>
      </c>
      <c r="U313">
        <v>10</v>
      </c>
      <c r="V313">
        <v>10</v>
      </c>
      <c r="W313">
        <v>8</v>
      </c>
      <c r="X313">
        <v>4</v>
      </c>
      <c r="Y313">
        <v>13</v>
      </c>
      <c r="Z313">
        <v>8</v>
      </c>
      <c r="AA313">
        <v>4</v>
      </c>
      <c r="AB313">
        <v>9</v>
      </c>
      <c r="AC313">
        <v>4</v>
      </c>
      <c r="AD313">
        <v>8</v>
      </c>
      <c r="AE313">
        <v>5</v>
      </c>
      <c r="AF313">
        <v>1</v>
      </c>
      <c r="AG313">
        <v>6</v>
      </c>
      <c r="AH313">
        <v>10</v>
      </c>
      <c r="AI313">
        <v>11</v>
      </c>
      <c r="AJ313">
        <v>12</v>
      </c>
      <c r="AK313">
        <v>4</v>
      </c>
      <c r="AL313">
        <v>2</v>
      </c>
      <c r="AM313">
        <v>9</v>
      </c>
      <c r="AN313">
        <v>7</v>
      </c>
      <c r="AO313">
        <v>3</v>
      </c>
      <c r="AP313">
        <v>-9</v>
      </c>
      <c r="AS313">
        <f t="shared" si="73"/>
        <v>5</v>
      </c>
      <c r="AT313">
        <f t="shared" si="74"/>
        <v>5</v>
      </c>
      <c r="AU313">
        <f t="shared" si="75"/>
        <v>2</v>
      </c>
      <c r="AV313">
        <f t="shared" si="76"/>
        <v>4</v>
      </c>
      <c r="AW313">
        <f t="shared" si="77"/>
        <v>3</v>
      </c>
      <c r="AX313">
        <f t="shared" si="78"/>
        <v>4</v>
      </c>
      <c r="AY313">
        <f t="shared" si="79"/>
        <v>5</v>
      </c>
      <c r="AZ313">
        <f t="shared" si="80"/>
        <v>2</v>
      </c>
      <c r="BA313">
        <f t="shared" si="81"/>
        <v>4</v>
      </c>
      <c r="BB313">
        <f t="shared" si="82"/>
        <v>3</v>
      </c>
      <c r="BC313">
        <f t="shared" si="83"/>
        <v>4</v>
      </c>
      <c r="BD313">
        <f t="shared" si="84"/>
        <v>5</v>
      </c>
      <c r="BG313">
        <f t="shared" si="72"/>
        <v>46</v>
      </c>
    </row>
    <row r="314" spans="1:59" x14ac:dyDescent="0.35">
      <c r="A314">
        <v>12339</v>
      </c>
      <c r="B314">
        <v>0</v>
      </c>
      <c r="C314">
        <v>1975</v>
      </c>
      <c r="D314" s="1">
        <v>43409.80159722222</v>
      </c>
      <c r="E314" t="s">
        <v>117</v>
      </c>
      <c r="F314">
        <v>1</v>
      </c>
      <c r="G314">
        <v>2</v>
      </c>
      <c r="H314">
        <v>5</v>
      </c>
      <c r="I314">
        <v>5</v>
      </c>
      <c r="J314">
        <v>5</v>
      </c>
      <c r="K314">
        <v>5</v>
      </c>
      <c r="L314">
        <v>5</v>
      </c>
      <c r="M314">
        <v>2</v>
      </c>
      <c r="N314">
        <v>5</v>
      </c>
      <c r="O314">
        <v>1</v>
      </c>
      <c r="P314">
        <v>1</v>
      </c>
      <c r="Q314">
        <v>3</v>
      </c>
      <c r="R314">
        <v>4</v>
      </c>
      <c r="S314">
        <v>14</v>
      </c>
      <c r="T314">
        <v>6</v>
      </c>
      <c r="U314">
        <v>19</v>
      </c>
      <c r="V314">
        <v>7</v>
      </c>
      <c r="W314">
        <v>14</v>
      </c>
      <c r="X314">
        <v>12</v>
      </c>
      <c r="Y314">
        <v>9</v>
      </c>
      <c r="Z314">
        <v>7</v>
      </c>
      <c r="AA314">
        <v>13</v>
      </c>
      <c r="AB314">
        <v>9</v>
      </c>
      <c r="AC314">
        <v>4</v>
      </c>
      <c r="AD314">
        <v>9</v>
      </c>
      <c r="AE314">
        <v>7</v>
      </c>
      <c r="AF314">
        <v>12</v>
      </c>
      <c r="AG314">
        <v>1</v>
      </c>
      <c r="AH314">
        <v>8</v>
      </c>
      <c r="AI314">
        <v>3</v>
      </c>
      <c r="AJ314">
        <v>4</v>
      </c>
      <c r="AK314">
        <v>6</v>
      </c>
      <c r="AL314">
        <v>11</v>
      </c>
      <c r="AM314">
        <v>2</v>
      </c>
      <c r="AN314">
        <v>5</v>
      </c>
      <c r="AO314">
        <v>10</v>
      </c>
      <c r="AP314">
        <v>25</v>
      </c>
      <c r="AS314">
        <f t="shared" si="73"/>
        <v>5</v>
      </c>
      <c r="AT314">
        <f t="shared" si="74"/>
        <v>4</v>
      </c>
      <c r="AU314">
        <f t="shared" si="75"/>
        <v>1</v>
      </c>
      <c r="AV314">
        <f t="shared" si="76"/>
        <v>1</v>
      </c>
      <c r="AW314">
        <f t="shared" si="77"/>
        <v>1</v>
      </c>
      <c r="AX314">
        <f t="shared" si="78"/>
        <v>1</v>
      </c>
      <c r="AY314">
        <f t="shared" si="79"/>
        <v>1</v>
      </c>
      <c r="AZ314">
        <f t="shared" si="80"/>
        <v>4</v>
      </c>
      <c r="BA314">
        <f t="shared" si="81"/>
        <v>1</v>
      </c>
      <c r="BB314">
        <f t="shared" si="82"/>
        <v>5</v>
      </c>
      <c r="BC314">
        <f t="shared" si="83"/>
        <v>5</v>
      </c>
      <c r="BD314">
        <f t="shared" si="84"/>
        <v>3</v>
      </c>
      <c r="BG314">
        <f t="shared" si="72"/>
        <v>22</v>
      </c>
    </row>
    <row r="315" spans="1:59" x14ac:dyDescent="0.35">
      <c r="A315">
        <v>12320</v>
      </c>
      <c r="B315">
        <v>0</v>
      </c>
      <c r="C315">
        <v>1979</v>
      </c>
      <c r="D315" s="1">
        <v>43409.830150462964</v>
      </c>
      <c r="E315" t="s">
        <v>71</v>
      </c>
      <c r="F315">
        <v>3</v>
      </c>
      <c r="G315">
        <v>2</v>
      </c>
      <c r="H315">
        <v>4</v>
      </c>
      <c r="I315">
        <v>4</v>
      </c>
      <c r="J315">
        <v>4</v>
      </c>
      <c r="K315">
        <v>4</v>
      </c>
      <c r="L315">
        <v>2</v>
      </c>
      <c r="M315">
        <v>4</v>
      </c>
      <c r="N315">
        <v>2</v>
      </c>
      <c r="O315">
        <v>4</v>
      </c>
      <c r="P315">
        <v>4</v>
      </c>
      <c r="Q315">
        <v>2</v>
      </c>
      <c r="R315">
        <v>2</v>
      </c>
      <c r="S315">
        <v>5</v>
      </c>
      <c r="T315">
        <v>3</v>
      </c>
      <c r="U315">
        <v>7</v>
      </c>
      <c r="V315">
        <v>6</v>
      </c>
      <c r="W315">
        <v>4</v>
      </c>
      <c r="X315">
        <v>4</v>
      </c>
      <c r="Y315">
        <v>4</v>
      </c>
      <c r="Z315">
        <v>3</v>
      </c>
      <c r="AA315">
        <v>3</v>
      </c>
      <c r="AB315">
        <v>3</v>
      </c>
      <c r="AC315">
        <v>3</v>
      </c>
      <c r="AD315">
        <v>5</v>
      </c>
      <c r="AE315">
        <v>8</v>
      </c>
      <c r="AF315">
        <v>3</v>
      </c>
      <c r="AG315">
        <v>1</v>
      </c>
      <c r="AH315">
        <v>2</v>
      </c>
      <c r="AI315">
        <v>7</v>
      </c>
      <c r="AJ315">
        <v>4</v>
      </c>
      <c r="AK315">
        <v>11</v>
      </c>
      <c r="AL315">
        <v>6</v>
      </c>
      <c r="AM315">
        <v>9</v>
      </c>
      <c r="AN315">
        <v>12</v>
      </c>
      <c r="AO315">
        <v>10</v>
      </c>
      <c r="AP315">
        <v>-13</v>
      </c>
      <c r="AS315">
        <f t="shared" si="73"/>
        <v>3</v>
      </c>
      <c r="AT315">
        <f t="shared" si="74"/>
        <v>4</v>
      </c>
      <c r="AU315">
        <f t="shared" si="75"/>
        <v>2</v>
      </c>
      <c r="AV315">
        <f t="shared" si="76"/>
        <v>2</v>
      </c>
      <c r="AW315">
        <f t="shared" si="77"/>
        <v>2</v>
      </c>
      <c r="AX315">
        <f t="shared" si="78"/>
        <v>2</v>
      </c>
      <c r="AY315">
        <f t="shared" si="79"/>
        <v>4</v>
      </c>
      <c r="AZ315">
        <f t="shared" si="80"/>
        <v>2</v>
      </c>
      <c r="BA315">
        <f t="shared" si="81"/>
        <v>4</v>
      </c>
      <c r="BB315">
        <f t="shared" si="82"/>
        <v>2</v>
      </c>
      <c r="BC315">
        <f t="shared" si="83"/>
        <v>2</v>
      </c>
      <c r="BD315">
        <f t="shared" si="84"/>
        <v>4</v>
      </c>
      <c r="BG315">
        <f t="shared" si="72"/>
        <v>39</v>
      </c>
    </row>
    <row r="316" spans="1:59" x14ac:dyDescent="0.35">
      <c r="A316">
        <v>12353</v>
      </c>
      <c r="B316">
        <v>0</v>
      </c>
      <c r="C316">
        <v>1993</v>
      </c>
      <c r="D316" s="1">
        <v>43409.969618055555</v>
      </c>
      <c r="E316" t="s">
        <v>179</v>
      </c>
      <c r="F316">
        <v>2</v>
      </c>
      <c r="G316">
        <v>3</v>
      </c>
      <c r="H316">
        <v>2</v>
      </c>
      <c r="I316">
        <v>4</v>
      </c>
      <c r="J316">
        <v>5</v>
      </c>
      <c r="K316">
        <v>5</v>
      </c>
      <c r="L316">
        <v>4</v>
      </c>
      <c r="M316">
        <v>2</v>
      </c>
      <c r="N316">
        <v>3</v>
      </c>
      <c r="O316">
        <v>2</v>
      </c>
      <c r="P316">
        <v>2</v>
      </c>
      <c r="Q316">
        <v>4</v>
      </c>
      <c r="R316">
        <v>1</v>
      </c>
      <c r="S316">
        <v>3</v>
      </c>
      <c r="T316">
        <v>5</v>
      </c>
      <c r="U316">
        <v>2</v>
      </c>
      <c r="V316">
        <v>2</v>
      </c>
      <c r="W316">
        <v>3</v>
      </c>
      <c r="X316">
        <v>1</v>
      </c>
      <c r="Y316">
        <v>2</v>
      </c>
      <c r="Z316">
        <v>2</v>
      </c>
      <c r="AA316">
        <v>2</v>
      </c>
      <c r="AB316">
        <v>3</v>
      </c>
      <c r="AC316">
        <v>2</v>
      </c>
      <c r="AD316">
        <v>12</v>
      </c>
      <c r="AE316">
        <v>3</v>
      </c>
      <c r="AF316">
        <v>1</v>
      </c>
      <c r="AG316">
        <v>7</v>
      </c>
      <c r="AH316">
        <v>5</v>
      </c>
      <c r="AI316">
        <v>2</v>
      </c>
      <c r="AJ316">
        <v>4</v>
      </c>
      <c r="AK316">
        <v>6</v>
      </c>
      <c r="AL316">
        <v>8</v>
      </c>
      <c r="AM316">
        <v>9</v>
      </c>
      <c r="AN316">
        <v>11</v>
      </c>
      <c r="AO316">
        <v>10</v>
      </c>
      <c r="AP316">
        <v>-24</v>
      </c>
      <c r="AS316">
        <f t="shared" si="73"/>
        <v>4</v>
      </c>
      <c r="AT316">
        <f t="shared" si="74"/>
        <v>3</v>
      </c>
      <c r="AU316">
        <f t="shared" si="75"/>
        <v>4</v>
      </c>
      <c r="AV316">
        <f t="shared" si="76"/>
        <v>2</v>
      </c>
      <c r="AW316">
        <f t="shared" si="77"/>
        <v>1</v>
      </c>
      <c r="AX316">
        <f t="shared" si="78"/>
        <v>1</v>
      </c>
      <c r="AY316">
        <f t="shared" si="79"/>
        <v>2</v>
      </c>
      <c r="AZ316">
        <f t="shared" si="80"/>
        <v>4</v>
      </c>
      <c r="BA316">
        <f t="shared" si="81"/>
        <v>3</v>
      </c>
      <c r="BB316">
        <f t="shared" si="82"/>
        <v>4</v>
      </c>
      <c r="BC316">
        <f t="shared" si="83"/>
        <v>4</v>
      </c>
      <c r="BD316">
        <f t="shared" si="84"/>
        <v>2</v>
      </c>
      <c r="BG316">
        <f t="shared" si="72"/>
        <v>28</v>
      </c>
    </row>
    <row r="317" spans="1:59" x14ac:dyDescent="0.35">
      <c r="A317">
        <v>12358</v>
      </c>
      <c r="B317">
        <v>1</v>
      </c>
      <c r="C317">
        <v>1983</v>
      </c>
      <c r="D317" s="1">
        <v>43410.354247685187</v>
      </c>
      <c r="E317" t="s">
        <v>226</v>
      </c>
      <c r="F317">
        <v>2</v>
      </c>
      <c r="G317">
        <v>2</v>
      </c>
      <c r="H317">
        <v>2</v>
      </c>
      <c r="I317">
        <v>3</v>
      </c>
      <c r="J317">
        <v>3</v>
      </c>
      <c r="K317">
        <v>4</v>
      </c>
      <c r="L317">
        <v>1</v>
      </c>
      <c r="M317">
        <v>5</v>
      </c>
      <c r="N317">
        <v>2</v>
      </c>
      <c r="O317">
        <v>4</v>
      </c>
      <c r="P317">
        <v>2</v>
      </c>
      <c r="Q317">
        <v>2</v>
      </c>
      <c r="R317">
        <v>5</v>
      </c>
      <c r="S317">
        <v>27</v>
      </c>
      <c r="T317">
        <v>8</v>
      </c>
      <c r="U317">
        <v>9</v>
      </c>
      <c r="V317">
        <v>6</v>
      </c>
      <c r="W317">
        <v>8</v>
      </c>
      <c r="X317">
        <v>3</v>
      </c>
      <c r="Y317">
        <v>8</v>
      </c>
      <c r="Z317">
        <v>3</v>
      </c>
      <c r="AA317">
        <v>4</v>
      </c>
      <c r="AB317">
        <v>5</v>
      </c>
      <c r="AC317">
        <v>3</v>
      </c>
      <c r="AD317">
        <v>8</v>
      </c>
      <c r="AE317">
        <v>1</v>
      </c>
      <c r="AF317">
        <v>10</v>
      </c>
      <c r="AG317">
        <v>5</v>
      </c>
      <c r="AH317">
        <v>12</v>
      </c>
      <c r="AI317">
        <v>4</v>
      </c>
      <c r="AJ317">
        <v>2</v>
      </c>
      <c r="AK317">
        <v>3</v>
      </c>
      <c r="AL317">
        <v>7</v>
      </c>
      <c r="AM317">
        <v>6</v>
      </c>
      <c r="AN317">
        <v>11</v>
      </c>
      <c r="AO317">
        <v>9</v>
      </c>
      <c r="AP317">
        <v>-22</v>
      </c>
      <c r="AS317">
        <f t="shared" si="73"/>
        <v>4</v>
      </c>
      <c r="AT317">
        <f t="shared" si="74"/>
        <v>4</v>
      </c>
      <c r="AU317">
        <f t="shared" si="75"/>
        <v>4</v>
      </c>
      <c r="AV317">
        <f t="shared" si="76"/>
        <v>3</v>
      </c>
      <c r="AW317">
        <f t="shared" si="77"/>
        <v>3</v>
      </c>
      <c r="AX317">
        <f t="shared" si="78"/>
        <v>2</v>
      </c>
      <c r="AY317">
        <f t="shared" si="79"/>
        <v>5</v>
      </c>
      <c r="AZ317">
        <f t="shared" si="80"/>
        <v>1</v>
      </c>
      <c r="BA317">
        <f t="shared" si="81"/>
        <v>4</v>
      </c>
      <c r="BB317">
        <f t="shared" si="82"/>
        <v>2</v>
      </c>
      <c r="BC317">
        <f t="shared" si="83"/>
        <v>4</v>
      </c>
      <c r="BD317">
        <f t="shared" si="84"/>
        <v>4</v>
      </c>
      <c r="BG317">
        <f t="shared" si="72"/>
        <v>44</v>
      </c>
    </row>
    <row r="318" spans="1:59" x14ac:dyDescent="0.35">
      <c r="A318">
        <v>12333</v>
      </c>
      <c r="B318">
        <v>0</v>
      </c>
      <c r="C318">
        <v>1992</v>
      </c>
      <c r="D318" s="1">
        <v>43410.491377314815</v>
      </c>
      <c r="E318" t="s">
        <v>71</v>
      </c>
      <c r="F318">
        <v>1</v>
      </c>
      <c r="G318">
        <v>5</v>
      </c>
      <c r="H318">
        <v>1</v>
      </c>
      <c r="I318">
        <v>4</v>
      </c>
      <c r="J318">
        <v>4</v>
      </c>
      <c r="K318">
        <v>3</v>
      </c>
      <c r="L318">
        <v>2</v>
      </c>
      <c r="M318">
        <v>1</v>
      </c>
      <c r="N318">
        <v>4</v>
      </c>
      <c r="O318">
        <v>4</v>
      </c>
      <c r="P318">
        <v>2</v>
      </c>
      <c r="Q318">
        <v>2</v>
      </c>
      <c r="R318">
        <v>2</v>
      </c>
      <c r="S318">
        <v>6</v>
      </c>
      <c r="T318">
        <v>3</v>
      </c>
      <c r="U318">
        <v>4</v>
      </c>
      <c r="V318">
        <v>3</v>
      </c>
      <c r="W318">
        <v>5</v>
      </c>
      <c r="X318">
        <v>4</v>
      </c>
      <c r="Y318">
        <v>3</v>
      </c>
      <c r="Z318">
        <v>3</v>
      </c>
      <c r="AA318">
        <v>3</v>
      </c>
      <c r="AB318">
        <v>5</v>
      </c>
      <c r="AC318">
        <v>2</v>
      </c>
      <c r="AD318">
        <v>6</v>
      </c>
      <c r="AE318">
        <v>12</v>
      </c>
      <c r="AF318">
        <v>7</v>
      </c>
      <c r="AG318">
        <v>2</v>
      </c>
      <c r="AH318">
        <v>11</v>
      </c>
      <c r="AI318">
        <v>10</v>
      </c>
      <c r="AJ318">
        <v>8</v>
      </c>
      <c r="AK318">
        <v>4</v>
      </c>
      <c r="AL318">
        <v>5</v>
      </c>
      <c r="AM318">
        <v>3</v>
      </c>
      <c r="AN318">
        <v>1</v>
      </c>
      <c r="AO318">
        <v>9</v>
      </c>
      <c r="AP318">
        <v>40</v>
      </c>
      <c r="AS318">
        <f t="shared" si="73"/>
        <v>5</v>
      </c>
      <c r="AT318">
        <f t="shared" si="74"/>
        <v>1</v>
      </c>
      <c r="AU318">
        <f t="shared" si="75"/>
        <v>5</v>
      </c>
      <c r="AV318">
        <f t="shared" si="76"/>
        <v>2</v>
      </c>
      <c r="AW318">
        <f t="shared" si="77"/>
        <v>2</v>
      </c>
      <c r="AX318">
        <f t="shared" si="78"/>
        <v>3</v>
      </c>
      <c r="AY318">
        <f t="shared" si="79"/>
        <v>4</v>
      </c>
      <c r="AZ318">
        <f t="shared" si="80"/>
        <v>5</v>
      </c>
      <c r="BA318">
        <f t="shared" si="81"/>
        <v>2</v>
      </c>
      <c r="BB318">
        <f t="shared" si="82"/>
        <v>2</v>
      </c>
      <c r="BC318">
        <f t="shared" si="83"/>
        <v>4</v>
      </c>
      <c r="BD318">
        <f t="shared" si="84"/>
        <v>4</v>
      </c>
      <c r="BG318">
        <f t="shared" si="72"/>
        <v>35</v>
      </c>
    </row>
    <row r="319" spans="1:59" x14ac:dyDescent="0.35">
      <c r="A319">
        <v>12402</v>
      </c>
      <c r="B319">
        <v>0</v>
      </c>
      <c r="C319">
        <v>1999</v>
      </c>
      <c r="D319" s="1">
        <v>43410.669918981483</v>
      </c>
      <c r="E319" t="s">
        <v>72</v>
      </c>
      <c r="F319">
        <v>4</v>
      </c>
      <c r="G319">
        <v>4</v>
      </c>
      <c r="H319">
        <v>3</v>
      </c>
      <c r="I319">
        <v>2</v>
      </c>
      <c r="J319">
        <v>4</v>
      </c>
      <c r="K319">
        <v>4</v>
      </c>
      <c r="L319">
        <v>4</v>
      </c>
      <c r="M319">
        <v>2</v>
      </c>
      <c r="N319">
        <v>4</v>
      </c>
      <c r="O319">
        <v>2</v>
      </c>
      <c r="P319">
        <v>2</v>
      </c>
      <c r="Q319">
        <v>4</v>
      </c>
      <c r="R319">
        <v>14</v>
      </c>
      <c r="S319">
        <v>7</v>
      </c>
      <c r="T319">
        <v>8</v>
      </c>
      <c r="U319">
        <v>26</v>
      </c>
      <c r="V319">
        <v>4</v>
      </c>
      <c r="W319">
        <v>5</v>
      </c>
      <c r="X319">
        <v>7</v>
      </c>
      <c r="Y319">
        <v>4</v>
      </c>
      <c r="Z319">
        <v>4</v>
      </c>
      <c r="AA319">
        <v>4</v>
      </c>
      <c r="AB319">
        <v>60</v>
      </c>
      <c r="AC319">
        <v>3</v>
      </c>
      <c r="AD319">
        <v>2</v>
      </c>
      <c r="AE319">
        <v>10</v>
      </c>
      <c r="AF319">
        <v>4</v>
      </c>
      <c r="AG319">
        <v>9</v>
      </c>
      <c r="AH319">
        <v>7</v>
      </c>
      <c r="AI319">
        <v>11</v>
      </c>
      <c r="AJ319">
        <v>3</v>
      </c>
      <c r="AK319">
        <v>6</v>
      </c>
      <c r="AL319">
        <v>5</v>
      </c>
      <c r="AM319">
        <v>8</v>
      </c>
      <c r="AN319">
        <v>1</v>
      </c>
      <c r="AO319">
        <v>12</v>
      </c>
      <c r="AP319">
        <v>-7</v>
      </c>
      <c r="AS319">
        <f t="shared" si="73"/>
        <v>2</v>
      </c>
      <c r="AT319">
        <f t="shared" si="74"/>
        <v>2</v>
      </c>
      <c r="AU319">
        <f t="shared" si="75"/>
        <v>3</v>
      </c>
      <c r="AV319">
        <f t="shared" si="76"/>
        <v>4</v>
      </c>
      <c r="AW319">
        <f t="shared" si="77"/>
        <v>2</v>
      </c>
      <c r="AX319">
        <f t="shared" si="78"/>
        <v>2</v>
      </c>
      <c r="AY319">
        <f t="shared" si="79"/>
        <v>2</v>
      </c>
      <c r="AZ319">
        <f t="shared" si="80"/>
        <v>4</v>
      </c>
      <c r="BA319">
        <f t="shared" si="81"/>
        <v>2</v>
      </c>
      <c r="BB319">
        <f t="shared" si="82"/>
        <v>4</v>
      </c>
      <c r="BC319">
        <f t="shared" si="83"/>
        <v>4</v>
      </c>
      <c r="BD319">
        <f t="shared" si="84"/>
        <v>2</v>
      </c>
      <c r="BG319">
        <f t="shared" si="72"/>
        <v>27</v>
      </c>
    </row>
    <row r="320" spans="1:59" x14ac:dyDescent="0.35">
      <c r="A320">
        <v>11084</v>
      </c>
      <c r="B320">
        <v>0</v>
      </c>
      <c r="C320">
        <v>1996</v>
      </c>
      <c r="D320" s="1">
        <v>43410.716435185182</v>
      </c>
      <c r="E320" t="s">
        <v>227</v>
      </c>
      <c r="F320">
        <v>1</v>
      </c>
      <c r="G320">
        <v>1</v>
      </c>
      <c r="H320">
        <v>1</v>
      </c>
      <c r="I320">
        <v>2</v>
      </c>
      <c r="J320">
        <v>5</v>
      </c>
      <c r="K320">
        <v>5</v>
      </c>
      <c r="L320">
        <v>2</v>
      </c>
      <c r="M320">
        <v>1</v>
      </c>
      <c r="N320">
        <v>2</v>
      </c>
      <c r="O320">
        <v>2</v>
      </c>
      <c r="P320">
        <v>1</v>
      </c>
      <c r="Q320">
        <v>4</v>
      </c>
      <c r="R320">
        <v>3</v>
      </c>
      <c r="S320">
        <v>3</v>
      </c>
      <c r="T320">
        <v>3</v>
      </c>
      <c r="U320">
        <v>4</v>
      </c>
      <c r="V320">
        <v>4</v>
      </c>
      <c r="W320">
        <v>3</v>
      </c>
      <c r="X320">
        <v>7</v>
      </c>
      <c r="Y320">
        <v>3</v>
      </c>
      <c r="Z320">
        <v>4</v>
      </c>
      <c r="AA320">
        <v>4</v>
      </c>
      <c r="AB320">
        <v>3</v>
      </c>
      <c r="AC320">
        <v>3</v>
      </c>
      <c r="AD320">
        <v>11</v>
      </c>
      <c r="AE320">
        <v>8</v>
      </c>
      <c r="AF320">
        <v>4</v>
      </c>
      <c r="AG320">
        <v>9</v>
      </c>
      <c r="AH320">
        <v>1</v>
      </c>
      <c r="AI320">
        <v>10</v>
      </c>
      <c r="AJ320">
        <v>3</v>
      </c>
      <c r="AK320">
        <v>5</v>
      </c>
      <c r="AL320">
        <v>12</v>
      </c>
      <c r="AM320">
        <v>2</v>
      </c>
      <c r="AN320">
        <v>6</v>
      </c>
      <c r="AO320">
        <v>7</v>
      </c>
      <c r="AP320">
        <v>26</v>
      </c>
      <c r="AS320">
        <f t="shared" si="73"/>
        <v>5</v>
      </c>
      <c r="AT320">
        <f t="shared" si="74"/>
        <v>5</v>
      </c>
      <c r="AU320">
        <f t="shared" si="75"/>
        <v>5</v>
      </c>
      <c r="AV320">
        <f t="shared" si="76"/>
        <v>4</v>
      </c>
      <c r="AW320">
        <f t="shared" si="77"/>
        <v>1</v>
      </c>
      <c r="AX320">
        <f t="shared" si="78"/>
        <v>1</v>
      </c>
      <c r="AY320">
        <f t="shared" si="79"/>
        <v>4</v>
      </c>
      <c r="AZ320">
        <f t="shared" si="80"/>
        <v>5</v>
      </c>
      <c r="BA320">
        <f t="shared" si="81"/>
        <v>4</v>
      </c>
      <c r="BB320">
        <f t="shared" si="82"/>
        <v>4</v>
      </c>
      <c r="BC320">
        <f t="shared" si="83"/>
        <v>5</v>
      </c>
      <c r="BD320">
        <f t="shared" si="84"/>
        <v>2</v>
      </c>
      <c r="BG320">
        <f t="shared" si="72"/>
        <v>35</v>
      </c>
    </row>
    <row r="321" spans="1:59" x14ac:dyDescent="0.35">
      <c r="A321">
        <v>12414</v>
      </c>
      <c r="B321">
        <v>0</v>
      </c>
      <c r="C321">
        <v>1972</v>
      </c>
      <c r="D321" s="1">
        <v>43410.718495370369</v>
      </c>
      <c r="E321" t="s">
        <v>117</v>
      </c>
      <c r="F321">
        <v>1</v>
      </c>
      <c r="G321">
        <v>4</v>
      </c>
      <c r="H321">
        <v>1</v>
      </c>
      <c r="I321">
        <v>5</v>
      </c>
      <c r="J321">
        <v>2</v>
      </c>
      <c r="K321">
        <v>2</v>
      </c>
      <c r="L321">
        <v>3</v>
      </c>
      <c r="M321">
        <v>2</v>
      </c>
      <c r="N321">
        <v>1</v>
      </c>
      <c r="O321">
        <v>1</v>
      </c>
      <c r="P321">
        <v>1</v>
      </c>
      <c r="Q321">
        <v>1</v>
      </c>
      <c r="R321">
        <v>5</v>
      </c>
      <c r="S321">
        <v>14</v>
      </c>
      <c r="T321">
        <v>5</v>
      </c>
      <c r="U321">
        <v>8</v>
      </c>
      <c r="V321">
        <v>6</v>
      </c>
      <c r="W321">
        <v>6</v>
      </c>
      <c r="X321">
        <v>8</v>
      </c>
      <c r="Y321">
        <v>7</v>
      </c>
      <c r="Z321">
        <v>8</v>
      </c>
      <c r="AA321">
        <v>30</v>
      </c>
      <c r="AB321">
        <v>5</v>
      </c>
      <c r="AC321">
        <v>7</v>
      </c>
      <c r="AD321">
        <v>9</v>
      </c>
      <c r="AE321">
        <v>8</v>
      </c>
      <c r="AF321">
        <v>6</v>
      </c>
      <c r="AG321">
        <v>11</v>
      </c>
      <c r="AH321">
        <v>4</v>
      </c>
      <c r="AI321">
        <v>7</v>
      </c>
      <c r="AJ321">
        <v>12</v>
      </c>
      <c r="AK321">
        <v>10</v>
      </c>
      <c r="AL321">
        <v>3</v>
      </c>
      <c r="AM321">
        <v>1</v>
      </c>
      <c r="AN321">
        <v>2</v>
      </c>
      <c r="AO321">
        <v>5</v>
      </c>
      <c r="AP321">
        <v>78</v>
      </c>
      <c r="AS321">
        <f t="shared" si="73"/>
        <v>5</v>
      </c>
      <c r="AT321">
        <f t="shared" si="74"/>
        <v>2</v>
      </c>
      <c r="AU321">
        <f t="shared" si="75"/>
        <v>5</v>
      </c>
      <c r="AV321">
        <f t="shared" si="76"/>
        <v>1</v>
      </c>
      <c r="AW321">
        <f t="shared" si="77"/>
        <v>4</v>
      </c>
      <c r="AX321">
        <f t="shared" si="78"/>
        <v>4</v>
      </c>
      <c r="AY321">
        <f t="shared" si="79"/>
        <v>3</v>
      </c>
      <c r="AZ321">
        <f t="shared" si="80"/>
        <v>4</v>
      </c>
      <c r="BA321">
        <f t="shared" si="81"/>
        <v>5</v>
      </c>
      <c r="BB321">
        <f t="shared" si="82"/>
        <v>5</v>
      </c>
      <c r="BC321">
        <f t="shared" si="83"/>
        <v>5</v>
      </c>
      <c r="BD321">
        <f t="shared" si="84"/>
        <v>5</v>
      </c>
      <c r="BG321">
        <f t="shared" si="72"/>
        <v>38</v>
      </c>
    </row>
    <row r="322" spans="1:59" x14ac:dyDescent="0.35">
      <c r="A322">
        <v>12442</v>
      </c>
      <c r="B322">
        <v>0</v>
      </c>
      <c r="C322">
        <v>1995</v>
      </c>
      <c r="D322" s="1">
        <v>43410.855555555558</v>
      </c>
      <c r="E322" t="s">
        <v>228</v>
      </c>
      <c r="F322">
        <v>2</v>
      </c>
      <c r="G322">
        <v>2</v>
      </c>
      <c r="H322">
        <v>1</v>
      </c>
      <c r="I322">
        <v>2</v>
      </c>
      <c r="J322">
        <v>3</v>
      </c>
      <c r="K322">
        <v>3</v>
      </c>
      <c r="L322">
        <v>2</v>
      </c>
      <c r="M322">
        <v>4</v>
      </c>
      <c r="N322">
        <v>2</v>
      </c>
      <c r="O322">
        <v>2</v>
      </c>
      <c r="P322">
        <v>1</v>
      </c>
      <c r="Q322">
        <v>2</v>
      </c>
      <c r="R322">
        <v>2</v>
      </c>
      <c r="S322">
        <v>4</v>
      </c>
      <c r="T322">
        <v>2</v>
      </c>
      <c r="U322">
        <v>3</v>
      </c>
      <c r="V322">
        <v>3</v>
      </c>
      <c r="W322">
        <v>2</v>
      </c>
      <c r="X322">
        <v>2</v>
      </c>
      <c r="Y322">
        <v>4</v>
      </c>
      <c r="Z322">
        <v>2</v>
      </c>
      <c r="AA322">
        <v>5</v>
      </c>
      <c r="AB322">
        <v>3</v>
      </c>
      <c r="AC322">
        <v>2</v>
      </c>
      <c r="AD322">
        <v>8</v>
      </c>
      <c r="AE322">
        <v>2</v>
      </c>
      <c r="AF322">
        <v>9</v>
      </c>
      <c r="AG322">
        <v>6</v>
      </c>
      <c r="AH322">
        <v>3</v>
      </c>
      <c r="AI322">
        <v>11</v>
      </c>
      <c r="AJ322">
        <v>7</v>
      </c>
      <c r="AK322">
        <v>4</v>
      </c>
      <c r="AL322">
        <v>12</v>
      </c>
      <c r="AM322">
        <v>1</v>
      </c>
      <c r="AN322">
        <v>10</v>
      </c>
      <c r="AO322">
        <v>5</v>
      </c>
      <c r="AP322">
        <v>-20</v>
      </c>
      <c r="AS322">
        <f t="shared" si="73"/>
        <v>4</v>
      </c>
      <c r="AT322">
        <f t="shared" si="74"/>
        <v>4</v>
      </c>
      <c r="AU322">
        <f t="shared" si="75"/>
        <v>5</v>
      </c>
      <c r="AV322">
        <f t="shared" si="76"/>
        <v>4</v>
      </c>
      <c r="AW322">
        <f t="shared" si="77"/>
        <v>3</v>
      </c>
      <c r="AX322">
        <f t="shared" si="78"/>
        <v>3</v>
      </c>
      <c r="AY322">
        <f t="shared" si="79"/>
        <v>4</v>
      </c>
      <c r="AZ322">
        <f t="shared" si="80"/>
        <v>2</v>
      </c>
      <c r="BA322">
        <f t="shared" si="81"/>
        <v>4</v>
      </c>
      <c r="BB322">
        <f t="shared" si="82"/>
        <v>4</v>
      </c>
      <c r="BC322">
        <f t="shared" si="83"/>
        <v>5</v>
      </c>
      <c r="BD322">
        <f t="shared" si="84"/>
        <v>4</v>
      </c>
      <c r="BG322">
        <f t="shared" si="72"/>
        <v>42</v>
      </c>
    </row>
    <row r="323" spans="1:59" x14ac:dyDescent="0.35">
      <c r="A323">
        <v>12445</v>
      </c>
      <c r="B323">
        <v>0</v>
      </c>
      <c r="C323">
        <v>1996</v>
      </c>
      <c r="D323" s="1">
        <v>43410.865717592591</v>
      </c>
      <c r="E323" t="s">
        <v>121</v>
      </c>
      <c r="F323">
        <v>4</v>
      </c>
      <c r="G323">
        <v>3</v>
      </c>
      <c r="H323">
        <v>4</v>
      </c>
      <c r="I323">
        <v>3</v>
      </c>
      <c r="J323">
        <v>4</v>
      </c>
      <c r="K323">
        <v>4</v>
      </c>
      <c r="L323">
        <v>2</v>
      </c>
      <c r="M323">
        <v>4</v>
      </c>
      <c r="N323">
        <v>3</v>
      </c>
      <c r="O323">
        <v>2</v>
      </c>
      <c r="P323">
        <v>2</v>
      </c>
      <c r="Q323">
        <v>3</v>
      </c>
      <c r="R323">
        <v>4</v>
      </c>
      <c r="S323">
        <v>4</v>
      </c>
      <c r="T323">
        <v>3</v>
      </c>
      <c r="U323">
        <v>4</v>
      </c>
      <c r="V323">
        <v>4</v>
      </c>
      <c r="W323">
        <v>4</v>
      </c>
      <c r="X323">
        <v>3</v>
      </c>
      <c r="Y323">
        <v>7</v>
      </c>
      <c r="Z323">
        <v>4</v>
      </c>
      <c r="AA323">
        <v>3</v>
      </c>
      <c r="AB323">
        <v>3</v>
      </c>
      <c r="AC323">
        <v>7</v>
      </c>
      <c r="AD323">
        <v>6</v>
      </c>
      <c r="AE323">
        <v>2</v>
      </c>
      <c r="AF323">
        <v>10</v>
      </c>
      <c r="AG323">
        <v>11</v>
      </c>
      <c r="AH323">
        <v>9</v>
      </c>
      <c r="AI323">
        <v>4</v>
      </c>
      <c r="AJ323">
        <v>8</v>
      </c>
      <c r="AK323">
        <v>1</v>
      </c>
      <c r="AL323">
        <v>7</v>
      </c>
      <c r="AM323">
        <v>3</v>
      </c>
      <c r="AN323">
        <v>5</v>
      </c>
      <c r="AO323">
        <v>12</v>
      </c>
      <c r="AP323">
        <v>-7</v>
      </c>
      <c r="AS323">
        <f t="shared" si="73"/>
        <v>2</v>
      </c>
      <c r="AT323">
        <f t="shared" si="74"/>
        <v>3</v>
      </c>
      <c r="AU323">
        <f t="shared" si="75"/>
        <v>2</v>
      </c>
      <c r="AV323">
        <f t="shared" si="76"/>
        <v>3</v>
      </c>
      <c r="AW323">
        <f t="shared" si="77"/>
        <v>2</v>
      </c>
      <c r="AX323">
        <f t="shared" si="78"/>
        <v>2</v>
      </c>
      <c r="AY323">
        <f t="shared" si="79"/>
        <v>4</v>
      </c>
      <c r="AZ323">
        <f t="shared" si="80"/>
        <v>2</v>
      </c>
      <c r="BA323">
        <f t="shared" si="81"/>
        <v>3</v>
      </c>
      <c r="BB323">
        <f t="shared" si="82"/>
        <v>4</v>
      </c>
      <c r="BC323">
        <f t="shared" si="83"/>
        <v>4</v>
      </c>
      <c r="BD323">
        <f t="shared" si="84"/>
        <v>3</v>
      </c>
      <c r="BG323">
        <f t="shared" si="72"/>
        <v>32</v>
      </c>
    </row>
    <row r="324" spans="1:59" x14ac:dyDescent="0.35">
      <c r="A324">
        <v>12437</v>
      </c>
      <c r="B324">
        <v>0</v>
      </c>
      <c r="C324">
        <v>1993</v>
      </c>
      <c r="D324" s="1">
        <v>43410.868842592594</v>
      </c>
      <c r="E324" t="s">
        <v>71</v>
      </c>
      <c r="F324">
        <v>1</v>
      </c>
      <c r="G324">
        <v>1</v>
      </c>
      <c r="H324">
        <v>1</v>
      </c>
      <c r="I324">
        <v>3</v>
      </c>
      <c r="J324">
        <v>2</v>
      </c>
      <c r="K324">
        <v>4</v>
      </c>
      <c r="L324">
        <v>2</v>
      </c>
      <c r="M324">
        <v>2</v>
      </c>
      <c r="N324">
        <v>2</v>
      </c>
      <c r="O324">
        <v>2</v>
      </c>
      <c r="P324">
        <v>3</v>
      </c>
      <c r="Q324">
        <v>2</v>
      </c>
      <c r="R324">
        <v>2</v>
      </c>
      <c r="S324">
        <v>3</v>
      </c>
      <c r="T324">
        <v>3</v>
      </c>
      <c r="U324">
        <v>3</v>
      </c>
      <c r="V324">
        <v>5</v>
      </c>
      <c r="W324">
        <v>3</v>
      </c>
      <c r="X324">
        <v>2</v>
      </c>
      <c r="Y324">
        <v>4</v>
      </c>
      <c r="Z324">
        <v>6</v>
      </c>
      <c r="AA324">
        <v>3</v>
      </c>
      <c r="AB324">
        <v>3</v>
      </c>
      <c r="AC324">
        <v>3</v>
      </c>
      <c r="AD324">
        <v>12</v>
      </c>
      <c r="AE324">
        <v>6</v>
      </c>
      <c r="AF324">
        <v>5</v>
      </c>
      <c r="AG324">
        <v>11</v>
      </c>
      <c r="AH324">
        <v>1</v>
      </c>
      <c r="AI324">
        <v>8</v>
      </c>
      <c r="AJ324">
        <v>7</v>
      </c>
      <c r="AK324">
        <v>4</v>
      </c>
      <c r="AL324">
        <v>10</v>
      </c>
      <c r="AM324">
        <v>3</v>
      </c>
      <c r="AN324">
        <v>9</v>
      </c>
      <c r="AO324">
        <v>2</v>
      </c>
      <c r="AP324">
        <v>-21</v>
      </c>
      <c r="AS324">
        <f t="shared" si="73"/>
        <v>5</v>
      </c>
      <c r="AT324">
        <f t="shared" si="74"/>
        <v>5</v>
      </c>
      <c r="AU324">
        <f t="shared" si="75"/>
        <v>5</v>
      </c>
      <c r="AV324">
        <f t="shared" si="76"/>
        <v>3</v>
      </c>
      <c r="AW324">
        <f t="shared" si="77"/>
        <v>4</v>
      </c>
      <c r="AX324">
        <f t="shared" si="78"/>
        <v>2</v>
      </c>
      <c r="AY324">
        <f t="shared" si="79"/>
        <v>4</v>
      </c>
      <c r="AZ324">
        <f t="shared" si="80"/>
        <v>4</v>
      </c>
      <c r="BA324">
        <f t="shared" si="81"/>
        <v>4</v>
      </c>
      <c r="BB324">
        <f t="shared" si="82"/>
        <v>4</v>
      </c>
      <c r="BC324">
        <f t="shared" si="83"/>
        <v>3</v>
      </c>
      <c r="BD324">
        <f t="shared" si="84"/>
        <v>4</v>
      </c>
      <c r="BG324">
        <f t="shared" si="72"/>
        <v>43</v>
      </c>
    </row>
    <row r="325" spans="1:59" x14ac:dyDescent="0.35">
      <c r="A325">
        <v>12457</v>
      </c>
      <c r="B325">
        <v>0</v>
      </c>
      <c r="C325">
        <v>1992</v>
      </c>
      <c r="D325" s="1">
        <v>43410.895289351851</v>
      </c>
      <c r="E325" t="s">
        <v>229</v>
      </c>
      <c r="F325">
        <v>1</v>
      </c>
      <c r="G325">
        <v>2</v>
      </c>
      <c r="H325">
        <v>1</v>
      </c>
      <c r="I325">
        <v>4</v>
      </c>
      <c r="J325">
        <v>5</v>
      </c>
      <c r="K325">
        <v>5</v>
      </c>
      <c r="L325">
        <v>1</v>
      </c>
      <c r="M325">
        <v>4</v>
      </c>
      <c r="N325">
        <v>3</v>
      </c>
      <c r="O325">
        <v>4</v>
      </c>
      <c r="P325">
        <v>3</v>
      </c>
      <c r="Q325">
        <v>2</v>
      </c>
      <c r="R325">
        <v>4</v>
      </c>
      <c r="S325">
        <v>7</v>
      </c>
      <c r="T325">
        <v>9</v>
      </c>
      <c r="U325">
        <v>10</v>
      </c>
      <c r="V325">
        <v>6</v>
      </c>
      <c r="W325">
        <v>16</v>
      </c>
      <c r="X325">
        <v>16</v>
      </c>
      <c r="Y325">
        <v>57</v>
      </c>
      <c r="Z325">
        <v>8</v>
      </c>
      <c r="AA325">
        <v>42</v>
      </c>
      <c r="AB325">
        <v>10</v>
      </c>
      <c r="AC325">
        <v>4</v>
      </c>
      <c r="AD325">
        <v>9</v>
      </c>
      <c r="AE325">
        <v>7</v>
      </c>
      <c r="AF325">
        <v>5</v>
      </c>
      <c r="AG325">
        <v>4</v>
      </c>
      <c r="AH325">
        <v>12</v>
      </c>
      <c r="AI325">
        <v>2</v>
      </c>
      <c r="AJ325">
        <v>10</v>
      </c>
      <c r="AK325">
        <v>3</v>
      </c>
      <c r="AL325">
        <v>8</v>
      </c>
      <c r="AM325">
        <v>1</v>
      </c>
      <c r="AN325">
        <v>11</v>
      </c>
      <c r="AO325">
        <v>6</v>
      </c>
      <c r="AP325">
        <v>3</v>
      </c>
      <c r="AS325">
        <f t="shared" si="73"/>
        <v>5</v>
      </c>
      <c r="AT325">
        <f t="shared" si="74"/>
        <v>4</v>
      </c>
      <c r="AU325">
        <f t="shared" si="75"/>
        <v>5</v>
      </c>
      <c r="AV325">
        <f t="shared" si="76"/>
        <v>2</v>
      </c>
      <c r="AW325">
        <f t="shared" si="77"/>
        <v>1</v>
      </c>
      <c r="AX325">
        <f t="shared" si="78"/>
        <v>1</v>
      </c>
      <c r="AY325">
        <f t="shared" si="79"/>
        <v>5</v>
      </c>
      <c r="AZ325">
        <f t="shared" si="80"/>
        <v>2</v>
      </c>
      <c r="BA325">
        <f t="shared" si="81"/>
        <v>3</v>
      </c>
      <c r="BB325">
        <f t="shared" si="82"/>
        <v>2</v>
      </c>
      <c r="BC325">
        <f t="shared" si="83"/>
        <v>3</v>
      </c>
      <c r="BD325">
        <f t="shared" si="84"/>
        <v>4</v>
      </c>
      <c r="BG325">
        <f t="shared" si="72"/>
        <v>41</v>
      </c>
    </row>
    <row r="326" spans="1:59" x14ac:dyDescent="0.35">
      <c r="A326">
        <v>12494</v>
      </c>
      <c r="B326">
        <v>0</v>
      </c>
      <c r="C326">
        <v>1994</v>
      </c>
      <c r="D326" s="1">
        <v>43411.388831018521</v>
      </c>
      <c r="E326" t="s">
        <v>230</v>
      </c>
      <c r="F326">
        <v>2</v>
      </c>
      <c r="G326">
        <v>2</v>
      </c>
      <c r="H326">
        <v>2</v>
      </c>
      <c r="I326">
        <v>2</v>
      </c>
      <c r="J326">
        <v>2</v>
      </c>
      <c r="K326">
        <v>2</v>
      </c>
      <c r="L326">
        <v>2</v>
      </c>
      <c r="M326">
        <v>3</v>
      </c>
      <c r="N326">
        <v>3</v>
      </c>
      <c r="O326">
        <v>4</v>
      </c>
      <c r="P326">
        <v>2</v>
      </c>
      <c r="Q326">
        <v>2</v>
      </c>
      <c r="R326">
        <v>2</v>
      </c>
      <c r="S326">
        <v>4</v>
      </c>
      <c r="T326">
        <v>5</v>
      </c>
      <c r="U326">
        <v>4</v>
      </c>
      <c r="V326">
        <v>3</v>
      </c>
      <c r="W326">
        <v>2</v>
      </c>
      <c r="X326">
        <v>3</v>
      </c>
      <c r="Y326">
        <v>4</v>
      </c>
      <c r="Z326">
        <v>4</v>
      </c>
      <c r="AA326">
        <v>3</v>
      </c>
      <c r="AB326">
        <v>4</v>
      </c>
      <c r="AC326">
        <v>2</v>
      </c>
      <c r="AD326">
        <v>8</v>
      </c>
      <c r="AE326">
        <v>4</v>
      </c>
      <c r="AF326">
        <v>1</v>
      </c>
      <c r="AG326">
        <v>10</v>
      </c>
      <c r="AH326">
        <v>2</v>
      </c>
      <c r="AI326">
        <v>9</v>
      </c>
      <c r="AJ326">
        <v>12</v>
      </c>
      <c r="AK326">
        <v>7</v>
      </c>
      <c r="AL326">
        <v>11</v>
      </c>
      <c r="AM326">
        <v>5</v>
      </c>
      <c r="AN326">
        <v>3</v>
      </c>
      <c r="AO326">
        <v>6</v>
      </c>
      <c r="AP326">
        <v>-33</v>
      </c>
      <c r="AS326">
        <f t="shared" si="73"/>
        <v>4</v>
      </c>
      <c r="AT326">
        <f t="shared" si="74"/>
        <v>4</v>
      </c>
      <c r="AU326">
        <f t="shared" si="75"/>
        <v>4</v>
      </c>
      <c r="AV326">
        <f t="shared" si="76"/>
        <v>4</v>
      </c>
      <c r="AW326">
        <f t="shared" si="77"/>
        <v>4</v>
      </c>
      <c r="AX326">
        <f t="shared" si="78"/>
        <v>4</v>
      </c>
      <c r="AY326">
        <f t="shared" si="79"/>
        <v>4</v>
      </c>
      <c r="AZ326">
        <f t="shared" si="80"/>
        <v>3</v>
      </c>
      <c r="BA326">
        <f t="shared" si="81"/>
        <v>3</v>
      </c>
      <c r="BB326">
        <f t="shared" si="82"/>
        <v>2</v>
      </c>
      <c r="BC326">
        <f t="shared" si="83"/>
        <v>4</v>
      </c>
      <c r="BD326">
        <f t="shared" si="84"/>
        <v>4</v>
      </c>
      <c r="BG326">
        <f t="shared" si="72"/>
        <v>44</v>
      </c>
    </row>
    <row r="327" spans="1:59" x14ac:dyDescent="0.35">
      <c r="A327">
        <v>12478</v>
      </c>
      <c r="B327">
        <v>0</v>
      </c>
      <c r="C327">
        <v>1977</v>
      </c>
      <c r="D327" s="1">
        <v>43411.404872685183</v>
      </c>
      <c r="E327" t="s">
        <v>71</v>
      </c>
      <c r="F327">
        <v>2</v>
      </c>
      <c r="G327">
        <v>2</v>
      </c>
      <c r="H327">
        <v>2</v>
      </c>
      <c r="I327">
        <v>3</v>
      </c>
      <c r="J327">
        <v>4</v>
      </c>
      <c r="K327">
        <v>4</v>
      </c>
      <c r="L327">
        <v>2</v>
      </c>
      <c r="M327">
        <v>4</v>
      </c>
      <c r="N327">
        <v>4</v>
      </c>
      <c r="O327">
        <v>2</v>
      </c>
      <c r="P327">
        <v>2</v>
      </c>
      <c r="Q327">
        <v>2</v>
      </c>
      <c r="R327">
        <v>3</v>
      </c>
      <c r="S327">
        <v>4</v>
      </c>
      <c r="T327">
        <v>4</v>
      </c>
      <c r="U327">
        <v>4</v>
      </c>
      <c r="V327">
        <v>4</v>
      </c>
      <c r="W327">
        <v>4</v>
      </c>
      <c r="X327">
        <v>2</v>
      </c>
      <c r="Y327">
        <v>5</v>
      </c>
      <c r="Z327">
        <v>3</v>
      </c>
      <c r="AA327">
        <v>4</v>
      </c>
      <c r="AB327">
        <v>5</v>
      </c>
      <c r="AC327">
        <v>3</v>
      </c>
      <c r="AD327">
        <v>2</v>
      </c>
      <c r="AE327">
        <v>1</v>
      </c>
      <c r="AF327">
        <v>7</v>
      </c>
      <c r="AG327">
        <v>10</v>
      </c>
      <c r="AH327">
        <v>4</v>
      </c>
      <c r="AI327">
        <v>8</v>
      </c>
      <c r="AJ327">
        <v>9</v>
      </c>
      <c r="AK327">
        <v>5</v>
      </c>
      <c r="AL327">
        <v>12</v>
      </c>
      <c r="AM327">
        <v>11</v>
      </c>
      <c r="AN327">
        <v>6</v>
      </c>
      <c r="AO327">
        <v>3</v>
      </c>
      <c r="AP327">
        <v>-16</v>
      </c>
      <c r="AS327">
        <f t="shared" si="73"/>
        <v>4</v>
      </c>
      <c r="AT327">
        <f t="shared" si="74"/>
        <v>4</v>
      </c>
      <c r="AU327">
        <f t="shared" si="75"/>
        <v>4</v>
      </c>
      <c r="AV327">
        <f t="shared" si="76"/>
        <v>3</v>
      </c>
      <c r="AW327">
        <f t="shared" si="77"/>
        <v>2</v>
      </c>
      <c r="AX327">
        <f t="shared" si="78"/>
        <v>2</v>
      </c>
      <c r="AY327">
        <f t="shared" si="79"/>
        <v>4</v>
      </c>
      <c r="AZ327">
        <f t="shared" si="80"/>
        <v>2</v>
      </c>
      <c r="BA327">
        <f t="shared" si="81"/>
        <v>2</v>
      </c>
      <c r="BB327">
        <f t="shared" si="82"/>
        <v>4</v>
      </c>
      <c r="BC327">
        <f t="shared" si="83"/>
        <v>4</v>
      </c>
      <c r="BD327">
        <f t="shared" si="84"/>
        <v>4</v>
      </c>
      <c r="BG327">
        <f t="shared" si="72"/>
        <v>37</v>
      </c>
    </row>
    <row r="328" spans="1:59" x14ac:dyDescent="0.35">
      <c r="A328">
        <v>12546</v>
      </c>
      <c r="B328">
        <v>1</v>
      </c>
      <c r="C328">
        <v>1994</v>
      </c>
      <c r="D328" s="1">
        <v>43411.512743055559</v>
      </c>
      <c r="E328" t="s">
        <v>71</v>
      </c>
      <c r="F328">
        <v>2</v>
      </c>
      <c r="G328">
        <v>2</v>
      </c>
      <c r="H328">
        <v>2</v>
      </c>
      <c r="I328">
        <v>3</v>
      </c>
      <c r="J328">
        <v>3</v>
      </c>
      <c r="K328">
        <v>4</v>
      </c>
      <c r="L328">
        <v>3</v>
      </c>
      <c r="M328">
        <v>3</v>
      </c>
      <c r="N328">
        <v>2</v>
      </c>
      <c r="O328">
        <v>3</v>
      </c>
      <c r="P328">
        <v>2</v>
      </c>
      <c r="Q328">
        <v>1</v>
      </c>
      <c r="R328">
        <v>2</v>
      </c>
      <c r="S328">
        <v>8</v>
      </c>
      <c r="T328">
        <v>7</v>
      </c>
      <c r="U328">
        <v>6</v>
      </c>
      <c r="V328">
        <v>5</v>
      </c>
      <c r="W328">
        <v>7</v>
      </c>
      <c r="X328">
        <v>6</v>
      </c>
      <c r="Y328">
        <v>12</v>
      </c>
      <c r="Z328">
        <v>7</v>
      </c>
      <c r="AA328">
        <v>7</v>
      </c>
      <c r="AB328">
        <v>11</v>
      </c>
      <c r="AC328">
        <v>5</v>
      </c>
      <c r="AD328">
        <v>8</v>
      </c>
      <c r="AE328">
        <v>9</v>
      </c>
      <c r="AF328">
        <v>11</v>
      </c>
      <c r="AG328">
        <v>5</v>
      </c>
      <c r="AH328">
        <v>2</v>
      </c>
      <c r="AI328">
        <v>7</v>
      </c>
      <c r="AJ328">
        <v>6</v>
      </c>
      <c r="AK328">
        <v>1</v>
      </c>
      <c r="AL328">
        <v>4</v>
      </c>
      <c r="AM328">
        <v>12</v>
      </c>
      <c r="AN328">
        <v>3</v>
      </c>
      <c r="AO328">
        <v>10</v>
      </c>
      <c r="AP328">
        <v>-24</v>
      </c>
      <c r="AS328">
        <f t="shared" si="73"/>
        <v>4</v>
      </c>
      <c r="AT328">
        <f t="shared" si="74"/>
        <v>4</v>
      </c>
      <c r="AU328">
        <f t="shared" si="75"/>
        <v>4</v>
      </c>
      <c r="AV328">
        <f t="shared" si="76"/>
        <v>3</v>
      </c>
      <c r="AW328">
        <f t="shared" si="77"/>
        <v>3</v>
      </c>
      <c r="AX328">
        <f t="shared" si="78"/>
        <v>2</v>
      </c>
      <c r="AY328">
        <f t="shared" si="79"/>
        <v>3</v>
      </c>
      <c r="AZ328">
        <f t="shared" si="80"/>
        <v>3</v>
      </c>
      <c r="BA328">
        <f t="shared" si="81"/>
        <v>4</v>
      </c>
      <c r="BB328">
        <f t="shared" si="82"/>
        <v>3</v>
      </c>
      <c r="BC328">
        <f t="shared" si="83"/>
        <v>4</v>
      </c>
      <c r="BD328">
        <f t="shared" si="84"/>
        <v>5</v>
      </c>
      <c r="BG328">
        <f t="shared" si="72"/>
        <v>40</v>
      </c>
    </row>
    <row r="329" spans="1:59" x14ac:dyDescent="0.35">
      <c r="A329">
        <v>12553</v>
      </c>
      <c r="B329">
        <v>0</v>
      </c>
      <c r="C329">
        <v>1994</v>
      </c>
      <c r="D329" s="1">
        <v>43411.562164351853</v>
      </c>
      <c r="E329" t="s">
        <v>231</v>
      </c>
      <c r="F329">
        <v>1</v>
      </c>
      <c r="G329">
        <v>1</v>
      </c>
      <c r="H329">
        <v>1</v>
      </c>
      <c r="I329">
        <v>2</v>
      </c>
      <c r="J329">
        <v>3</v>
      </c>
      <c r="K329">
        <v>3</v>
      </c>
      <c r="L329">
        <v>2</v>
      </c>
      <c r="M329">
        <v>3</v>
      </c>
      <c r="N329">
        <v>2</v>
      </c>
      <c r="O329">
        <v>4</v>
      </c>
      <c r="P329">
        <v>4</v>
      </c>
      <c r="Q329">
        <v>2</v>
      </c>
      <c r="R329">
        <v>3</v>
      </c>
      <c r="S329">
        <v>5</v>
      </c>
      <c r="T329">
        <v>5</v>
      </c>
      <c r="U329">
        <v>8</v>
      </c>
      <c r="V329">
        <v>4</v>
      </c>
      <c r="W329">
        <v>4</v>
      </c>
      <c r="X329">
        <v>3</v>
      </c>
      <c r="Y329">
        <v>4</v>
      </c>
      <c r="Z329">
        <v>4</v>
      </c>
      <c r="AA329">
        <v>3</v>
      </c>
      <c r="AB329">
        <v>7</v>
      </c>
      <c r="AC329">
        <v>3</v>
      </c>
      <c r="AD329">
        <v>8</v>
      </c>
      <c r="AE329">
        <v>12</v>
      </c>
      <c r="AF329">
        <v>11</v>
      </c>
      <c r="AG329">
        <v>3</v>
      </c>
      <c r="AH329">
        <v>5</v>
      </c>
      <c r="AI329">
        <v>2</v>
      </c>
      <c r="AJ329">
        <v>4</v>
      </c>
      <c r="AK329">
        <v>10</v>
      </c>
      <c r="AL329">
        <v>6</v>
      </c>
      <c r="AM329">
        <v>9</v>
      </c>
      <c r="AN329">
        <v>1</v>
      </c>
      <c r="AO329">
        <v>7</v>
      </c>
      <c r="AP329">
        <v>-32</v>
      </c>
      <c r="AS329">
        <f t="shared" si="73"/>
        <v>5</v>
      </c>
      <c r="AT329">
        <f t="shared" si="74"/>
        <v>5</v>
      </c>
      <c r="AU329">
        <f t="shared" si="75"/>
        <v>5</v>
      </c>
      <c r="AV329">
        <f t="shared" si="76"/>
        <v>4</v>
      </c>
      <c r="AW329">
        <f t="shared" si="77"/>
        <v>3</v>
      </c>
      <c r="AX329">
        <f t="shared" si="78"/>
        <v>3</v>
      </c>
      <c r="AY329">
        <f t="shared" si="79"/>
        <v>4</v>
      </c>
      <c r="AZ329">
        <f t="shared" si="80"/>
        <v>3</v>
      </c>
      <c r="BA329">
        <f t="shared" si="81"/>
        <v>4</v>
      </c>
      <c r="BB329">
        <f t="shared" si="82"/>
        <v>2</v>
      </c>
      <c r="BC329">
        <f t="shared" si="83"/>
        <v>2</v>
      </c>
      <c r="BD329">
        <f t="shared" si="84"/>
        <v>4</v>
      </c>
      <c r="BG329">
        <f t="shared" si="72"/>
        <v>48</v>
      </c>
    </row>
    <row r="330" spans="1:59" x14ac:dyDescent="0.35">
      <c r="A330">
        <v>12586</v>
      </c>
      <c r="B330">
        <v>0</v>
      </c>
      <c r="C330">
        <v>1997</v>
      </c>
      <c r="D330" s="1">
        <v>43411.587002314816</v>
      </c>
      <c r="E330" t="s">
        <v>71</v>
      </c>
      <c r="F330">
        <v>1</v>
      </c>
      <c r="G330">
        <v>1</v>
      </c>
      <c r="H330">
        <v>1</v>
      </c>
      <c r="I330">
        <v>2</v>
      </c>
      <c r="J330">
        <v>2</v>
      </c>
      <c r="K330">
        <v>4</v>
      </c>
      <c r="L330">
        <v>3</v>
      </c>
      <c r="M330">
        <v>1</v>
      </c>
      <c r="N330">
        <v>3</v>
      </c>
      <c r="O330">
        <v>3</v>
      </c>
      <c r="P330">
        <v>3</v>
      </c>
      <c r="Q330">
        <v>2</v>
      </c>
      <c r="R330">
        <v>2</v>
      </c>
      <c r="S330">
        <v>4</v>
      </c>
      <c r="T330">
        <v>4</v>
      </c>
      <c r="U330">
        <v>4</v>
      </c>
      <c r="V330">
        <v>3</v>
      </c>
      <c r="W330">
        <v>3</v>
      </c>
      <c r="X330">
        <v>3</v>
      </c>
      <c r="Y330">
        <v>4</v>
      </c>
      <c r="Z330">
        <v>2</v>
      </c>
      <c r="AA330">
        <v>2</v>
      </c>
      <c r="AB330">
        <v>3</v>
      </c>
      <c r="AC330">
        <v>2</v>
      </c>
      <c r="AD330">
        <v>4</v>
      </c>
      <c r="AE330">
        <v>7</v>
      </c>
      <c r="AF330">
        <v>1</v>
      </c>
      <c r="AG330">
        <v>6</v>
      </c>
      <c r="AH330">
        <v>2</v>
      </c>
      <c r="AI330">
        <v>11</v>
      </c>
      <c r="AJ330">
        <v>9</v>
      </c>
      <c r="AK330">
        <v>12</v>
      </c>
      <c r="AL330">
        <v>5</v>
      </c>
      <c r="AM330">
        <v>8</v>
      </c>
      <c r="AN330">
        <v>10</v>
      </c>
      <c r="AO330">
        <v>3</v>
      </c>
      <c r="AP330">
        <v>-19</v>
      </c>
      <c r="AS330">
        <f t="shared" si="73"/>
        <v>5</v>
      </c>
      <c r="AT330">
        <f t="shared" si="74"/>
        <v>5</v>
      </c>
      <c r="AU330">
        <f t="shared" si="75"/>
        <v>5</v>
      </c>
      <c r="AV330">
        <f t="shared" si="76"/>
        <v>4</v>
      </c>
      <c r="AW330">
        <f t="shared" si="77"/>
        <v>4</v>
      </c>
      <c r="AX330">
        <f t="shared" si="78"/>
        <v>2</v>
      </c>
      <c r="AY330">
        <f t="shared" si="79"/>
        <v>3</v>
      </c>
      <c r="AZ330">
        <f t="shared" si="80"/>
        <v>5</v>
      </c>
      <c r="BA330">
        <f t="shared" si="81"/>
        <v>3</v>
      </c>
      <c r="BB330">
        <f t="shared" si="82"/>
        <v>3</v>
      </c>
      <c r="BC330">
        <f t="shared" si="83"/>
        <v>3</v>
      </c>
      <c r="BD330">
        <f t="shared" si="84"/>
        <v>4</v>
      </c>
      <c r="BG330">
        <f t="shared" si="72"/>
        <v>42</v>
      </c>
    </row>
    <row r="331" spans="1:59" x14ac:dyDescent="0.35">
      <c r="A331">
        <v>12623</v>
      </c>
      <c r="B331">
        <v>0</v>
      </c>
      <c r="C331">
        <v>1996</v>
      </c>
      <c r="D331" s="1">
        <v>43411.671215277776</v>
      </c>
      <c r="E331" t="s">
        <v>71</v>
      </c>
      <c r="F331">
        <v>1</v>
      </c>
      <c r="G331">
        <v>2</v>
      </c>
      <c r="H331">
        <v>1</v>
      </c>
      <c r="I331">
        <v>1</v>
      </c>
      <c r="J331">
        <v>1</v>
      </c>
      <c r="K331">
        <v>2</v>
      </c>
      <c r="L331">
        <v>1</v>
      </c>
      <c r="M331">
        <v>4</v>
      </c>
      <c r="N331">
        <v>2</v>
      </c>
      <c r="O331">
        <v>4</v>
      </c>
      <c r="P331">
        <v>3</v>
      </c>
      <c r="Q331">
        <v>1</v>
      </c>
      <c r="R331">
        <v>3</v>
      </c>
      <c r="S331">
        <v>4</v>
      </c>
      <c r="T331">
        <v>3</v>
      </c>
      <c r="U331">
        <v>2</v>
      </c>
      <c r="V331">
        <v>4</v>
      </c>
      <c r="W331">
        <v>3</v>
      </c>
      <c r="X331">
        <v>3</v>
      </c>
      <c r="Y331">
        <v>5</v>
      </c>
      <c r="Z331">
        <v>4</v>
      </c>
      <c r="AA331">
        <v>2</v>
      </c>
      <c r="AB331">
        <v>9</v>
      </c>
      <c r="AC331">
        <v>3</v>
      </c>
      <c r="AD331">
        <v>8</v>
      </c>
      <c r="AE331">
        <v>2</v>
      </c>
      <c r="AF331">
        <v>10</v>
      </c>
      <c r="AG331">
        <v>9</v>
      </c>
      <c r="AH331">
        <v>4</v>
      </c>
      <c r="AI331">
        <v>5</v>
      </c>
      <c r="AJ331">
        <v>6</v>
      </c>
      <c r="AK331">
        <v>3</v>
      </c>
      <c r="AL331">
        <v>1</v>
      </c>
      <c r="AM331">
        <v>7</v>
      </c>
      <c r="AN331">
        <v>11</v>
      </c>
      <c r="AO331">
        <v>12</v>
      </c>
      <c r="AP331">
        <v>-32</v>
      </c>
      <c r="AS331">
        <f t="shared" si="73"/>
        <v>5</v>
      </c>
      <c r="AT331">
        <f t="shared" si="74"/>
        <v>4</v>
      </c>
      <c r="AU331">
        <f t="shared" si="75"/>
        <v>5</v>
      </c>
      <c r="AV331">
        <f t="shared" si="76"/>
        <v>5</v>
      </c>
      <c r="AW331">
        <f t="shared" si="77"/>
        <v>5</v>
      </c>
      <c r="AX331">
        <f t="shared" si="78"/>
        <v>4</v>
      </c>
      <c r="AY331">
        <f t="shared" si="79"/>
        <v>5</v>
      </c>
      <c r="AZ331">
        <f t="shared" si="80"/>
        <v>2</v>
      </c>
      <c r="BA331">
        <f t="shared" si="81"/>
        <v>4</v>
      </c>
      <c r="BB331">
        <f t="shared" si="82"/>
        <v>2</v>
      </c>
      <c r="BC331">
        <f t="shared" si="83"/>
        <v>3</v>
      </c>
      <c r="BD331">
        <f t="shared" si="84"/>
        <v>5</v>
      </c>
      <c r="BG331">
        <f t="shared" si="72"/>
        <v>53</v>
      </c>
    </row>
    <row r="332" spans="1:59" x14ac:dyDescent="0.35">
      <c r="A332">
        <v>12625</v>
      </c>
      <c r="B332">
        <v>0</v>
      </c>
      <c r="C332">
        <v>1994</v>
      </c>
      <c r="D332" s="1">
        <v>43411.682800925926</v>
      </c>
      <c r="E332" t="s">
        <v>179</v>
      </c>
      <c r="F332">
        <v>4</v>
      </c>
      <c r="G332">
        <v>1</v>
      </c>
      <c r="H332">
        <v>3</v>
      </c>
      <c r="I332">
        <v>4</v>
      </c>
      <c r="J332">
        <v>4</v>
      </c>
      <c r="K332">
        <v>5</v>
      </c>
      <c r="L332">
        <v>3</v>
      </c>
      <c r="M332">
        <v>2</v>
      </c>
      <c r="N332">
        <v>4</v>
      </c>
      <c r="O332">
        <v>2</v>
      </c>
      <c r="P332">
        <v>2</v>
      </c>
      <c r="Q332">
        <v>2</v>
      </c>
      <c r="R332">
        <v>3</v>
      </c>
      <c r="S332">
        <v>5</v>
      </c>
      <c r="T332">
        <v>11</v>
      </c>
      <c r="U332">
        <v>6</v>
      </c>
      <c r="V332">
        <v>18</v>
      </c>
      <c r="W332">
        <v>12</v>
      </c>
      <c r="X332">
        <v>4</v>
      </c>
      <c r="Y332">
        <v>5</v>
      </c>
      <c r="Z332">
        <v>6</v>
      </c>
      <c r="AA332">
        <v>2</v>
      </c>
      <c r="AB332">
        <v>6</v>
      </c>
      <c r="AC332">
        <v>3</v>
      </c>
      <c r="AD332">
        <v>11</v>
      </c>
      <c r="AE332">
        <v>7</v>
      </c>
      <c r="AF332">
        <v>8</v>
      </c>
      <c r="AG332">
        <v>12</v>
      </c>
      <c r="AH332">
        <v>10</v>
      </c>
      <c r="AI332">
        <v>1</v>
      </c>
      <c r="AJ332">
        <v>6</v>
      </c>
      <c r="AK332">
        <v>3</v>
      </c>
      <c r="AL332">
        <v>2</v>
      </c>
      <c r="AM332">
        <v>4</v>
      </c>
      <c r="AN332">
        <v>9</v>
      </c>
      <c r="AO332">
        <v>5</v>
      </c>
      <c r="AP332">
        <v>12</v>
      </c>
      <c r="AS332">
        <f t="shared" si="73"/>
        <v>2</v>
      </c>
      <c r="AT332">
        <f t="shared" si="74"/>
        <v>5</v>
      </c>
      <c r="AU332">
        <f t="shared" si="75"/>
        <v>3</v>
      </c>
      <c r="AV332">
        <f t="shared" si="76"/>
        <v>2</v>
      </c>
      <c r="AW332">
        <f t="shared" si="77"/>
        <v>2</v>
      </c>
      <c r="AX332">
        <f t="shared" si="78"/>
        <v>1</v>
      </c>
      <c r="AY332">
        <f t="shared" si="79"/>
        <v>3</v>
      </c>
      <c r="AZ332">
        <f t="shared" si="80"/>
        <v>4</v>
      </c>
      <c r="BA332">
        <f t="shared" si="81"/>
        <v>2</v>
      </c>
      <c r="BB332">
        <f t="shared" si="82"/>
        <v>4</v>
      </c>
      <c r="BC332">
        <f t="shared" si="83"/>
        <v>4</v>
      </c>
      <c r="BD332">
        <f t="shared" si="84"/>
        <v>4</v>
      </c>
      <c r="BG332">
        <f t="shared" si="72"/>
        <v>30</v>
      </c>
    </row>
    <row r="333" spans="1:59" x14ac:dyDescent="0.35">
      <c r="A333">
        <v>12643</v>
      </c>
      <c r="B333">
        <v>0</v>
      </c>
      <c r="C333">
        <v>1996</v>
      </c>
      <c r="D333" s="1">
        <v>43411.725428240738</v>
      </c>
      <c r="E333" t="s">
        <v>71</v>
      </c>
      <c r="F333">
        <v>1</v>
      </c>
      <c r="G333">
        <v>1</v>
      </c>
      <c r="H333">
        <v>1</v>
      </c>
      <c r="I333">
        <v>3</v>
      </c>
      <c r="J333">
        <v>4</v>
      </c>
      <c r="K333">
        <v>3</v>
      </c>
      <c r="L333">
        <v>2</v>
      </c>
      <c r="M333">
        <v>3</v>
      </c>
      <c r="N333">
        <v>2</v>
      </c>
      <c r="O333">
        <v>3</v>
      </c>
      <c r="P333">
        <v>2</v>
      </c>
      <c r="Q333">
        <v>3</v>
      </c>
      <c r="R333">
        <v>3</v>
      </c>
      <c r="S333">
        <v>6</v>
      </c>
      <c r="T333">
        <v>4</v>
      </c>
      <c r="U333">
        <v>7</v>
      </c>
      <c r="V333">
        <v>13</v>
      </c>
      <c r="W333">
        <v>2</v>
      </c>
      <c r="X333">
        <v>4</v>
      </c>
      <c r="Y333">
        <v>4</v>
      </c>
      <c r="Z333">
        <v>4</v>
      </c>
      <c r="AA333">
        <v>8</v>
      </c>
      <c r="AB333">
        <v>7</v>
      </c>
      <c r="AC333">
        <v>11</v>
      </c>
      <c r="AD333">
        <v>7</v>
      </c>
      <c r="AE333">
        <v>2</v>
      </c>
      <c r="AF333">
        <v>4</v>
      </c>
      <c r="AG333">
        <v>3</v>
      </c>
      <c r="AH333">
        <v>1</v>
      </c>
      <c r="AI333">
        <v>10</v>
      </c>
      <c r="AJ333">
        <v>8</v>
      </c>
      <c r="AK333">
        <v>5</v>
      </c>
      <c r="AL333">
        <v>11</v>
      </c>
      <c r="AM333">
        <v>9</v>
      </c>
      <c r="AN333">
        <v>6</v>
      </c>
      <c r="AO333">
        <v>12</v>
      </c>
      <c r="AP333">
        <v>-28</v>
      </c>
      <c r="AS333">
        <f t="shared" si="73"/>
        <v>5</v>
      </c>
      <c r="AT333">
        <f t="shared" si="74"/>
        <v>5</v>
      </c>
      <c r="AU333">
        <f t="shared" si="75"/>
        <v>5</v>
      </c>
      <c r="AV333">
        <f t="shared" si="76"/>
        <v>3</v>
      </c>
      <c r="AW333">
        <f t="shared" si="77"/>
        <v>2</v>
      </c>
      <c r="AX333">
        <f t="shared" si="78"/>
        <v>3</v>
      </c>
      <c r="AY333">
        <f t="shared" si="79"/>
        <v>4</v>
      </c>
      <c r="AZ333">
        <f t="shared" si="80"/>
        <v>3</v>
      </c>
      <c r="BA333">
        <f t="shared" si="81"/>
        <v>4</v>
      </c>
      <c r="BB333">
        <f t="shared" si="82"/>
        <v>3</v>
      </c>
      <c r="BC333">
        <f t="shared" si="83"/>
        <v>4</v>
      </c>
      <c r="BD333">
        <f t="shared" si="84"/>
        <v>3</v>
      </c>
      <c r="BG333">
        <f t="shared" si="72"/>
        <v>42</v>
      </c>
    </row>
    <row r="334" spans="1:59" x14ac:dyDescent="0.35">
      <c r="A334">
        <v>12648</v>
      </c>
      <c r="B334">
        <v>1</v>
      </c>
      <c r="C334">
        <v>1995</v>
      </c>
      <c r="D334" s="1">
        <v>43411.739756944444</v>
      </c>
      <c r="E334" t="s">
        <v>232</v>
      </c>
      <c r="F334">
        <v>2</v>
      </c>
      <c r="G334">
        <v>3</v>
      </c>
      <c r="H334">
        <v>3</v>
      </c>
      <c r="I334">
        <v>2</v>
      </c>
      <c r="J334">
        <v>2</v>
      </c>
      <c r="K334">
        <v>2</v>
      </c>
      <c r="L334">
        <v>2</v>
      </c>
      <c r="M334">
        <v>3</v>
      </c>
      <c r="N334">
        <v>2</v>
      </c>
      <c r="O334">
        <v>2</v>
      </c>
      <c r="P334">
        <v>3</v>
      </c>
      <c r="Q334">
        <v>2</v>
      </c>
      <c r="R334">
        <v>2</v>
      </c>
      <c r="S334">
        <v>4</v>
      </c>
      <c r="T334">
        <v>3</v>
      </c>
      <c r="U334">
        <v>2</v>
      </c>
      <c r="V334">
        <v>2</v>
      </c>
      <c r="W334">
        <v>2</v>
      </c>
      <c r="X334">
        <v>7</v>
      </c>
      <c r="Y334">
        <v>4</v>
      </c>
      <c r="Z334">
        <v>2</v>
      </c>
      <c r="AA334">
        <v>8</v>
      </c>
      <c r="AB334">
        <v>2</v>
      </c>
      <c r="AC334">
        <v>1</v>
      </c>
      <c r="AD334">
        <v>7</v>
      </c>
      <c r="AE334">
        <v>2</v>
      </c>
      <c r="AF334">
        <v>3</v>
      </c>
      <c r="AG334">
        <v>8</v>
      </c>
      <c r="AH334">
        <v>5</v>
      </c>
      <c r="AI334">
        <v>9</v>
      </c>
      <c r="AJ334">
        <v>1</v>
      </c>
      <c r="AK334">
        <v>6</v>
      </c>
      <c r="AL334">
        <v>4</v>
      </c>
      <c r="AM334">
        <v>11</v>
      </c>
      <c r="AN334">
        <v>12</v>
      </c>
      <c r="AO334">
        <v>10</v>
      </c>
      <c r="AP334">
        <v>-30</v>
      </c>
      <c r="AS334">
        <f t="shared" si="73"/>
        <v>4</v>
      </c>
      <c r="AT334">
        <f t="shared" si="74"/>
        <v>3</v>
      </c>
      <c r="AU334">
        <f t="shared" si="75"/>
        <v>3</v>
      </c>
      <c r="AV334">
        <f t="shared" si="76"/>
        <v>4</v>
      </c>
      <c r="AW334">
        <f t="shared" si="77"/>
        <v>4</v>
      </c>
      <c r="AX334">
        <f t="shared" si="78"/>
        <v>4</v>
      </c>
      <c r="AY334">
        <f t="shared" si="79"/>
        <v>4</v>
      </c>
      <c r="AZ334">
        <f t="shared" si="80"/>
        <v>3</v>
      </c>
      <c r="BA334">
        <f t="shared" si="81"/>
        <v>4</v>
      </c>
      <c r="BB334">
        <f t="shared" si="82"/>
        <v>4</v>
      </c>
      <c r="BC334">
        <f t="shared" si="83"/>
        <v>3</v>
      </c>
      <c r="BD334">
        <f t="shared" si="84"/>
        <v>4</v>
      </c>
      <c r="BG334">
        <f t="shared" si="72"/>
        <v>42</v>
      </c>
    </row>
    <row r="335" spans="1:59" x14ac:dyDescent="0.35">
      <c r="A335">
        <v>12658</v>
      </c>
      <c r="B335">
        <v>0</v>
      </c>
      <c r="C335">
        <v>1991</v>
      </c>
      <c r="D335" s="1">
        <v>43411.781122685185</v>
      </c>
      <c r="E335" t="s">
        <v>233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1</v>
      </c>
      <c r="L335">
        <v>2</v>
      </c>
      <c r="M335">
        <v>4</v>
      </c>
      <c r="N335">
        <v>1</v>
      </c>
      <c r="O335">
        <v>4</v>
      </c>
      <c r="P335">
        <v>2</v>
      </c>
      <c r="Q335">
        <v>1</v>
      </c>
      <c r="R335">
        <v>1</v>
      </c>
      <c r="S335">
        <v>2</v>
      </c>
      <c r="T335">
        <v>3</v>
      </c>
      <c r="U335">
        <v>2</v>
      </c>
      <c r="V335">
        <v>1</v>
      </c>
      <c r="W335">
        <v>1</v>
      </c>
      <c r="X335">
        <v>4</v>
      </c>
      <c r="Y335">
        <v>4</v>
      </c>
      <c r="Z335">
        <v>2</v>
      </c>
      <c r="AA335">
        <v>3</v>
      </c>
      <c r="AB335">
        <v>3</v>
      </c>
      <c r="AC335">
        <v>1</v>
      </c>
      <c r="AD335">
        <v>7</v>
      </c>
      <c r="AE335">
        <v>5</v>
      </c>
      <c r="AF335">
        <v>2</v>
      </c>
      <c r="AG335">
        <v>8</v>
      </c>
      <c r="AH335">
        <v>11</v>
      </c>
      <c r="AI335">
        <v>9</v>
      </c>
      <c r="AJ335">
        <v>1</v>
      </c>
      <c r="AK335">
        <v>12</v>
      </c>
      <c r="AL335">
        <v>6</v>
      </c>
      <c r="AM335">
        <v>3</v>
      </c>
      <c r="AN335">
        <v>4</v>
      </c>
      <c r="AO335">
        <v>10</v>
      </c>
      <c r="AP335">
        <v>-22</v>
      </c>
      <c r="AS335">
        <f t="shared" si="73"/>
        <v>5</v>
      </c>
      <c r="AT335">
        <f t="shared" si="74"/>
        <v>5</v>
      </c>
      <c r="AU335">
        <f t="shared" si="75"/>
        <v>5</v>
      </c>
      <c r="AV335">
        <f t="shared" si="76"/>
        <v>5</v>
      </c>
      <c r="AW335">
        <f t="shared" si="77"/>
        <v>5</v>
      </c>
      <c r="AX335">
        <f t="shared" si="78"/>
        <v>5</v>
      </c>
      <c r="AY335">
        <f t="shared" si="79"/>
        <v>4</v>
      </c>
      <c r="AZ335">
        <f t="shared" si="80"/>
        <v>2</v>
      </c>
      <c r="BA335">
        <f t="shared" si="81"/>
        <v>5</v>
      </c>
      <c r="BB335">
        <f t="shared" si="82"/>
        <v>2</v>
      </c>
      <c r="BC335">
        <f t="shared" si="83"/>
        <v>4</v>
      </c>
      <c r="BD335">
        <f t="shared" si="84"/>
        <v>5</v>
      </c>
      <c r="BG335">
        <f t="shared" si="72"/>
        <v>54</v>
      </c>
    </row>
    <row r="336" spans="1:59" x14ac:dyDescent="0.35">
      <c r="A336">
        <v>12669</v>
      </c>
      <c r="B336">
        <v>0</v>
      </c>
      <c r="C336">
        <v>1988</v>
      </c>
      <c r="D336" s="1">
        <v>43411.802002314813</v>
      </c>
      <c r="E336" t="s">
        <v>234</v>
      </c>
      <c r="F336">
        <v>1</v>
      </c>
      <c r="G336">
        <v>3</v>
      </c>
      <c r="H336">
        <v>4</v>
      </c>
      <c r="I336">
        <v>4</v>
      </c>
      <c r="J336">
        <v>5</v>
      </c>
      <c r="K336">
        <v>5</v>
      </c>
      <c r="L336">
        <v>2</v>
      </c>
      <c r="M336">
        <v>3</v>
      </c>
      <c r="N336">
        <v>3</v>
      </c>
      <c r="O336">
        <v>2</v>
      </c>
      <c r="P336">
        <v>3</v>
      </c>
      <c r="Q336">
        <v>4</v>
      </c>
      <c r="R336">
        <v>4</v>
      </c>
      <c r="S336">
        <v>7</v>
      </c>
      <c r="T336">
        <v>3</v>
      </c>
      <c r="U336">
        <v>4</v>
      </c>
      <c r="V336">
        <v>3</v>
      </c>
      <c r="W336">
        <v>3</v>
      </c>
      <c r="X336">
        <v>6</v>
      </c>
      <c r="Y336">
        <v>5</v>
      </c>
      <c r="Z336">
        <v>7</v>
      </c>
      <c r="AA336">
        <v>5</v>
      </c>
      <c r="AB336">
        <v>5</v>
      </c>
      <c r="AC336">
        <v>10</v>
      </c>
      <c r="AD336">
        <v>12</v>
      </c>
      <c r="AE336">
        <v>4</v>
      </c>
      <c r="AF336">
        <v>9</v>
      </c>
      <c r="AG336">
        <v>6</v>
      </c>
      <c r="AH336">
        <v>8</v>
      </c>
      <c r="AI336">
        <v>7</v>
      </c>
      <c r="AJ336">
        <v>11</v>
      </c>
      <c r="AK336">
        <v>5</v>
      </c>
      <c r="AL336">
        <v>10</v>
      </c>
      <c r="AM336">
        <v>1</v>
      </c>
      <c r="AN336">
        <v>3</v>
      </c>
      <c r="AO336">
        <v>2</v>
      </c>
      <c r="AP336">
        <v>-12</v>
      </c>
      <c r="AS336">
        <f t="shared" si="73"/>
        <v>5</v>
      </c>
      <c r="AT336">
        <f t="shared" si="74"/>
        <v>3</v>
      </c>
      <c r="AU336">
        <f t="shared" si="75"/>
        <v>2</v>
      </c>
      <c r="AV336">
        <f t="shared" si="76"/>
        <v>2</v>
      </c>
      <c r="AW336">
        <f t="shared" si="77"/>
        <v>1</v>
      </c>
      <c r="AX336">
        <f t="shared" si="78"/>
        <v>1</v>
      </c>
      <c r="AY336">
        <f t="shared" si="79"/>
        <v>4</v>
      </c>
      <c r="AZ336">
        <f t="shared" si="80"/>
        <v>3</v>
      </c>
      <c r="BA336">
        <f t="shared" si="81"/>
        <v>3</v>
      </c>
      <c r="BB336">
        <f t="shared" si="82"/>
        <v>4</v>
      </c>
      <c r="BC336">
        <f t="shared" si="83"/>
        <v>3</v>
      </c>
      <c r="BD336">
        <f t="shared" si="84"/>
        <v>2</v>
      </c>
      <c r="BG336">
        <f t="shared" si="72"/>
        <v>31</v>
      </c>
    </row>
    <row r="337" spans="1:59" x14ac:dyDescent="0.35">
      <c r="A337">
        <v>12659</v>
      </c>
      <c r="B337">
        <v>0</v>
      </c>
      <c r="C337">
        <v>1953</v>
      </c>
      <c r="D337" s="1">
        <v>43411.807511574072</v>
      </c>
      <c r="E337" t="s">
        <v>71</v>
      </c>
      <c r="F337">
        <v>1</v>
      </c>
      <c r="G337">
        <v>1</v>
      </c>
      <c r="H337">
        <v>1</v>
      </c>
      <c r="I337">
        <v>5</v>
      </c>
      <c r="J337">
        <v>5</v>
      </c>
      <c r="K337">
        <v>3</v>
      </c>
      <c r="L337">
        <v>1</v>
      </c>
      <c r="M337">
        <v>1</v>
      </c>
      <c r="N337">
        <v>1</v>
      </c>
      <c r="O337">
        <v>5</v>
      </c>
      <c r="P337">
        <v>1</v>
      </c>
      <c r="Q337">
        <v>5</v>
      </c>
      <c r="R337">
        <v>4</v>
      </c>
      <c r="S337">
        <v>1227</v>
      </c>
      <c r="T337">
        <v>5</v>
      </c>
      <c r="U337">
        <v>8</v>
      </c>
      <c r="V337">
        <v>3</v>
      </c>
      <c r="W337">
        <v>6</v>
      </c>
      <c r="X337">
        <v>18</v>
      </c>
      <c r="Y337">
        <v>25</v>
      </c>
      <c r="Z337">
        <v>6</v>
      </c>
      <c r="AA337">
        <v>11</v>
      </c>
      <c r="AB337">
        <v>5</v>
      </c>
      <c r="AC337">
        <v>7</v>
      </c>
      <c r="AD337">
        <v>9</v>
      </c>
      <c r="AE337">
        <v>3</v>
      </c>
      <c r="AF337">
        <v>10</v>
      </c>
      <c r="AG337">
        <v>7</v>
      </c>
      <c r="AH337">
        <v>11</v>
      </c>
      <c r="AI337">
        <v>4</v>
      </c>
      <c r="AJ337">
        <v>1</v>
      </c>
      <c r="AK337">
        <v>5</v>
      </c>
      <c r="AL337">
        <v>6</v>
      </c>
      <c r="AM337">
        <v>2</v>
      </c>
      <c r="AN337">
        <v>12</v>
      </c>
      <c r="AO337">
        <v>8</v>
      </c>
      <c r="AP337">
        <v>95</v>
      </c>
      <c r="AS337">
        <f t="shared" si="73"/>
        <v>5</v>
      </c>
      <c r="AT337">
        <f t="shared" si="74"/>
        <v>5</v>
      </c>
      <c r="AU337">
        <f t="shared" si="75"/>
        <v>5</v>
      </c>
      <c r="AV337">
        <f t="shared" si="76"/>
        <v>1</v>
      </c>
      <c r="AW337">
        <f t="shared" si="77"/>
        <v>1</v>
      </c>
      <c r="AX337">
        <f t="shared" si="78"/>
        <v>3</v>
      </c>
      <c r="AY337">
        <f t="shared" si="79"/>
        <v>5</v>
      </c>
      <c r="AZ337">
        <f t="shared" si="80"/>
        <v>5</v>
      </c>
      <c r="BA337">
        <f t="shared" si="81"/>
        <v>5</v>
      </c>
      <c r="BB337">
        <f t="shared" si="82"/>
        <v>1</v>
      </c>
      <c r="BC337">
        <f t="shared" si="83"/>
        <v>5</v>
      </c>
      <c r="BD337">
        <f t="shared" si="84"/>
        <v>1</v>
      </c>
      <c r="BG337">
        <f t="shared" si="72"/>
        <v>38</v>
      </c>
    </row>
    <row r="338" spans="1:59" x14ac:dyDescent="0.35">
      <c r="A338">
        <v>12689</v>
      </c>
      <c r="B338">
        <v>0</v>
      </c>
      <c r="C338">
        <v>1999</v>
      </c>
      <c r="D338" s="1">
        <v>43411.849062499998</v>
      </c>
      <c r="E338" t="s">
        <v>71</v>
      </c>
      <c r="F338">
        <v>2</v>
      </c>
      <c r="G338">
        <v>3</v>
      </c>
      <c r="H338">
        <v>2</v>
      </c>
      <c r="I338">
        <v>2</v>
      </c>
      <c r="J338">
        <v>2</v>
      </c>
      <c r="K338">
        <v>4</v>
      </c>
      <c r="L338">
        <v>2</v>
      </c>
      <c r="M338">
        <v>1</v>
      </c>
      <c r="N338">
        <v>4</v>
      </c>
      <c r="O338">
        <v>2</v>
      </c>
      <c r="P338">
        <v>3</v>
      </c>
      <c r="Q338">
        <v>2</v>
      </c>
      <c r="R338">
        <v>2</v>
      </c>
      <c r="S338">
        <v>4</v>
      </c>
      <c r="T338">
        <v>8</v>
      </c>
      <c r="U338">
        <v>2</v>
      </c>
      <c r="V338">
        <v>2</v>
      </c>
      <c r="W338">
        <v>2</v>
      </c>
      <c r="X338">
        <v>2</v>
      </c>
      <c r="Y338">
        <v>4</v>
      </c>
      <c r="Z338">
        <v>2</v>
      </c>
      <c r="AA338">
        <v>4</v>
      </c>
      <c r="AB338">
        <v>12</v>
      </c>
      <c r="AC338">
        <v>3</v>
      </c>
      <c r="AD338">
        <v>12</v>
      </c>
      <c r="AE338">
        <v>2</v>
      </c>
      <c r="AF338">
        <v>1</v>
      </c>
      <c r="AG338">
        <v>8</v>
      </c>
      <c r="AH338">
        <v>9</v>
      </c>
      <c r="AI338">
        <v>4</v>
      </c>
      <c r="AJ338">
        <v>7</v>
      </c>
      <c r="AK338">
        <v>11</v>
      </c>
      <c r="AL338">
        <v>3</v>
      </c>
      <c r="AM338">
        <v>5</v>
      </c>
      <c r="AN338">
        <v>6</v>
      </c>
      <c r="AO338">
        <v>10</v>
      </c>
      <c r="AP338">
        <v>-6</v>
      </c>
      <c r="AS338">
        <f t="shared" si="73"/>
        <v>4</v>
      </c>
      <c r="AT338">
        <f t="shared" si="74"/>
        <v>3</v>
      </c>
      <c r="AU338">
        <f t="shared" si="75"/>
        <v>4</v>
      </c>
      <c r="AV338">
        <f t="shared" si="76"/>
        <v>4</v>
      </c>
      <c r="AW338">
        <f t="shared" si="77"/>
        <v>4</v>
      </c>
      <c r="AX338">
        <f t="shared" si="78"/>
        <v>2</v>
      </c>
      <c r="AY338">
        <f t="shared" si="79"/>
        <v>4</v>
      </c>
      <c r="AZ338">
        <f t="shared" si="80"/>
        <v>5</v>
      </c>
      <c r="BA338">
        <f t="shared" si="81"/>
        <v>2</v>
      </c>
      <c r="BB338">
        <f t="shared" si="82"/>
        <v>4</v>
      </c>
      <c r="BC338">
        <f t="shared" si="83"/>
        <v>3</v>
      </c>
      <c r="BD338">
        <f t="shared" si="84"/>
        <v>4</v>
      </c>
      <c r="BG338">
        <f t="shared" si="72"/>
        <v>37</v>
      </c>
    </row>
    <row r="339" spans="1:59" x14ac:dyDescent="0.35">
      <c r="A339">
        <v>12703</v>
      </c>
      <c r="B339">
        <v>0</v>
      </c>
      <c r="C339">
        <v>1996</v>
      </c>
      <c r="D339" s="1">
        <v>43411.903703703705</v>
      </c>
      <c r="E339" t="s">
        <v>71</v>
      </c>
      <c r="F339">
        <v>1</v>
      </c>
      <c r="G339">
        <v>1</v>
      </c>
      <c r="H339">
        <v>1</v>
      </c>
      <c r="I339">
        <v>1</v>
      </c>
      <c r="J339">
        <v>2</v>
      </c>
      <c r="K339">
        <v>2</v>
      </c>
      <c r="L339">
        <v>1</v>
      </c>
      <c r="M339">
        <v>3</v>
      </c>
      <c r="N339">
        <v>1</v>
      </c>
      <c r="O339">
        <v>4</v>
      </c>
      <c r="P339">
        <v>3</v>
      </c>
      <c r="Q339">
        <v>1</v>
      </c>
      <c r="R339">
        <v>3</v>
      </c>
      <c r="S339">
        <v>6</v>
      </c>
      <c r="T339">
        <v>3</v>
      </c>
      <c r="U339">
        <v>5</v>
      </c>
      <c r="V339">
        <v>6</v>
      </c>
      <c r="W339">
        <v>4</v>
      </c>
      <c r="X339">
        <v>3</v>
      </c>
      <c r="Y339">
        <v>7</v>
      </c>
      <c r="Z339">
        <v>2</v>
      </c>
      <c r="AA339">
        <v>5</v>
      </c>
      <c r="AB339">
        <v>4</v>
      </c>
      <c r="AC339">
        <v>3</v>
      </c>
      <c r="AD339">
        <v>9</v>
      </c>
      <c r="AE339">
        <v>1</v>
      </c>
      <c r="AF339">
        <v>10</v>
      </c>
      <c r="AG339">
        <v>7</v>
      </c>
      <c r="AH339">
        <v>12</v>
      </c>
      <c r="AI339">
        <v>2</v>
      </c>
      <c r="AJ339">
        <v>3</v>
      </c>
      <c r="AK339">
        <v>11</v>
      </c>
      <c r="AL339">
        <v>8</v>
      </c>
      <c r="AM339">
        <v>6</v>
      </c>
      <c r="AN339">
        <v>4</v>
      </c>
      <c r="AO339">
        <v>5</v>
      </c>
      <c r="AP339">
        <v>-36</v>
      </c>
      <c r="AS339">
        <f t="shared" si="73"/>
        <v>5</v>
      </c>
      <c r="AT339">
        <f t="shared" si="74"/>
        <v>5</v>
      </c>
      <c r="AU339">
        <f t="shared" si="75"/>
        <v>5</v>
      </c>
      <c r="AV339">
        <f t="shared" si="76"/>
        <v>5</v>
      </c>
      <c r="AW339">
        <f t="shared" si="77"/>
        <v>4</v>
      </c>
      <c r="AX339">
        <f t="shared" si="78"/>
        <v>4</v>
      </c>
      <c r="AY339">
        <f t="shared" si="79"/>
        <v>5</v>
      </c>
      <c r="AZ339">
        <f t="shared" si="80"/>
        <v>3</v>
      </c>
      <c r="BA339">
        <f t="shared" si="81"/>
        <v>5</v>
      </c>
      <c r="BB339">
        <f t="shared" si="82"/>
        <v>2</v>
      </c>
      <c r="BC339">
        <f t="shared" si="83"/>
        <v>3</v>
      </c>
      <c r="BD339">
        <f t="shared" si="84"/>
        <v>5</v>
      </c>
      <c r="BG339">
        <f t="shared" si="72"/>
        <v>53</v>
      </c>
    </row>
    <row r="340" spans="1:59" x14ac:dyDescent="0.35">
      <c r="A340">
        <v>12712</v>
      </c>
      <c r="B340">
        <v>0</v>
      </c>
      <c r="C340">
        <v>1990</v>
      </c>
      <c r="D340" s="1">
        <v>43411.945555555554</v>
      </c>
      <c r="E340" t="s">
        <v>235</v>
      </c>
      <c r="F340">
        <v>2</v>
      </c>
      <c r="G340">
        <v>5</v>
      </c>
      <c r="H340">
        <v>1</v>
      </c>
      <c r="I340">
        <v>4</v>
      </c>
      <c r="J340">
        <v>4</v>
      </c>
      <c r="K340">
        <v>4</v>
      </c>
      <c r="L340">
        <v>2</v>
      </c>
      <c r="M340">
        <v>5</v>
      </c>
      <c r="N340">
        <v>2</v>
      </c>
      <c r="O340">
        <v>4</v>
      </c>
      <c r="P340">
        <v>4</v>
      </c>
      <c r="Q340">
        <v>4</v>
      </c>
      <c r="R340">
        <v>7</v>
      </c>
      <c r="S340">
        <v>4</v>
      </c>
      <c r="T340">
        <v>5</v>
      </c>
      <c r="U340">
        <v>7</v>
      </c>
      <c r="V340">
        <v>4</v>
      </c>
      <c r="W340">
        <v>7</v>
      </c>
      <c r="X340">
        <v>6</v>
      </c>
      <c r="Y340">
        <v>6</v>
      </c>
      <c r="Z340">
        <v>5</v>
      </c>
      <c r="AA340">
        <v>15</v>
      </c>
      <c r="AB340">
        <v>6</v>
      </c>
      <c r="AC340">
        <v>4</v>
      </c>
      <c r="AD340">
        <v>4</v>
      </c>
      <c r="AE340">
        <v>9</v>
      </c>
      <c r="AF340">
        <v>6</v>
      </c>
      <c r="AG340">
        <v>11</v>
      </c>
      <c r="AH340">
        <v>7</v>
      </c>
      <c r="AI340">
        <v>8</v>
      </c>
      <c r="AJ340">
        <v>2</v>
      </c>
      <c r="AK340">
        <v>5</v>
      </c>
      <c r="AL340">
        <v>12</v>
      </c>
      <c r="AM340">
        <v>1</v>
      </c>
      <c r="AN340">
        <v>3</v>
      </c>
      <c r="AO340">
        <v>10</v>
      </c>
      <c r="AP340">
        <v>34</v>
      </c>
      <c r="AS340">
        <f t="shared" si="73"/>
        <v>4</v>
      </c>
      <c r="AT340">
        <f t="shared" si="74"/>
        <v>1</v>
      </c>
      <c r="AU340">
        <f t="shared" si="75"/>
        <v>5</v>
      </c>
      <c r="AV340">
        <f t="shared" si="76"/>
        <v>2</v>
      </c>
      <c r="AW340">
        <f t="shared" si="77"/>
        <v>2</v>
      </c>
      <c r="AX340">
        <f t="shared" si="78"/>
        <v>2</v>
      </c>
      <c r="AY340">
        <f t="shared" si="79"/>
        <v>4</v>
      </c>
      <c r="AZ340">
        <f t="shared" si="80"/>
        <v>1</v>
      </c>
      <c r="BA340">
        <f t="shared" si="81"/>
        <v>4</v>
      </c>
      <c r="BB340">
        <f t="shared" si="82"/>
        <v>2</v>
      </c>
      <c r="BC340">
        <f t="shared" si="83"/>
        <v>2</v>
      </c>
      <c r="BD340">
        <f t="shared" si="84"/>
        <v>2</v>
      </c>
      <c r="BG340">
        <f t="shared" si="72"/>
        <v>39</v>
      </c>
    </row>
    <row r="341" spans="1:59" x14ac:dyDescent="0.35">
      <c r="A341">
        <v>12715</v>
      </c>
      <c r="B341">
        <v>0</v>
      </c>
      <c r="C341">
        <v>1998</v>
      </c>
      <c r="D341" s="1">
        <v>43411.972986111112</v>
      </c>
      <c r="E341" t="s">
        <v>72</v>
      </c>
      <c r="F341">
        <v>2</v>
      </c>
      <c r="G341">
        <v>3</v>
      </c>
      <c r="H341">
        <v>2</v>
      </c>
      <c r="I341">
        <v>1</v>
      </c>
      <c r="J341">
        <v>2</v>
      </c>
      <c r="K341">
        <v>2</v>
      </c>
      <c r="L341">
        <v>3</v>
      </c>
      <c r="M341">
        <v>3</v>
      </c>
      <c r="N341">
        <v>2</v>
      </c>
      <c r="O341">
        <v>2</v>
      </c>
      <c r="P341">
        <v>3</v>
      </c>
      <c r="Q341">
        <v>2</v>
      </c>
      <c r="R341">
        <v>3</v>
      </c>
      <c r="S341">
        <v>8</v>
      </c>
      <c r="T341">
        <v>9</v>
      </c>
      <c r="U341">
        <v>13</v>
      </c>
      <c r="V341">
        <v>5</v>
      </c>
      <c r="W341">
        <v>4</v>
      </c>
      <c r="X341">
        <v>3</v>
      </c>
      <c r="Y341">
        <v>13</v>
      </c>
      <c r="Z341">
        <v>4</v>
      </c>
      <c r="AA341">
        <v>2</v>
      </c>
      <c r="AB341">
        <v>6</v>
      </c>
      <c r="AC341">
        <v>3</v>
      </c>
      <c r="AD341">
        <v>9</v>
      </c>
      <c r="AE341">
        <v>6</v>
      </c>
      <c r="AF341">
        <v>7</v>
      </c>
      <c r="AG341">
        <v>3</v>
      </c>
      <c r="AH341">
        <v>4</v>
      </c>
      <c r="AI341">
        <v>5</v>
      </c>
      <c r="AJ341">
        <v>8</v>
      </c>
      <c r="AK341">
        <v>1</v>
      </c>
      <c r="AL341">
        <v>11</v>
      </c>
      <c r="AM341">
        <v>2</v>
      </c>
      <c r="AN341">
        <v>10</v>
      </c>
      <c r="AO341">
        <v>12</v>
      </c>
      <c r="AP341">
        <v>-21</v>
      </c>
      <c r="AS341">
        <f t="shared" si="73"/>
        <v>4</v>
      </c>
      <c r="AT341">
        <f t="shared" si="74"/>
        <v>3</v>
      </c>
      <c r="AU341">
        <f t="shared" si="75"/>
        <v>4</v>
      </c>
      <c r="AV341">
        <f t="shared" si="76"/>
        <v>5</v>
      </c>
      <c r="AW341">
        <f t="shared" si="77"/>
        <v>4</v>
      </c>
      <c r="AX341">
        <f t="shared" si="78"/>
        <v>4</v>
      </c>
      <c r="AY341">
        <f t="shared" si="79"/>
        <v>3</v>
      </c>
      <c r="AZ341">
        <f t="shared" si="80"/>
        <v>3</v>
      </c>
      <c r="BA341">
        <f t="shared" si="81"/>
        <v>4</v>
      </c>
      <c r="BB341">
        <f t="shared" si="82"/>
        <v>4</v>
      </c>
      <c r="BC341">
        <f t="shared" si="83"/>
        <v>3</v>
      </c>
      <c r="BD341">
        <f t="shared" si="84"/>
        <v>4</v>
      </c>
      <c r="BG341">
        <f t="shared" si="72"/>
        <v>43</v>
      </c>
    </row>
    <row r="342" spans="1:59" x14ac:dyDescent="0.35">
      <c r="A342">
        <v>12741</v>
      </c>
      <c r="B342">
        <v>0</v>
      </c>
      <c r="C342">
        <v>1991</v>
      </c>
      <c r="D342" s="1">
        <v>43412.471886574072</v>
      </c>
      <c r="E342" t="s">
        <v>117</v>
      </c>
      <c r="F342">
        <v>2</v>
      </c>
      <c r="G342">
        <v>1</v>
      </c>
      <c r="H342">
        <v>1</v>
      </c>
      <c r="I342">
        <v>4</v>
      </c>
      <c r="J342">
        <v>4</v>
      </c>
      <c r="K342">
        <v>4</v>
      </c>
      <c r="L342">
        <v>2</v>
      </c>
      <c r="M342">
        <v>3</v>
      </c>
      <c r="N342">
        <v>2</v>
      </c>
      <c r="O342">
        <v>2</v>
      </c>
      <c r="P342">
        <v>3</v>
      </c>
      <c r="Q342">
        <v>3</v>
      </c>
      <c r="R342">
        <v>3</v>
      </c>
      <c r="S342">
        <v>4</v>
      </c>
      <c r="T342">
        <v>6</v>
      </c>
      <c r="U342">
        <v>4</v>
      </c>
      <c r="V342">
        <v>3</v>
      </c>
      <c r="W342">
        <v>4</v>
      </c>
      <c r="X342">
        <v>2</v>
      </c>
      <c r="Y342">
        <v>5</v>
      </c>
      <c r="Z342">
        <v>4</v>
      </c>
      <c r="AA342">
        <v>4</v>
      </c>
      <c r="AB342">
        <v>5</v>
      </c>
      <c r="AC342">
        <v>4</v>
      </c>
      <c r="AD342">
        <v>2</v>
      </c>
      <c r="AE342">
        <v>4</v>
      </c>
      <c r="AF342">
        <v>1</v>
      </c>
      <c r="AG342">
        <v>5</v>
      </c>
      <c r="AH342">
        <v>9</v>
      </c>
      <c r="AI342">
        <v>6</v>
      </c>
      <c r="AJ342">
        <v>7</v>
      </c>
      <c r="AK342">
        <v>10</v>
      </c>
      <c r="AL342">
        <v>3</v>
      </c>
      <c r="AM342">
        <v>8</v>
      </c>
      <c r="AN342">
        <v>12</v>
      </c>
      <c r="AO342">
        <v>11</v>
      </c>
      <c r="AP342">
        <v>-22</v>
      </c>
      <c r="AS342">
        <f t="shared" si="73"/>
        <v>4</v>
      </c>
      <c r="AT342">
        <f t="shared" si="74"/>
        <v>5</v>
      </c>
      <c r="AU342">
        <f t="shared" si="75"/>
        <v>5</v>
      </c>
      <c r="AV342">
        <f t="shared" si="76"/>
        <v>2</v>
      </c>
      <c r="AW342">
        <f t="shared" si="77"/>
        <v>2</v>
      </c>
      <c r="AX342">
        <f t="shared" si="78"/>
        <v>2</v>
      </c>
      <c r="AY342">
        <f t="shared" si="79"/>
        <v>4</v>
      </c>
      <c r="AZ342">
        <f t="shared" si="80"/>
        <v>3</v>
      </c>
      <c r="BA342">
        <f t="shared" si="81"/>
        <v>4</v>
      </c>
      <c r="BB342">
        <f t="shared" si="82"/>
        <v>4</v>
      </c>
      <c r="BC342">
        <f t="shared" si="83"/>
        <v>3</v>
      </c>
      <c r="BD342">
        <f t="shared" si="84"/>
        <v>3</v>
      </c>
      <c r="BG342">
        <f t="shared" si="72"/>
        <v>39</v>
      </c>
    </row>
    <row r="343" spans="1:59" x14ac:dyDescent="0.35">
      <c r="A343">
        <v>12754</v>
      </c>
      <c r="B343">
        <v>0</v>
      </c>
      <c r="C343">
        <v>1995</v>
      </c>
      <c r="D343" s="1">
        <v>43412.557743055557</v>
      </c>
      <c r="E343" t="s">
        <v>71</v>
      </c>
      <c r="F343">
        <v>1</v>
      </c>
      <c r="G343">
        <v>1</v>
      </c>
      <c r="H343">
        <v>1</v>
      </c>
      <c r="I343">
        <v>2</v>
      </c>
      <c r="J343">
        <v>1</v>
      </c>
      <c r="K343">
        <v>1</v>
      </c>
      <c r="L343">
        <v>1</v>
      </c>
      <c r="M343">
        <v>1</v>
      </c>
      <c r="N343">
        <v>4</v>
      </c>
      <c r="O343">
        <v>3</v>
      </c>
      <c r="P343">
        <v>4</v>
      </c>
      <c r="Q343">
        <v>1</v>
      </c>
      <c r="R343">
        <v>2</v>
      </c>
      <c r="S343">
        <v>2</v>
      </c>
      <c r="T343">
        <v>3</v>
      </c>
      <c r="U343">
        <v>3</v>
      </c>
      <c r="V343">
        <v>2</v>
      </c>
      <c r="W343">
        <v>3</v>
      </c>
      <c r="X343">
        <v>1</v>
      </c>
      <c r="Y343">
        <v>3</v>
      </c>
      <c r="Z343">
        <v>2</v>
      </c>
      <c r="AA343">
        <v>2</v>
      </c>
      <c r="AB343">
        <v>2</v>
      </c>
      <c r="AC343">
        <v>2</v>
      </c>
      <c r="AD343">
        <v>6</v>
      </c>
      <c r="AE343">
        <v>8</v>
      </c>
      <c r="AF343">
        <v>1</v>
      </c>
      <c r="AG343">
        <v>12</v>
      </c>
      <c r="AH343">
        <v>3</v>
      </c>
      <c r="AI343">
        <v>7</v>
      </c>
      <c r="AJ343">
        <v>4</v>
      </c>
      <c r="AK343">
        <v>5</v>
      </c>
      <c r="AL343">
        <v>10</v>
      </c>
      <c r="AM343">
        <v>9</v>
      </c>
      <c r="AN343">
        <v>11</v>
      </c>
      <c r="AO343">
        <v>2</v>
      </c>
      <c r="AP343">
        <v>35</v>
      </c>
      <c r="AS343">
        <f t="shared" si="73"/>
        <v>5</v>
      </c>
      <c r="AT343">
        <f t="shared" si="74"/>
        <v>5</v>
      </c>
      <c r="AU343">
        <f t="shared" si="75"/>
        <v>5</v>
      </c>
      <c r="AV343">
        <f t="shared" si="76"/>
        <v>4</v>
      </c>
      <c r="AW343">
        <f t="shared" si="77"/>
        <v>5</v>
      </c>
      <c r="AX343">
        <f t="shared" si="78"/>
        <v>5</v>
      </c>
      <c r="AY343">
        <f t="shared" si="79"/>
        <v>5</v>
      </c>
      <c r="AZ343">
        <f t="shared" si="80"/>
        <v>5</v>
      </c>
      <c r="BA343">
        <f t="shared" si="81"/>
        <v>2</v>
      </c>
      <c r="BB343">
        <f t="shared" si="82"/>
        <v>3</v>
      </c>
      <c r="BC343">
        <f t="shared" si="83"/>
        <v>2</v>
      </c>
      <c r="BD343">
        <f t="shared" si="84"/>
        <v>5</v>
      </c>
      <c r="BG343">
        <f t="shared" si="72"/>
        <v>49</v>
      </c>
    </row>
    <row r="344" spans="1:59" x14ac:dyDescent="0.35">
      <c r="A344">
        <v>12774</v>
      </c>
      <c r="B344">
        <v>0</v>
      </c>
      <c r="C344">
        <v>1960</v>
      </c>
      <c r="D344" s="1">
        <v>43412.651261574072</v>
      </c>
      <c r="E344" t="s">
        <v>71</v>
      </c>
      <c r="F344">
        <v>1</v>
      </c>
      <c r="G344">
        <v>1</v>
      </c>
      <c r="H344">
        <v>2</v>
      </c>
      <c r="I344">
        <v>2</v>
      </c>
      <c r="J344">
        <v>1</v>
      </c>
      <c r="K344">
        <v>4</v>
      </c>
      <c r="L344">
        <v>1</v>
      </c>
      <c r="M344">
        <v>5</v>
      </c>
      <c r="N344">
        <v>2</v>
      </c>
      <c r="O344">
        <v>4</v>
      </c>
      <c r="P344">
        <v>2</v>
      </c>
      <c r="Q344">
        <v>1</v>
      </c>
      <c r="R344">
        <v>3</v>
      </c>
      <c r="S344">
        <v>4</v>
      </c>
      <c r="T344">
        <v>7</v>
      </c>
      <c r="U344">
        <v>10</v>
      </c>
      <c r="V344">
        <v>3</v>
      </c>
      <c r="W344">
        <v>9</v>
      </c>
      <c r="X344">
        <v>9</v>
      </c>
      <c r="Y344">
        <v>14</v>
      </c>
      <c r="Z344">
        <v>4</v>
      </c>
      <c r="AA344">
        <v>6</v>
      </c>
      <c r="AB344">
        <v>8</v>
      </c>
      <c r="AC344">
        <v>4</v>
      </c>
      <c r="AD344">
        <v>10</v>
      </c>
      <c r="AE344">
        <v>3</v>
      </c>
      <c r="AF344">
        <v>9</v>
      </c>
      <c r="AG344">
        <v>11</v>
      </c>
      <c r="AH344">
        <v>2</v>
      </c>
      <c r="AI344">
        <v>8</v>
      </c>
      <c r="AJ344">
        <v>1</v>
      </c>
      <c r="AK344">
        <v>7</v>
      </c>
      <c r="AL344">
        <v>6</v>
      </c>
      <c r="AM344">
        <v>12</v>
      </c>
      <c r="AN344">
        <v>5</v>
      </c>
      <c r="AO344">
        <v>4</v>
      </c>
      <c r="AP344">
        <v>-5</v>
      </c>
      <c r="AS344">
        <f t="shared" si="73"/>
        <v>5</v>
      </c>
      <c r="AT344">
        <f t="shared" si="74"/>
        <v>5</v>
      </c>
      <c r="AU344">
        <f t="shared" si="75"/>
        <v>4</v>
      </c>
      <c r="AV344">
        <f t="shared" si="76"/>
        <v>4</v>
      </c>
      <c r="AW344">
        <f t="shared" si="77"/>
        <v>5</v>
      </c>
      <c r="AX344">
        <f t="shared" si="78"/>
        <v>2</v>
      </c>
      <c r="AY344">
        <f t="shared" si="79"/>
        <v>5</v>
      </c>
      <c r="AZ344">
        <f t="shared" si="80"/>
        <v>1</v>
      </c>
      <c r="BA344">
        <f t="shared" si="81"/>
        <v>4</v>
      </c>
      <c r="BB344">
        <f t="shared" si="82"/>
        <v>2</v>
      </c>
      <c r="BC344">
        <f t="shared" si="83"/>
        <v>4</v>
      </c>
      <c r="BD344">
        <f t="shared" si="84"/>
        <v>5</v>
      </c>
      <c r="BG344">
        <f t="shared" si="72"/>
        <v>50</v>
      </c>
    </row>
    <row r="345" spans="1:59" x14ac:dyDescent="0.35">
      <c r="A345">
        <v>12773</v>
      </c>
      <c r="B345">
        <v>0</v>
      </c>
      <c r="C345">
        <v>1994</v>
      </c>
      <c r="D345" s="1">
        <v>43412.661504629628</v>
      </c>
      <c r="E345" t="s">
        <v>71</v>
      </c>
      <c r="F345">
        <v>2</v>
      </c>
      <c r="G345">
        <v>2</v>
      </c>
      <c r="H345">
        <v>4</v>
      </c>
      <c r="I345">
        <v>2</v>
      </c>
      <c r="J345">
        <v>2</v>
      </c>
      <c r="K345">
        <v>2</v>
      </c>
      <c r="L345">
        <v>2</v>
      </c>
      <c r="M345">
        <v>1</v>
      </c>
      <c r="N345">
        <v>2</v>
      </c>
      <c r="O345">
        <v>4</v>
      </c>
      <c r="P345">
        <v>4</v>
      </c>
      <c r="Q345">
        <v>2</v>
      </c>
      <c r="R345">
        <v>1</v>
      </c>
      <c r="S345">
        <v>11</v>
      </c>
      <c r="T345">
        <v>48</v>
      </c>
      <c r="U345">
        <v>6</v>
      </c>
      <c r="V345">
        <v>3</v>
      </c>
      <c r="W345">
        <v>6</v>
      </c>
      <c r="X345">
        <v>5</v>
      </c>
      <c r="Y345">
        <v>5</v>
      </c>
      <c r="Z345">
        <v>2</v>
      </c>
      <c r="AA345">
        <v>3</v>
      </c>
      <c r="AB345">
        <v>5</v>
      </c>
      <c r="AC345">
        <v>26</v>
      </c>
      <c r="AD345">
        <v>7</v>
      </c>
      <c r="AE345">
        <v>4</v>
      </c>
      <c r="AF345">
        <v>8</v>
      </c>
      <c r="AG345">
        <v>5</v>
      </c>
      <c r="AH345">
        <v>9</v>
      </c>
      <c r="AI345">
        <v>10</v>
      </c>
      <c r="AJ345">
        <v>2</v>
      </c>
      <c r="AK345">
        <v>12</v>
      </c>
      <c r="AL345">
        <v>6</v>
      </c>
      <c r="AM345">
        <v>11</v>
      </c>
      <c r="AN345">
        <v>1</v>
      </c>
      <c r="AO345">
        <v>3</v>
      </c>
      <c r="AP345">
        <v>-5</v>
      </c>
      <c r="AS345">
        <f t="shared" si="73"/>
        <v>4</v>
      </c>
      <c r="AT345">
        <f t="shared" si="74"/>
        <v>4</v>
      </c>
      <c r="AU345">
        <f t="shared" si="75"/>
        <v>2</v>
      </c>
      <c r="AV345">
        <f t="shared" si="76"/>
        <v>4</v>
      </c>
      <c r="AW345">
        <f t="shared" si="77"/>
        <v>4</v>
      </c>
      <c r="AX345">
        <f t="shared" si="78"/>
        <v>4</v>
      </c>
      <c r="AY345">
        <f t="shared" si="79"/>
        <v>4</v>
      </c>
      <c r="AZ345">
        <f t="shared" si="80"/>
        <v>5</v>
      </c>
      <c r="BA345">
        <f t="shared" si="81"/>
        <v>4</v>
      </c>
      <c r="BB345">
        <f t="shared" si="82"/>
        <v>2</v>
      </c>
      <c r="BC345">
        <f t="shared" si="83"/>
        <v>2</v>
      </c>
      <c r="BD345">
        <f t="shared" si="84"/>
        <v>4</v>
      </c>
      <c r="BG345">
        <f t="shared" si="72"/>
        <v>43</v>
      </c>
    </row>
    <row r="346" spans="1:59" x14ac:dyDescent="0.35">
      <c r="A346">
        <v>12797</v>
      </c>
      <c r="B346">
        <v>0</v>
      </c>
      <c r="C346">
        <v>1965</v>
      </c>
      <c r="D346" s="1">
        <v>43412.863935185182</v>
      </c>
      <c r="E346" t="s">
        <v>236</v>
      </c>
      <c r="F346">
        <v>2</v>
      </c>
      <c r="G346">
        <v>4</v>
      </c>
      <c r="H346">
        <v>4</v>
      </c>
      <c r="I346">
        <v>3</v>
      </c>
      <c r="J346">
        <v>4</v>
      </c>
      <c r="K346">
        <v>2</v>
      </c>
      <c r="L346">
        <v>4</v>
      </c>
      <c r="M346">
        <v>2</v>
      </c>
      <c r="N346">
        <v>3</v>
      </c>
      <c r="O346">
        <v>2</v>
      </c>
      <c r="P346">
        <v>3</v>
      </c>
      <c r="Q346">
        <v>4</v>
      </c>
      <c r="R346">
        <v>5</v>
      </c>
      <c r="S346">
        <v>6</v>
      </c>
      <c r="T346">
        <v>5</v>
      </c>
      <c r="U346">
        <v>4</v>
      </c>
      <c r="V346">
        <v>3</v>
      </c>
      <c r="W346">
        <v>4</v>
      </c>
      <c r="X346">
        <v>16</v>
      </c>
      <c r="Y346">
        <v>5</v>
      </c>
      <c r="Z346">
        <v>2</v>
      </c>
      <c r="AA346">
        <v>6</v>
      </c>
      <c r="AB346">
        <v>8</v>
      </c>
      <c r="AC346">
        <v>6</v>
      </c>
      <c r="AD346">
        <v>10</v>
      </c>
      <c r="AE346">
        <v>7</v>
      </c>
      <c r="AF346">
        <v>9</v>
      </c>
      <c r="AG346">
        <v>6</v>
      </c>
      <c r="AH346">
        <v>5</v>
      </c>
      <c r="AI346">
        <v>3</v>
      </c>
      <c r="AJ346">
        <v>12</v>
      </c>
      <c r="AK346">
        <v>8</v>
      </c>
      <c r="AL346">
        <v>11</v>
      </c>
      <c r="AM346">
        <v>1</v>
      </c>
      <c r="AN346">
        <v>2</v>
      </c>
      <c r="AO346">
        <v>4</v>
      </c>
      <c r="AP346">
        <v>0</v>
      </c>
      <c r="AS346">
        <f t="shared" si="73"/>
        <v>4</v>
      </c>
      <c r="AT346">
        <f t="shared" si="74"/>
        <v>2</v>
      </c>
      <c r="AU346">
        <f t="shared" si="75"/>
        <v>2</v>
      </c>
      <c r="AV346">
        <f t="shared" si="76"/>
        <v>3</v>
      </c>
      <c r="AW346">
        <f t="shared" si="77"/>
        <v>2</v>
      </c>
      <c r="AX346">
        <f t="shared" si="78"/>
        <v>4</v>
      </c>
      <c r="AY346">
        <f t="shared" si="79"/>
        <v>2</v>
      </c>
      <c r="AZ346">
        <f t="shared" si="80"/>
        <v>4</v>
      </c>
      <c r="BA346">
        <f t="shared" si="81"/>
        <v>3</v>
      </c>
      <c r="BB346">
        <f t="shared" si="82"/>
        <v>4</v>
      </c>
      <c r="BC346">
        <f t="shared" si="83"/>
        <v>3</v>
      </c>
      <c r="BD346">
        <f t="shared" si="84"/>
        <v>2</v>
      </c>
      <c r="BG346">
        <f t="shared" si="72"/>
        <v>31</v>
      </c>
    </row>
    <row r="347" spans="1:59" x14ac:dyDescent="0.35">
      <c r="A347">
        <v>12800</v>
      </c>
      <c r="B347">
        <v>0</v>
      </c>
      <c r="C347">
        <v>1996</v>
      </c>
      <c r="D347" s="1">
        <v>43412.931539351855</v>
      </c>
      <c r="E347" t="s">
        <v>117</v>
      </c>
      <c r="F347">
        <v>1</v>
      </c>
      <c r="G347">
        <v>2</v>
      </c>
      <c r="H347">
        <v>4</v>
      </c>
      <c r="I347">
        <v>4</v>
      </c>
      <c r="J347">
        <v>4</v>
      </c>
      <c r="K347">
        <v>1</v>
      </c>
      <c r="L347">
        <v>1</v>
      </c>
      <c r="M347">
        <v>5</v>
      </c>
      <c r="N347">
        <v>2</v>
      </c>
      <c r="O347">
        <v>4</v>
      </c>
      <c r="P347">
        <v>3</v>
      </c>
      <c r="Q347">
        <v>2</v>
      </c>
      <c r="R347">
        <v>2</v>
      </c>
      <c r="S347">
        <v>6</v>
      </c>
      <c r="T347">
        <v>11</v>
      </c>
      <c r="U347">
        <v>5</v>
      </c>
      <c r="V347">
        <v>3</v>
      </c>
      <c r="W347">
        <v>5</v>
      </c>
      <c r="X347">
        <v>4</v>
      </c>
      <c r="Y347">
        <v>7</v>
      </c>
      <c r="Z347">
        <v>3</v>
      </c>
      <c r="AA347">
        <v>14</v>
      </c>
      <c r="AB347">
        <v>19</v>
      </c>
      <c r="AC347">
        <v>5</v>
      </c>
      <c r="AD347">
        <v>10</v>
      </c>
      <c r="AE347">
        <v>11</v>
      </c>
      <c r="AF347">
        <v>6</v>
      </c>
      <c r="AG347">
        <v>8</v>
      </c>
      <c r="AH347">
        <v>12</v>
      </c>
      <c r="AI347">
        <v>2</v>
      </c>
      <c r="AJ347">
        <v>5</v>
      </c>
      <c r="AK347">
        <v>1</v>
      </c>
      <c r="AL347">
        <v>7</v>
      </c>
      <c r="AM347">
        <v>3</v>
      </c>
      <c r="AN347">
        <v>4</v>
      </c>
      <c r="AO347">
        <v>9</v>
      </c>
      <c r="AP347">
        <v>12</v>
      </c>
      <c r="AS347">
        <f t="shared" si="73"/>
        <v>5</v>
      </c>
      <c r="AT347">
        <f t="shared" si="74"/>
        <v>4</v>
      </c>
      <c r="AU347">
        <f t="shared" si="75"/>
        <v>2</v>
      </c>
      <c r="AV347">
        <f t="shared" si="76"/>
        <v>2</v>
      </c>
      <c r="AW347">
        <f t="shared" si="77"/>
        <v>2</v>
      </c>
      <c r="AX347">
        <f t="shared" si="78"/>
        <v>5</v>
      </c>
      <c r="AY347">
        <f t="shared" si="79"/>
        <v>5</v>
      </c>
      <c r="AZ347">
        <f t="shared" si="80"/>
        <v>1</v>
      </c>
      <c r="BA347">
        <f t="shared" si="81"/>
        <v>4</v>
      </c>
      <c r="BB347">
        <f t="shared" si="82"/>
        <v>2</v>
      </c>
      <c r="BC347">
        <f t="shared" si="83"/>
        <v>3</v>
      </c>
      <c r="BD347">
        <f t="shared" si="84"/>
        <v>4</v>
      </c>
      <c r="BG347">
        <f t="shared" si="72"/>
        <v>45</v>
      </c>
    </row>
    <row r="348" spans="1:59" x14ac:dyDescent="0.35">
      <c r="A348">
        <v>12801</v>
      </c>
      <c r="B348">
        <v>0</v>
      </c>
      <c r="C348">
        <v>1986</v>
      </c>
      <c r="D348" s="1">
        <v>43412.938437500001</v>
      </c>
      <c r="E348">
        <v>0</v>
      </c>
      <c r="F348">
        <v>1</v>
      </c>
      <c r="G348">
        <v>1</v>
      </c>
      <c r="H348">
        <v>2</v>
      </c>
      <c r="I348">
        <v>2</v>
      </c>
      <c r="J348">
        <v>3</v>
      </c>
      <c r="K348">
        <v>3</v>
      </c>
      <c r="L348">
        <v>1</v>
      </c>
      <c r="M348">
        <v>2</v>
      </c>
      <c r="N348">
        <v>2</v>
      </c>
      <c r="O348">
        <v>3</v>
      </c>
      <c r="P348">
        <v>3</v>
      </c>
      <c r="Q348">
        <v>2</v>
      </c>
      <c r="R348">
        <v>2</v>
      </c>
      <c r="S348">
        <v>4</v>
      </c>
      <c r="T348">
        <v>5</v>
      </c>
      <c r="U348">
        <v>4</v>
      </c>
      <c r="V348">
        <v>5</v>
      </c>
      <c r="W348">
        <v>5</v>
      </c>
      <c r="X348">
        <v>3</v>
      </c>
      <c r="Y348">
        <v>7</v>
      </c>
      <c r="Z348">
        <v>4</v>
      </c>
      <c r="AA348">
        <v>4</v>
      </c>
      <c r="AB348">
        <v>5</v>
      </c>
      <c r="AC348">
        <v>7</v>
      </c>
      <c r="AD348">
        <v>5</v>
      </c>
      <c r="AE348">
        <v>12</v>
      </c>
      <c r="AF348">
        <v>6</v>
      </c>
      <c r="AG348">
        <v>2</v>
      </c>
      <c r="AH348">
        <v>4</v>
      </c>
      <c r="AI348">
        <v>7</v>
      </c>
      <c r="AJ348">
        <v>10</v>
      </c>
      <c r="AK348">
        <v>11</v>
      </c>
      <c r="AL348">
        <v>8</v>
      </c>
      <c r="AM348">
        <v>3</v>
      </c>
      <c r="AN348">
        <v>9</v>
      </c>
      <c r="AO348">
        <v>1</v>
      </c>
      <c r="AP348">
        <v>-30</v>
      </c>
      <c r="AS348">
        <f t="shared" si="73"/>
        <v>5</v>
      </c>
      <c r="AT348">
        <f t="shared" si="74"/>
        <v>5</v>
      </c>
      <c r="AU348">
        <f t="shared" si="75"/>
        <v>4</v>
      </c>
      <c r="AV348">
        <f t="shared" si="76"/>
        <v>4</v>
      </c>
      <c r="AW348">
        <f t="shared" si="77"/>
        <v>3</v>
      </c>
      <c r="AX348">
        <f t="shared" si="78"/>
        <v>3</v>
      </c>
      <c r="AY348">
        <f t="shared" si="79"/>
        <v>5</v>
      </c>
      <c r="AZ348">
        <f t="shared" si="80"/>
        <v>4</v>
      </c>
      <c r="BA348">
        <f t="shared" si="81"/>
        <v>4</v>
      </c>
      <c r="BB348">
        <f t="shared" si="82"/>
        <v>3</v>
      </c>
      <c r="BC348">
        <f t="shared" si="83"/>
        <v>3</v>
      </c>
      <c r="BD348">
        <f t="shared" si="84"/>
        <v>4</v>
      </c>
      <c r="BG348">
        <f t="shared" ref="BG348:BG388" si="85">SUM(AS348:AY348,BA348,BD348,M348,O348,P348)</f>
        <v>45</v>
      </c>
    </row>
    <row r="349" spans="1:59" x14ac:dyDescent="0.35">
      <c r="A349">
        <v>12807</v>
      </c>
      <c r="B349">
        <v>0</v>
      </c>
      <c r="C349">
        <v>1962</v>
      </c>
      <c r="D349" s="1">
        <v>43413.163113425922</v>
      </c>
      <c r="E349" t="s">
        <v>237</v>
      </c>
      <c r="F349">
        <v>1</v>
      </c>
      <c r="G349">
        <v>5</v>
      </c>
      <c r="H349">
        <v>1</v>
      </c>
      <c r="I349">
        <v>1</v>
      </c>
      <c r="J349">
        <v>2</v>
      </c>
      <c r="K349">
        <v>2</v>
      </c>
      <c r="L349">
        <v>1</v>
      </c>
      <c r="M349">
        <v>4</v>
      </c>
      <c r="N349">
        <v>1</v>
      </c>
      <c r="O349">
        <v>4</v>
      </c>
      <c r="P349">
        <v>1</v>
      </c>
      <c r="Q349">
        <v>1</v>
      </c>
      <c r="R349">
        <v>3</v>
      </c>
      <c r="S349">
        <v>16</v>
      </c>
      <c r="T349">
        <v>6</v>
      </c>
      <c r="U349">
        <v>6</v>
      </c>
      <c r="V349">
        <v>6</v>
      </c>
      <c r="W349">
        <v>10</v>
      </c>
      <c r="X349">
        <v>2</v>
      </c>
      <c r="Y349">
        <v>8</v>
      </c>
      <c r="Z349">
        <v>2</v>
      </c>
      <c r="AA349">
        <v>6</v>
      </c>
      <c r="AB349">
        <v>5</v>
      </c>
      <c r="AC349">
        <v>5</v>
      </c>
      <c r="AD349">
        <v>9</v>
      </c>
      <c r="AE349">
        <v>4</v>
      </c>
      <c r="AF349">
        <v>10</v>
      </c>
      <c r="AG349">
        <v>7</v>
      </c>
      <c r="AH349">
        <v>8</v>
      </c>
      <c r="AI349">
        <v>1</v>
      </c>
      <c r="AJ349">
        <v>12</v>
      </c>
      <c r="AK349">
        <v>3</v>
      </c>
      <c r="AL349">
        <v>11</v>
      </c>
      <c r="AM349">
        <v>5</v>
      </c>
      <c r="AN349">
        <v>2</v>
      </c>
      <c r="AO349">
        <v>6</v>
      </c>
      <c r="AP349">
        <v>6</v>
      </c>
      <c r="AS349">
        <f t="shared" si="73"/>
        <v>5</v>
      </c>
      <c r="AT349">
        <f t="shared" si="74"/>
        <v>1</v>
      </c>
      <c r="AU349">
        <f t="shared" si="75"/>
        <v>5</v>
      </c>
      <c r="AV349">
        <f t="shared" si="76"/>
        <v>5</v>
      </c>
      <c r="AW349">
        <f t="shared" si="77"/>
        <v>4</v>
      </c>
      <c r="AX349">
        <f t="shared" si="78"/>
        <v>4</v>
      </c>
      <c r="AY349">
        <f t="shared" si="79"/>
        <v>5</v>
      </c>
      <c r="AZ349">
        <f t="shared" si="80"/>
        <v>2</v>
      </c>
      <c r="BA349">
        <f t="shared" si="81"/>
        <v>5</v>
      </c>
      <c r="BB349">
        <f t="shared" si="82"/>
        <v>2</v>
      </c>
      <c r="BC349">
        <f t="shared" si="83"/>
        <v>5</v>
      </c>
      <c r="BD349">
        <f t="shared" si="84"/>
        <v>5</v>
      </c>
      <c r="BG349">
        <f t="shared" si="85"/>
        <v>48</v>
      </c>
    </row>
    <row r="350" spans="1:59" x14ac:dyDescent="0.35">
      <c r="A350">
        <v>12827</v>
      </c>
      <c r="B350">
        <v>0</v>
      </c>
      <c r="C350">
        <v>1986</v>
      </c>
      <c r="D350" s="1">
        <v>43413.445625</v>
      </c>
      <c r="E350" t="s">
        <v>71</v>
      </c>
      <c r="F350">
        <v>4</v>
      </c>
      <c r="G350">
        <v>3</v>
      </c>
      <c r="H350">
        <v>5</v>
      </c>
      <c r="I350">
        <v>5</v>
      </c>
      <c r="J350">
        <v>5</v>
      </c>
      <c r="K350">
        <v>1</v>
      </c>
      <c r="L350">
        <v>3</v>
      </c>
      <c r="M350">
        <v>2</v>
      </c>
      <c r="N350">
        <v>1</v>
      </c>
      <c r="O350">
        <v>1</v>
      </c>
      <c r="P350">
        <v>1</v>
      </c>
      <c r="Q350">
        <v>5</v>
      </c>
      <c r="R350">
        <v>8</v>
      </c>
      <c r="S350">
        <v>4</v>
      </c>
      <c r="T350">
        <v>5</v>
      </c>
      <c r="U350">
        <v>5</v>
      </c>
      <c r="V350">
        <v>3</v>
      </c>
      <c r="W350">
        <v>6</v>
      </c>
      <c r="X350">
        <v>5</v>
      </c>
      <c r="Y350">
        <v>13</v>
      </c>
      <c r="Z350">
        <v>5</v>
      </c>
      <c r="AA350">
        <v>3</v>
      </c>
      <c r="AB350">
        <v>5</v>
      </c>
      <c r="AC350">
        <v>4</v>
      </c>
      <c r="AD350">
        <v>11</v>
      </c>
      <c r="AE350">
        <v>9</v>
      </c>
      <c r="AF350">
        <v>1</v>
      </c>
      <c r="AG350">
        <v>3</v>
      </c>
      <c r="AH350">
        <v>7</v>
      </c>
      <c r="AI350">
        <v>5</v>
      </c>
      <c r="AJ350">
        <v>4</v>
      </c>
      <c r="AK350">
        <v>2</v>
      </c>
      <c r="AL350">
        <v>12</v>
      </c>
      <c r="AM350">
        <v>10</v>
      </c>
      <c r="AN350">
        <v>6</v>
      </c>
      <c r="AO350">
        <v>8</v>
      </c>
      <c r="AP350">
        <v>98</v>
      </c>
      <c r="AS350">
        <f t="shared" si="73"/>
        <v>2</v>
      </c>
      <c r="AT350">
        <f t="shared" si="74"/>
        <v>3</v>
      </c>
      <c r="AU350">
        <f t="shared" si="75"/>
        <v>1</v>
      </c>
      <c r="AV350">
        <f t="shared" si="76"/>
        <v>1</v>
      </c>
      <c r="AW350">
        <f t="shared" si="77"/>
        <v>1</v>
      </c>
      <c r="AX350">
        <f t="shared" si="78"/>
        <v>5</v>
      </c>
      <c r="AY350">
        <f t="shared" si="79"/>
        <v>3</v>
      </c>
      <c r="AZ350">
        <f t="shared" si="80"/>
        <v>4</v>
      </c>
      <c r="BA350">
        <f t="shared" si="81"/>
        <v>5</v>
      </c>
      <c r="BB350">
        <f t="shared" si="82"/>
        <v>5</v>
      </c>
      <c r="BC350">
        <f t="shared" si="83"/>
        <v>5</v>
      </c>
      <c r="BD350">
        <f t="shared" si="84"/>
        <v>1</v>
      </c>
      <c r="BG350">
        <f t="shared" si="85"/>
        <v>26</v>
      </c>
    </row>
    <row r="351" spans="1:59" x14ac:dyDescent="0.35">
      <c r="A351">
        <v>10179</v>
      </c>
      <c r="B351">
        <v>1</v>
      </c>
      <c r="C351">
        <v>1995</v>
      </c>
      <c r="D351" s="1">
        <v>43413.528194444443</v>
      </c>
      <c r="E351" t="s">
        <v>71</v>
      </c>
      <c r="F351">
        <v>2</v>
      </c>
      <c r="G351">
        <v>1</v>
      </c>
      <c r="H351">
        <v>2</v>
      </c>
      <c r="I351">
        <v>1</v>
      </c>
      <c r="J351">
        <v>1</v>
      </c>
      <c r="K351">
        <v>2</v>
      </c>
      <c r="L351">
        <v>1</v>
      </c>
      <c r="M351">
        <v>4</v>
      </c>
      <c r="N351">
        <v>2</v>
      </c>
      <c r="O351">
        <v>2</v>
      </c>
      <c r="P351">
        <v>3</v>
      </c>
      <c r="Q351">
        <v>1</v>
      </c>
      <c r="R351">
        <v>3</v>
      </c>
      <c r="S351">
        <v>10</v>
      </c>
      <c r="T351">
        <v>7</v>
      </c>
      <c r="U351">
        <v>3</v>
      </c>
      <c r="V351">
        <v>5</v>
      </c>
      <c r="W351">
        <v>13</v>
      </c>
      <c r="X351">
        <v>3</v>
      </c>
      <c r="Y351">
        <v>5</v>
      </c>
      <c r="Z351">
        <v>4</v>
      </c>
      <c r="AA351">
        <v>2</v>
      </c>
      <c r="AB351">
        <v>4</v>
      </c>
      <c r="AC351">
        <v>3</v>
      </c>
      <c r="AD351">
        <v>8</v>
      </c>
      <c r="AE351">
        <v>10</v>
      </c>
      <c r="AF351">
        <v>5</v>
      </c>
      <c r="AG351">
        <v>12</v>
      </c>
      <c r="AH351">
        <v>4</v>
      </c>
      <c r="AI351">
        <v>1</v>
      </c>
      <c r="AJ351">
        <v>11</v>
      </c>
      <c r="AK351">
        <v>7</v>
      </c>
      <c r="AL351">
        <v>2</v>
      </c>
      <c r="AM351">
        <v>3</v>
      </c>
      <c r="AN351">
        <v>9</v>
      </c>
      <c r="AO351">
        <v>6</v>
      </c>
      <c r="AP351">
        <v>-12</v>
      </c>
      <c r="AS351">
        <f t="shared" si="73"/>
        <v>4</v>
      </c>
      <c r="AT351">
        <f t="shared" si="74"/>
        <v>5</v>
      </c>
      <c r="AU351">
        <f t="shared" si="75"/>
        <v>4</v>
      </c>
      <c r="AV351">
        <f t="shared" si="76"/>
        <v>5</v>
      </c>
      <c r="AW351">
        <f t="shared" si="77"/>
        <v>5</v>
      </c>
      <c r="AX351">
        <f t="shared" si="78"/>
        <v>4</v>
      </c>
      <c r="AY351">
        <f t="shared" si="79"/>
        <v>5</v>
      </c>
      <c r="AZ351">
        <f t="shared" si="80"/>
        <v>2</v>
      </c>
      <c r="BA351">
        <f t="shared" si="81"/>
        <v>4</v>
      </c>
      <c r="BB351">
        <f t="shared" si="82"/>
        <v>4</v>
      </c>
      <c r="BC351">
        <f t="shared" si="83"/>
        <v>3</v>
      </c>
      <c r="BD351">
        <f t="shared" si="84"/>
        <v>5</v>
      </c>
      <c r="BG351">
        <f t="shared" si="85"/>
        <v>50</v>
      </c>
    </row>
    <row r="352" spans="1:59" x14ac:dyDescent="0.35">
      <c r="A352">
        <v>12831</v>
      </c>
      <c r="B352">
        <v>0</v>
      </c>
      <c r="C352">
        <v>1987</v>
      </c>
      <c r="D352" s="1">
        <v>43413.538530092592</v>
      </c>
      <c r="E352" t="s">
        <v>238</v>
      </c>
      <c r="F352">
        <v>3</v>
      </c>
      <c r="G352">
        <v>1</v>
      </c>
      <c r="H352">
        <v>2</v>
      </c>
      <c r="I352">
        <v>5</v>
      </c>
      <c r="J352">
        <v>5</v>
      </c>
      <c r="K352">
        <v>5</v>
      </c>
      <c r="L352">
        <v>4</v>
      </c>
      <c r="M352">
        <v>2</v>
      </c>
      <c r="N352">
        <v>2</v>
      </c>
      <c r="O352">
        <v>2</v>
      </c>
      <c r="P352">
        <v>2</v>
      </c>
      <c r="Q352">
        <v>4</v>
      </c>
      <c r="R352">
        <v>5</v>
      </c>
      <c r="S352">
        <v>6</v>
      </c>
      <c r="T352">
        <v>11</v>
      </c>
      <c r="U352">
        <v>4</v>
      </c>
      <c r="V352">
        <v>4</v>
      </c>
      <c r="W352">
        <v>5</v>
      </c>
      <c r="X352">
        <v>6</v>
      </c>
      <c r="Y352">
        <v>4</v>
      </c>
      <c r="Z352">
        <v>6</v>
      </c>
      <c r="AA352">
        <v>3</v>
      </c>
      <c r="AB352">
        <v>8</v>
      </c>
      <c r="AC352">
        <v>5</v>
      </c>
      <c r="AD352">
        <v>10</v>
      </c>
      <c r="AE352">
        <v>11</v>
      </c>
      <c r="AF352">
        <v>4</v>
      </c>
      <c r="AG352">
        <v>7</v>
      </c>
      <c r="AH352">
        <v>3</v>
      </c>
      <c r="AI352">
        <v>8</v>
      </c>
      <c r="AJ352">
        <v>1</v>
      </c>
      <c r="AK352">
        <v>12</v>
      </c>
      <c r="AL352">
        <v>6</v>
      </c>
      <c r="AM352">
        <v>5</v>
      </c>
      <c r="AN352">
        <v>2</v>
      </c>
      <c r="AO352">
        <v>9</v>
      </c>
      <c r="AP352">
        <v>6</v>
      </c>
      <c r="AS352">
        <f t="shared" si="73"/>
        <v>3</v>
      </c>
      <c r="AT352">
        <f t="shared" si="74"/>
        <v>5</v>
      </c>
      <c r="AU352">
        <f t="shared" si="75"/>
        <v>4</v>
      </c>
      <c r="AV352">
        <f t="shared" si="76"/>
        <v>1</v>
      </c>
      <c r="AW352">
        <f t="shared" si="77"/>
        <v>1</v>
      </c>
      <c r="AX352">
        <f t="shared" si="78"/>
        <v>1</v>
      </c>
      <c r="AY352">
        <f t="shared" si="79"/>
        <v>2</v>
      </c>
      <c r="AZ352">
        <f t="shared" si="80"/>
        <v>4</v>
      </c>
      <c r="BA352">
        <f t="shared" si="81"/>
        <v>4</v>
      </c>
      <c r="BB352">
        <f t="shared" si="82"/>
        <v>4</v>
      </c>
      <c r="BC352">
        <f t="shared" si="83"/>
        <v>4</v>
      </c>
      <c r="BD352">
        <f t="shared" si="84"/>
        <v>2</v>
      </c>
      <c r="BG352">
        <f t="shared" si="85"/>
        <v>29</v>
      </c>
    </row>
    <row r="353" spans="1:59" x14ac:dyDescent="0.35">
      <c r="A353">
        <v>12845</v>
      </c>
      <c r="B353">
        <v>1</v>
      </c>
      <c r="C353">
        <v>1967</v>
      </c>
      <c r="D353" s="1">
        <v>43413.581041666665</v>
      </c>
      <c r="E353" t="s">
        <v>71</v>
      </c>
      <c r="F353">
        <v>2</v>
      </c>
      <c r="G353">
        <v>1</v>
      </c>
      <c r="H353">
        <v>2</v>
      </c>
      <c r="I353">
        <v>4</v>
      </c>
      <c r="J353">
        <v>4</v>
      </c>
      <c r="K353">
        <v>3</v>
      </c>
      <c r="L353">
        <v>2</v>
      </c>
      <c r="M353">
        <v>4</v>
      </c>
      <c r="N353">
        <v>5</v>
      </c>
      <c r="O353">
        <v>4</v>
      </c>
      <c r="P353">
        <v>4</v>
      </c>
      <c r="Q353">
        <v>3</v>
      </c>
      <c r="R353">
        <v>8</v>
      </c>
      <c r="S353">
        <v>14</v>
      </c>
      <c r="T353">
        <v>13</v>
      </c>
      <c r="U353">
        <v>8</v>
      </c>
      <c r="V353">
        <v>13</v>
      </c>
      <c r="W353">
        <v>4</v>
      </c>
      <c r="X353">
        <v>4</v>
      </c>
      <c r="Y353">
        <v>8</v>
      </c>
      <c r="Z353">
        <v>8</v>
      </c>
      <c r="AA353">
        <v>14</v>
      </c>
      <c r="AB353">
        <v>6</v>
      </c>
      <c r="AC353">
        <v>12</v>
      </c>
      <c r="AD353">
        <v>1</v>
      </c>
      <c r="AE353">
        <v>11</v>
      </c>
      <c r="AF353">
        <v>8</v>
      </c>
      <c r="AG353">
        <v>9</v>
      </c>
      <c r="AH353">
        <v>3</v>
      </c>
      <c r="AI353">
        <v>7</v>
      </c>
      <c r="AJ353">
        <v>10</v>
      </c>
      <c r="AK353">
        <v>12</v>
      </c>
      <c r="AL353">
        <v>5</v>
      </c>
      <c r="AM353">
        <v>2</v>
      </c>
      <c r="AN353">
        <v>4</v>
      </c>
      <c r="AO353">
        <v>6</v>
      </c>
      <c r="AP353">
        <v>20</v>
      </c>
      <c r="AS353">
        <f t="shared" si="73"/>
        <v>4</v>
      </c>
      <c r="AT353">
        <f t="shared" si="74"/>
        <v>5</v>
      </c>
      <c r="AU353">
        <f t="shared" si="75"/>
        <v>4</v>
      </c>
      <c r="AV353">
        <f t="shared" si="76"/>
        <v>2</v>
      </c>
      <c r="AW353">
        <f t="shared" si="77"/>
        <v>2</v>
      </c>
      <c r="AX353">
        <f t="shared" si="78"/>
        <v>3</v>
      </c>
      <c r="AY353">
        <f t="shared" si="79"/>
        <v>4</v>
      </c>
      <c r="AZ353">
        <f t="shared" si="80"/>
        <v>2</v>
      </c>
      <c r="BA353">
        <f t="shared" si="81"/>
        <v>1</v>
      </c>
      <c r="BB353">
        <f t="shared" si="82"/>
        <v>2</v>
      </c>
      <c r="BC353">
        <f t="shared" si="83"/>
        <v>2</v>
      </c>
      <c r="BD353">
        <f t="shared" si="84"/>
        <v>3</v>
      </c>
      <c r="BG353">
        <f t="shared" si="85"/>
        <v>40</v>
      </c>
    </row>
    <row r="354" spans="1:59" x14ac:dyDescent="0.35">
      <c r="A354">
        <v>12870</v>
      </c>
      <c r="B354">
        <v>0</v>
      </c>
      <c r="C354">
        <v>1979</v>
      </c>
      <c r="D354" s="1">
        <v>43413.88008101852</v>
      </c>
      <c r="E354" t="s">
        <v>71</v>
      </c>
      <c r="F354">
        <v>2</v>
      </c>
      <c r="G354">
        <v>2</v>
      </c>
      <c r="H354">
        <v>2</v>
      </c>
      <c r="I354">
        <v>4</v>
      </c>
      <c r="J354">
        <v>4</v>
      </c>
      <c r="K354">
        <v>4</v>
      </c>
      <c r="L354">
        <v>2</v>
      </c>
      <c r="M354">
        <v>2</v>
      </c>
      <c r="N354">
        <v>2</v>
      </c>
      <c r="O354">
        <v>4</v>
      </c>
      <c r="P354">
        <v>4</v>
      </c>
      <c r="Q354">
        <v>2</v>
      </c>
      <c r="R354">
        <v>6</v>
      </c>
      <c r="S354">
        <v>44</v>
      </c>
      <c r="T354">
        <v>9</v>
      </c>
      <c r="U354">
        <v>2</v>
      </c>
      <c r="V354">
        <v>4</v>
      </c>
      <c r="W354">
        <v>3</v>
      </c>
      <c r="X354">
        <v>2</v>
      </c>
      <c r="Y354">
        <v>19</v>
      </c>
      <c r="Z354">
        <v>30</v>
      </c>
      <c r="AA354">
        <v>4</v>
      </c>
      <c r="AB354">
        <v>8</v>
      </c>
      <c r="AC354">
        <v>24</v>
      </c>
      <c r="AD354">
        <v>8</v>
      </c>
      <c r="AE354">
        <v>2</v>
      </c>
      <c r="AF354">
        <v>4</v>
      </c>
      <c r="AG354">
        <v>12</v>
      </c>
      <c r="AH354">
        <v>11</v>
      </c>
      <c r="AI354">
        <v>10</v>
      </c>
      <c r="AJ354">
        <v>9</v>
      </c>
      <c r="AK354">
        <v>6</v>
      </c>
      <c r="AL354">
        <v>1</v>
      </c>
      <c r="AM354">
        <v>5</v>
      </c>
      <c r="AN354">
        <v>3</v>
      </c>
      <c r="AO354">
        <v>7</v>
      </c>
      <c r="AP354">
        <v>-20</v>
      </c>
      <c r="AS354">
        <f t="shared" si="73"/>
        <v>4</v>
      </c>
      <c r="AT354">
        <f t="shared" si="74"/>
        <v>4</v>
      </c>
      <c r="AU354">
        <f t="shared" si="75"/>
        <v>4</v>
      </c>
      <c r="AV354">
        <f t="shared" si="76"/>
        <v>2</v>
      </c>
      <c r="AW354">
        <f t="shared" si="77"/>
        <v>2</v>
      </c>
      <c r="AX354">
        <f t="shared" si="78"/>
        <v>2</v>
      </c>
      <c r="AY354">
        <f t="shared" si="79"/>
        <v>4</v>
      </c>
      <c r="AZ354">
        <f t="shared" si="80"/>
        <v>4</v>
      </c>
      <c r="BA354">
        <f t="shared" si="81"/>
        <v>4</v>
      </c>
      <c r="BB354">
        <f t="shared" si="82"/>
        <v>2</v>
      </c>
      <c r="BC354">
        <f t="shared" si="83"/>
        <v>2</v>
      </c>
      <c r="BD354">
        <f t="shared" si="84"/>
        <v>4</v>
      </c>
      <c r="BG354">
        <f t="shared" si="85"/>
        <v>40</v>
      </c>
    </row>
    <row r="355" spans="1:59" x14ac:dyDescent="0.35">
      <c r="A355">
        <v>12900</v>
      </c>
      <c r="B355">
        <v>0</v>
      </c>
      <c r="C355">
        <v>1995</v>
      </c>
      <c r="D355" s="1">
        <v>43414.801851851851</v>
      </c>
      <c r="E355" t="s">
        <v>239</v>
      </c>
      <c r="F355">
        <v>2</v>
      </c>
      <c r="G355">
        <v>1</v>
      </c>
      <c r="H355">
        <v>4</v>
      </c>
      <c r="I355">
        <v>2</v>
      </c>
      <c r="J355">
        <v>2</v>
      </c>
      <c r="K355">
        <v>4</v>
      </c>
      <c r="L355">
        <v>2</v>
      </c>
      <c r="M355">
        <v>4</v>
      </c>
      <c r="N355">
        <v>2</v>
      </c>
      <c r="O355">
        <v>4</v>
      </c>
      <c r="P355">
        <v>4</v>
      </c>
      <c r="Q355">
        <v>2</v>
      </c>
      <c r="R355">
        <v>2</v>
      </c>
      <c r="S355">
        <v>3</v>
      </c>
      <c r="T355">
        <v>16</v>
      </c>
      <c r="U355">
        <v>4</v>
      </c>
      <c r="V355">
        <v>2</v>
      </c>
      <c r="W355">
        <v>3</v>
      </c>
      <c r="X355">
        <v>3</v>
      </c>
      <c r="Y355">
        <v>4</v>
      </c>
      <c r="Z355">
        <v>3</v>
      </c>
      <c r="AA355">
        <v>13</v>
      </c>
      <c r="AB355">
        <v>3</v>
      </c>
      <c r="AC355">
        <v>2</v>
      </c>
      <c r="AD355">
        <v>7</v>
      </c>
      <c r="AE355">
        <v>12</v>
      </c>
      <c r="AF355">
        <v>1</v>
      </c>
      <c r="AG355">
        <v>8</v>
      </c>
      <c r="AH355">
        <v>9</v>
      </c>
      <c r="AI355">
        <v>6</v>
      </c>
      <c r="AJ355">
        <v>11</v>
      </c>
      <c r="AK355">
        <v>10</v>
      </c>
      <c r="AL355">
        <v>4</v>
      </c>
      <c r="AM355">
        <v>3</v>
      </c>
      <c r="AN355">
        <v>2</v>
      </c>
      <c r="AO355">
        <v>5</v>
      </c>
      <c r="AP355">
        <v>-12</v>
      </c>
      <c r="AS355">
        <f t="shared" si="73"/>
        <v>4</v>
      </c>
      <c r="AT355">
        <f t="shared" si="74"/>
        <v>5</v>
      </c>
      <c r="AU355">
        <f t="shared" si="75"/>
        <v>2</v>
      </c>
      <c r="AV355">
        <f t="shared" si="76"/>
        <v>4</v>
      </c>
      <c r="AW355">
        <f t="shared" si="77"/>
        <v>4</v>
      </c>
      <c r="AX355">
        <f t="shared" si="78"/>
        <v>2</v>
      </c>
      <c r="AY355">
        <f t="shared" si="79"/>
        <v>4</v>
      </c>
      <c r="AZ355">
        <f t="shared" si="80"/>
        <v>2</v>
      </c>
      <c r="BA355">
        <f t="shared" si="81"/>
        <v>4</v>
      </c>
      <c r="BB355">
        <f t="shared" si="82"/>
        <v>2</v>
      </c>
      <c r="BC355">
        <f t="shared" si="83"/>
        <v>2</v>
      </c>
      <c r="BD355">
        <f t="shared" si="84"/>
        <v>4</v>
      </c>
      <c r="BG355">
        <f t="shared" si="85"/>
        <v>45</v>
      </c>
    </row>
    <row r="356" spans="1:59" x14ac:dyDescent="0.35">
      <c r="A356">
        <v>12906</v>
      </c>
      <c r="B356">
        <v>0</v>
      </c>
      <c r="C356">
        <v>1998</v>
      </c>
      <c r="D356" s="1">
        <v>43414.805069444446</v>
      </c>
      <c r="E356" t="s">
        <v>240</v>
      </c>
      <c r="F356">
        <v>2</v>
      </c>
      <c r="G356">
        <v>2</v>
      </c>
      <c r="H356">
        <v>4</v>
      </c>
      <c r="I356">
        <v>2</v>
      </c>
      <c r="J356">
        <v>1</v>
      </c>
      <c r="K356">
        <v>2</v>
      </c>
      <c r="L356">
        <v>1</v>
      </c>
      <c r="M356">
        <v>5</v>
      </c>
      <c r="N356">
        <v>1</v>
      </c>
      <c r="O356">
        <v>1</v>
      </c>
      <c r="P356">
        <v>3</v>
      </c>
      <c r="Q356">
        <v>1</v>
      </c>
      <c r="R356">
        <v>7</v>
      </c>
      <c r="S356">
        <v>8</v>
      </c>
      <c r="T356">
        <v>8</v>
      </c>
      <c r="U356">
        <v>5</v>
      </c>
      <c r="V356">
        <v>3</v>
      </c>
      <c r="W356">
        <v>5</v>
      </c>
      <c r="X356">
        <v>3</v>
      </c>
      <c r="Y356">
        <v>11</v>
      </c>
      <c r="Z356">
        <v>2</v>
      </c>
      <c r="AA356">
        <v>3</v>
      </c>
      <c r="AB356">
        <v>7</v>
      </c>
      <c r="AC356">
        <v>4</v>
      </c>
      <c r="AD356">
        <v>1</v>
      </c>
      <c r="AE356">
        <v>3</v>
      </c>
      <c r="AF356">
        <v>2</v>
      </c>
      <c r="AG356">
        <v>5</v>
      </c>
      <c r="AH356">
        <v>12</v>
      </c>
      <c r="AI356">
        <v>11</v>
      </c>
      <c r="AJ356">
        <v>4</v>
      </c>
      <c r="AK356">
        <v>10</v>
      </c>
      <c r="AL356">
        <v>8</v>
      </c>
      <c r="AM356">
        <v>9</v>
      </c>
      <c r="AN356">
        <v>6</v>
      </c>
      <c r="AO356">
        <v>7</v>
      </c>
      <c r="AP356">
        <v>30</v>
      </c>
      <c r="AS356">
        <f t="shared" si="73"/>
        <v>4</v>
      </c>
      <c r="AT356">
        <f t="shared" si="74"/>
        <v>4</v>
      </c>
      <c r="AU356">
        <f t="shared" si="75"/>
        <v>2</v>
      </c>
      <c r="AV356">
        <f t="shared" si="76"/>
        <v>4</v>
      </c>
      <c r="AW356">
        <f t="shared" si="77"/>
        <v>5</v>
      </c>
      <c r="AX356">
        <f t="shared" si="78"/>
        <v>4</v>
      </c>
      <c r="AY356">
        <f t="shared" si="79"/>
        <v>5</v>
      </c>
      <c r="AZ356">
        <f t="shared" si="80"/>
        <v>1</v>
      </c>
      <c r="BA356">
        <f t="shared" si="81"/>
        <v>5</v>
      </c>
      <c r="BB356">
        <f t="shared" si="82"/>
        <v>5</v>
      </c>
      <c r="BC356">
        <f t="shared" si="83"/>
        <v>3</v>
      </c>
      <c r="BD356">
        <f t="shared" si="84"/>
        <v>5</v>
      </c>
      <c r="BG356">
        <f t="shared" si="85"/>
        <v>47</v>
      </c>
    </row>
    <row r="357" spans="1:59" x14ac:dyDescent="0.35">
      <c r="A357">
        <v>12908</v>
      </c>
      <c r="B357">
        <v>0</v>
      </c>
      <c r="C357">
        <v>1994</v>
      </c>
      <c r="D357" s="1">
        <v>43414.81386574074</v>
      </c>
      <c r="E357" t="s">
        <v>241</v>
      </c>
      <c r="F357">
        <v>2</v>
      </c>
      <c r="G357">
        <v>3</v>
      </c>
      <c r="H357">
        <v>4</v>
      </c>
      <c r="I357">
        <v>2</v>
      </c>
      <c r="J357">
        <v>3</v>
      </c>
      <c r="K357">
        <v>3</v>
      </c>
      <c r="L357">
        <v>2</v>
      </c>
      <c r="M357">
        <v>2</v>
      </c>
      <c r="N357">
        <v>2</v>
      </c>
      <c r="O357">
        <v>3</v>
      </c>
      <c r="P357">
        <v>3</v>
      </c>
      <c r="Q357">
        <v>2</v>
      </c>
      <c r="R357">
        <v>2</v>
      </c>
      <c r="S357">
        <v>9</v>
      </c>
      <c r="T357">
        <v>3</v>
      </c>
      <c r="U357">
        <v>4</v>
      </c>
      <c r="V357">
        <v>3</v>
      </c>
      <c r="W357">
        <v>4</v>
      </c>
      <c r="X357">
        <v>5</v>
      </c>
      <c r="Y357">
        <v>7</v>
      </c>
      <c r="Z357">
        <v>3</v>
      </c>
      <c r="AA357">
        <v>3</v>
      </c>
      <c r="AB357">
        <v>5</v>
      </c>
      <c r="AC357">
        <v>3</v>
      </c>
      <c r="AD357">
        <v>7</v>
      </c>
      <c r="AE357">
        <v>6</v>
      </c>
      <c r="AF357">
        <v>4</v>
      </c>
      <c r="AG357">
        <v>9</v>
      </c>
      <c r="AH357">
        <v>11</v>
      </c>
      <c r="AI357">
        <v>12</v>
      </c>
      <c r="AJ357">
        <v>5</v>
      </c>
      <c r="AK357">
        <v>1</v>
      </c>
      <c r="AL357">
        <v>3</v>
      </c>
      <c r="AM357">
        <v>10</v>
      </c>
      <c r="AN357">
        <v>2</v>
      </c>
      <c r="AO357">
        <v>8</v>
      </c>
      <c r="AP357">
        <v>-29</v>
      </c>
      <c r="AS357">
        <f t="shared" si="73"/>
        <v>4</v>
      </c>
      <c r="AT357">
        <f t="shared" si="74"/>
        <v>3</v>
      </c>
      <c r="AU357">
        <f t="shared" si="75"/>
        <v>2</v>
      </c>
      <c r="AV357">
        <f t="shared" si="76"/>
        <v>4</v>
      </c>
      <c r="AW357">
        <f t="shared" si="77"/>
        <v>3</v>
      </c>
      <c r="AX357">
        <f t="shared" si="78"/>
        <v>3</v>
      </c>
      <c r="AY357">
        <f t="shared" si="79"/>
        <v>4</v>
      </c>
      <c r="AZ357">
        <f t="shared" si="80"/>
        <v>4</v>
      </c>
      <c r="BA357">
        <f t="shared" si="81"/>
        <v>4</v>
      </c>
      <c r="BB357">
        <f t="shared" si="82"/>
        <v>3</v>
      </c>
      <c r="BC357">
        <f t="shared" si="83"/>
        <v>3</v>
      </c>
      <c r="BD357">
        <f t="shared" si="84"/>
        <v>4</v>
      </c>
      <c r="BG357">
        <f t="shared" si="85"/>
        <v>39</v>
      </c>
    </row>
    <row r="358" spans="1:59" x14ac:dyDescent="0.35">
      <c r="A358">
        <v>12915</v>
      </c>
      <c r="B358">
        <v>0</v>
      </c>
      <c r="C358">
        <v>2000</v>
      </c>
      <c r="D358" s="1">
        <v>43414.90047453704</v>
      </c>
      <c r="E358" t="s">
        <v>71</v>
      </c>
      <c r="F358">
        <v>1</v>
      </c>
      <c r="G358">
        <v>3</v>
      </c>
      <c r="H358">
        <v>4</v>
      </c>
      <c r="I358">
        <v>2</v>
      </c>
      <c r="J358">
        <v>3</v>
      </c>
      <c r="K358">
        <v>2</v>
      </c>
      <c r="L358">
        <v>1</v>
      </c>
      <c r="M358">
        <v>3</v>
      </c>
      <c r="N358">
        <v>5</v>
      </c>
      <c r="O358">
        <v>3</v>
      </c>
      <c r="P358">
        <v>3</v>
      </c>
      <c r="Q358">
        <v>1</v>
      </c>
      <c r="R358">
        <v>51</v>
      </c>
      <c r="S358">
        <v>16</v>
      </c>
      <c r="T358">
        <v>16</v>
      </c>
      <c r="U358">
        <v>25</v>
      </c>
      <c r="V358">
        <v>25</v>
      </c>
      <c r="W358">
        <v>13</v>
      </c>
      <c r="X358">
        <v>4</v>
      </c>
      <c r="Y358">
        <v>14</v>
      </c>
      <c r="Z358">
        <v>9</v>
      </c>
      <c r="AA358">
        <v>8</v>
      </c>
      <c r="AB358">
        <v>8</v>
      </c>
      <c r="AC358">
        <v>5</v>
      </c>
      <c r="AD358">
        <v>9</v>
      </c>
      <c r="AE358">
        <v>12</v>
      </c>
      <c r="AF358">
        <v>3</v>
      </c>
      <c r="AG358">
        <v>2</v>
      </c>
      <c r="AH358">
        <v>8</v>
      </c>
      <c r="AI358">
        <v>6</v>
      </c>
      <c r="AJ358">
        <v>4</v>
      </c>
      <c r="AK358">
        <v>11</v>
      </c>
      <c r="AL358">
        <v>1</v>
      </c>
      <c r="AM358">
        <v>7</v>
      </c>
      <c r="AN358">
        <v>10</v>
      </c>
      <c r="AO358">
        <v>5</v>
      </c>
      <c r="AP358">
        <v>50</v>
      </c>
      <c r="AS358">
        <f t="shared" si="73"/>
        <v>5</v>
      </c>
      <c r="AT358">
        <f t="shared" si="74"/>
        <v>3</v>
      </c>
      <c r="AU358">
        <f t="shared" si="75"/>
        <v>2</v>
      </c>
      <c r="AV358">
        <f t="shared" si="76"/>
        <v>4</v>
      </c>
      <c r="AW358">
        <f t="shared" si="77"/>
        <v>3</v>
      </c>
      <c r="AX358">
        <f t="shared" si="78"/>
        <v>4</v>
      </c>
      <c r="AY358">
        <f t="shared" si="79"/>
        <v>5</v>
      </c>
      <c r="AZ358">
        <f t="shared" si="80"/>
        <v>3</v>
      </c>
      <c r="BA358">
        <f t="shared" si="81"/>
        <v>1</v>
      </c>
      <c r="BB358">
        <f t="shared" si="82"/>
        <v>3</v>
      </c>
      <c r="BC358">
        <f t="shared" si="83"/>
        <v>3</v>
      </c>
      <c r="BD358">
        <f t="shared" si="84"/>
        <v>5</v>
      </c>
      <c r="BG358">
        <f t="shared" si="85"/>
        <v>41</v>
      </c>
    </row>
    <row r="359" spans="1:59" x14ac:dyDescent="0.35">
      <c r="A359">
        <v>12952</v>
      </c>
      <c r="B359">
        <v>0</v>
      </c>
      <c r="C359">
        <v>1996</v>
      </c>
      <c r="D359" s="1">
        <v>43415.501261574071</v>
      </c>
      <c r="E359" t="s">
        <v>242</v>
      </c>
      <c r="F359">
        <v>1</v>
      </c>
      <c r="G359">
        <v>2</v>
      </c>
      <c r="H359">
        <v>1</v>
      </c>
      <c r="I359">
        <v>4</v>
      </c>
      <c r="J359">
        <v>4</v>
      </c>
      <c r="K359">
        <v>4</v>
      </c>
      <c r="L359">
        <v>2</v>
      </c>
      <c r="M359">
        <v>4</v>
      </c>
      <c r="N359">
        <v>2</v>
      </c>
      <c r="O359">
        <v>2</v>
      </c>
      <c r="P359">
        <v>2</v>
      </c>
      <c r="Q359">
        <v>2</v>
      </c>
      <c r="R359">
        <v>2</v>
      </c>
      <c r="S359">
        <v>3</v>
      </c>
      <c r="T359">
        <v>3</v>
      </c>
      <c r="U359">
        <v>3</v>
      </c>
      <c r="V359">
        <v>2</v>
      </c>
      <c r="W359">
        <v>1</v>
      </c>
      <c r="X359">
        <v>2</v>
      </c>
      <c r="Y359">
        <v>2</v>
      </c>
      <c r="Z359">
        <v>1</v>
      </c>
      <c r="AA359">
        <v>2</v>
      </c>
      <c r="AB359">
        <v>4</v>
      </c>
      <c r="AC359">
        <v>2</v>
      </c>
      <c r="AD359">
        <v>6</v>
      </c>
      <c r="AE359">
        <v>3</v>
      </c>
      <c r="AF359">
        <v>12</v>
      </c>
      <c r="AG359">
        <v>9</v>
      </c>
      <c r="AH359">
        <v>4</v>
      </c>
      <c r="AI359">
        <v>5</v>
      </c>
      <c r="AJ359">
        <v>10</v>
      </c>
      <c r="AK359">
        <v>1</v>
      </c>
      <c r="AL359">
        <v>8</v>
      </c>
      <c r="AM359">
        <v>11</v>
      </c>
      <c r="AN359">
        <v>7</v>
      </c>
      <c r="AO359">
        <v>2</v>
      </c>
      <c r="AP359">
        <v>-23</v>
      </c>
      <c r="AS359">
        <f t="shared" si="73"/>
        <v>5</v>
      </c>
      <c r="AT359">
        <f t="shared" si="74"/>
        <v>4</v>
      </c>
      <c r="AU359">
        <f t="shared" si="75"/>
        <v>5</v>
      </c>
      <c r="AV359">
        <f t="shared" si="76"/>
        <v>2</v>
      </c>
      <c r="AW359">
        <f t="shared" si="77"/>
        <v>2</v>
      </c>
      <c r="AX359">
        <f t="shared" si="78"/>
        <v>2</v>
      </c>
      <c r="AY359">
        <f t="shared" si="79"/>
        <v>4</v>
      </c>
      <c r="AZ359">
        <f t="shared" si="80"/>
        <v>2</v>
      </c>
      <c r="BA359">
        <f t="shared" si="81"/>
        <v>4</v>
      </c>
      <c r="BB359">
        <f t="shared" si="82"/>
        <v>4</v>
      </c>
      <c r="BC359">
        <f t="shared" si="83"/>
        <v>4</v>
      </c>
      <c r="BD359">
        <f t="shared" si="84"/>
        <v>4</v>
      </c>
      <c r="BG359">
        <f t="shared" si="85"/>
        <v>40</v>
      </c>
    </row>
    <row r="360" spans="1:59" x14ac:dyDescent="0.35">
      <c r="A360">
        <v>12966</v>
      </c>
      <c r="B360">
        <v>0</v>
      </c>
      <c r="C360">
        <v>1977</v>
      </c>
      <c r="D360" s="1">
        <v>43415.67428240741</v>
      </c>
      <c r="E360" t="s">
        <v>71</v>
      </c>
      <c r="F360">
        <v>2</v>
      </c>
      <c r="G360">
        <v>1</v>
      </c>
      <c r="H360">
        <v>3</v>
      </c>
      <c r="I360">
        <v>3</v>
      </c>
      <c r="J360">
        <v>3</v>
      </c>
      <c r="K360">
        <v>4</v>
      </c>
      <c r="L360">
        <v>3</v>
      </c>
      <c r="M360">
        <v>2</v>
      </c>
      <c r="N360">
        <v>1</v>
      </c>
      <c r="O360">
        <v>3</v>
      </c>
      <c r="P360">
        <v>2</v>
      </c>
      <c r="Q360">
        <v>2</v>
      </c>
      <c r="R360">
        <v>3</v>
      </c>
      <c r="S360">
        <v>3</v>
      </c>
      <c r="T360">
        <v>37</v>
      </c>
      <c r="U360">
        <v>5</v>
      </c>
      <c r="V360">
        <v>1</v>
      </c>
      <c r="W360">
        <v>10</v>
      </c>
      <c r="X360">
        <v>2</v>
      </c>
      <c r="Y360">
        <v>4</v>
      </c>
      <c r="Z360">
        <v>9</v>
      </c>
      <c r="AA360">
        <v>1</v>
      </c>
      <c r="AB360">
        <v>3</v>
      </c>
      <c r="AC360">
        <v>3</v>
      </c>
      <c r="AD360">
        <v>10</v>
      </c>
      <c r="AE360">
        <v>8</v>
      </c>
      <c r="AF360">
        <v>1</v>
      </c>
      <c r="AG360">
        <v>5</v>
      </c>
      <c r="AH360">
        <v>9</v>
      </c>
      <c r="AI360">
        <v>6</v>
      </c>
      <c r="AJ360">
        <v>7</v>
      </c>
      <c r="AK360">
        <v>2</v>
      </c>
      <c r="AL360">
        <v>4</v>
      </c>
      <c r="AM360">
        <v>11</v>
      </c>
      <c r="AN360">
        <v>3</v>
      </c>
      <c r="AO360">
        <v>12</v>
      </c>
      <c r="AP360">
        <v>-12</v>
      </c>
      <c r="AS360">
        <f t="shared" si="73"/>
        <v>4</v>
      </c>
      <c r="AT360">
        <f t="shared" si="74"/>
        <v>5</v>
      </c>
      <c r="AU360">
        <f t="shared" si="75"/>
        <v>3</v>
      </c>
      <c r="AV360">
        <f t="shared" si="76"/>
        <v>3</v>
      </c>
      <c r="AW360">
        <f t="shared" si="77"/>
        <v>3</v>
      </c>
      <c r="AX360">
        <f t="shared" si="78"/>
        <v>2</v>
      </c>
      <c r="AY360">
        <f t="shared" si="79"/>
        <v>3</v>
      </c>
      <c r="AZ360">
        <f t="shared" si="80"/>
        <v>4</v>
      </c>
      <c r="BA360">
        <f t="shared" si="81"/>
        <v>5</v>
      </c>
      <c r="BB360">
        <f t="shared" si="82"/>
        <v>3</v>
      </c>
      <c r="BC360">
        <f t="shared" si="83"/>
        <v>4</v>
      </c>
      <c r="BD360">
        <f t="shared" si="84"/>
        <v>4</v>
      </c>
      <c r="BG360">
        <f t="shared" si="85"/>
        <v>39</v>
      </c>
    </row>
    <row r="361" spans="1:59" x14ac:dyDescent="0.35">
      <c r="A361">
        <v>12991</v>
      </c>
      <c r="B361">
        <v>0</v>
      </c>
      <c r="C361">
        <v>1998</v>
      </c>
      <c r="D361" s="1">
        <v>43416.315185185187</v>
      </c>
      <c r="E361" t="s">
        <v>71</v>
      </c>
      <c r="F361">
        <v>2</v>
      </c>
      <c r="G361">
        <v>2</v>
      </c>
      <c r="H361">
        <v>2</v>
      </c>
      <c r="I361">
        <v>2</v>
      </c>
      <c r="J361">
        <v>2</v>
      </c>
      <c r="K361">
        <v>3</v>
      </c>
      <c r="L361">
        <v>3</v>
      </c>
      <c r="M361">
        <v>3</v>
      </c>
      <c r="N361">
        <v>2</v>
      </c>
      <c r="O361">
        <v>4</v>
      </c>
      <c r="P361">
        <v>2</v>
      </c>
      <c r="Q361">
        <v>2</v>
      </c>
      <c r="R361">
        <v>1</v>
      </c>
      <c r="S361">
        <v>3</v>
      </c>
      <c r="T361">
        <v>2</v>
      </c>
      <c r="U361">
        <v>3</v>
      </c>
      <c r="V361">
        <v>4</v>
      </c>
      <c r="W361">
        <v>3</v>
      </c>
      <c r="X361">
        <v>5</v>
      </c>
      <c r="Y361">
        <v>6</v>
      </c>
      <c r="Z361">
        <v>1</v>
      </c>
      <c r="AA361">
        <v>3</v>
      </c>
      <c r="AB361">
        <v>2</v>
      </c>
      <c r="AC361">
        <v>6</v>
      </c>
      <c r="AD361">
        <v>8</v>
      </c>
      <c r="AE361">
        <v>12</v>
      </c>
      <c r="AF361">
        <v>9</v>
      </c>
      <c r="AG361">
        <v>5</v>
      </c>
      <c r="AH361">
        <v>3</v>
      </c>
      <c r="AI361">
        <v>1</v>
      </c>
      <c r="AJ361">
        <v>2</v>
      </c>
      <c r="AK361">
        <v>10</v>
      </c>
      <c r="AL361">
        <v>4</v>
      </c>
      <c r="AM361">
        <v>11</v>
      </c>
      <c r="AN361">
        <v>6</v>
      </c>
      <c r="AO361">
        <v>7</v>
      </c>
      <c r="AP361">
        <v>-33</v>
      </c>
      <c r="AS361">
        <f t="shared" si="73"/>
        <v>4</v>
      </c>
      <c r="AT361">
        <f t="shared" si="74"/>
        <v>4</v>
      </c>
      <c r="AU361">
        <f t="shared" si="75"/>
        <v>4</v>
      </c>
      <c r="AV361">
        <f t="shared" si="76"/>
        <v>4</v>
      </c>
      <c r="AW361">
        <f t="shared" si="77"/>
        <v>4</v>
      </c>
      <c r="AX361">
        <f t="shared" si="78"/>
        <v>3</v>
      </c>
      <c r="AY361">
        <f t="shared" si="79"/>
        <v>3</v>
      </c>
      <c r="AZ361">
        <f t="shared" si="80"/>
        <v>3</v>
      </c>
      <c r="BA361">
        <f t="shared" si="81"/>
        <v>4</v>
      </c>
      <c r="BB361">
        <f t="shared" si="82"/>
        <v>2</v>
      </c>
      <c r="BC361">
        <f t="shared" si="83"/>
        <v>4</v>
      </c>
      <c r="BD361">
        <f t="shared" si="84"/>
        <v>4</v>
      </c>
      <c r="BG361">
        <f t="shared" si="85"/>
        <v>43</v>
      </c>
    </row>
    <row r="362" spans="1:59" x14ac:dyDescent="0.35">
      <c r="A362">
        <v>13011</v>
      </c>
      <c r="B362">
        <v>0</v>
      </c>
      <c r="C362">
        <v>1975</v>
      </c>
      <c r="D362" s="1">
        <v>43416.596180555556</v>
      </c>
      <c r="E362" t="s">
        <v>91</v>
      </c>
      <c r="F362">
        <v>2</v>
      </c>
      <c r="G362">
        <v>2</v>
      </c>
      <c r="H362">
        <v>2</v>
      </c>
      <c r="I362">
        <v>1</v>
      </c>
      <c r="J362">
        <v>3</v>
      </c>
      <c r="K362">
        <v>4</v>
      </c>
      <c r="L362">
        <v>3</v>
      </c>
      <c r="M362">
        <v>2</v>
      </c>
      <c r="N362">
        <v>2</v>
      </c>
      <c r="O362">
        <v>4</v>
      </c>
      <c r="P362">
        <v>4</v>
      </c>
      <c r="Q362">
        <v>2</v>
      </c>
      <c r="R362">
        <v>3</v>
      </c>
      <c r="S362">
        <v>5</v>
      </c>
      <c r="T362">
        <v>4</v>
      </c>
      <c r="U362">
        <v>8</v>
      </c>
      <c r="V362">
        <v>3</v>
      </c>
      <c r="W362">
        <v>3</v>
      </c>
      <c r="X362">
        <v>4</v>
      </c>
      <c r="Y362">
        <v>4</v>
      </c>
      <c r="Z362">
        <v>4</v>
      </c>
      <c r="AA362">
        <v>4</v>
      </c>
      <c r="AB362">
        <v>6</v>
      </c>
      <c r="AC362">
        <v>4</v>
      </c>
      <c r="AD362">
        <v>9</v>
      </c>
      <c r="AE362">
        <v>7</v>
      </c>
      <c r="AF362">
        <v>8</v>
      </c>
      <c r="AG362">
        <v>1</v>
      </c>
      <c r="AH362">
        <v>12</v>
      </c>
      <c r="AI362">
        <v>6</v>
      </c>
      <c r="AJ362">
        <v>4</v>
      </c>
      <c r="AK362">
        <v>11</v>
      </c>
      <c r="AL362">
        <v>3</v>
      </c>
      <c r="AM362">
        <v>10</v>
      </c>
      <c r="AN362">
        <v>5</v>
      </c>
      <c r="AO362">
        <v>2</v>
      </c>
      <c r="AP362">
        <v>-11</v>
      </c>
      <c r="AS362">
        <f t="shared" ref="AS362:AS387" si="86">6-F362</f>
        <v>4</v>
      </c>
      <c r="AT362">
        <f t="shared" ref="AT362:AT387" si="87">6-G362</f>
        <v>4</v>
      </c>
      <c r="AU362">
        <f t="shared" ref="AU362:AU387" si="88">6-H362</f>
        <v>4</v>
      </c>
      <c r="AV362">
        <f t="shared" ref="AV362:AV387" si="89">6-I362</f>
        <v>5</v>
      </c>
      <c r="AW362">
        <f t="shared" ref="AW362:AW387" si="90">6-J362</f>
        <v>3</v>
      </c>
      <c r="AX362">
        <f t="shared" ref="AX362:AX387" si="91">6-K362</f>
        <v>2</v>
      </c>
      <c r="AY362">
        <f t="shared" ref="AY362:AY387" si="92">6-L362</f>
        <v>3</v>
      </c>
      <c r="AZ362">
        <f t="shared" ref="AZ362:AZ387" si="93">6-M362</f>
        <v>4</v>
      </c>
      <c r="BA362">
        <f t="shared" ref="BA362:BA387" si="94">6-N362</f>
        <v>4</v>
      </c>
      <c r="BB362">
        <f t="shared" ref="BB362:BB387" si="95">6-O362</f>
        <v>2</v>
      </c>
      <c r="BC362">
        <f t="shared" ref="BC362:BC387" si="96">6-P362</f>
        <v>2</v>
      </c>
      <c r="BD362">
        <f t="shared" ref="BD362:BD387" si="97">6-Q362</f>
        <v>4</v>
      </c>
      <c r="BG362">
        <f t="shared" si="85"/>
        <v>43</v>
      </c>
    </row>
    <row r="363" spans="1:59" x14ac:dyDescent="0.35">
      <c r="A363">
        <v>13021</v>
      </c>
      <c r="B363">
        <v>0</v>
      </c>
      <c r="C363">
        <v>1991</v>
      </c>
      <c r="D363" s="1">
        <v>43416.620578703703</v>
      </c>
      <c r="E363" t="s">
        <v>243</v>
      </c>
      <c r="F363">
        <v>1</v>
      </c>
      <c r="G363">
        <v>1</v>
      </c>
      <c r="H363">
        <v>3</v>
      </c>
      <c r="I363">
        <v>2</v>
      </c>
      <c r="J363">
        <v>3</v>
      </c>
      <c r="K363">
        <v>4</v>
      </c>
      <c r="L363">
        <v>2</v>
      </c>
      <c r="M363">
        <v>4</v>
      </c>
      <c r="N363">
        <v>2</v>
      </c>
      <c r="O363">
        <v>3</v>
      </c>
      <c r="P363">
        <v>1</v>
      </c>
      <c r="Q363">
        <v>3</v>
      </c>
      <c r="R363">
        <v>3</v>
      </c>
      <c r="S363">
        <v>4</v>
      </c>
      <c r="T363">
        <v>9</v>
      </c>
      <c r="U363">
        <v>10</v>
      </c>
      <c r="V363">
        <v>5</v>
      </c>
      <c r="W363">
        <v>7</v>
      </c>
      <c r="X363">
        <v>4</v>
      </c>
      <c r="Y363">
        <v>9</v>
      </c>
      <c r="Z363">
        <v>3</v>
      </c>
      <c r="AA363">
        <v>4</v>
      </c>
      <c r="AB363">
        <v>5</v>
      </c>
      <c r="AC363">
        <v>6</v>
      </c>
      <c r="AD363">
        <v>9</v>
      </c>
      <c r="AE363">
        <v>11</v>
      </c>
      <c r="AF363">
        <v>5</v>
      </c>
      <c r="AG363">
        <v>8</v>
      </c>
      <c r="AH363">
        <v>10</v>
      </c>
      <c r="AI363">
        <v>1</v>
      </c>
      <c r="AJ363">
        <v>12</v>
      </c>
      <c r="AK363">
        <v>3</v>
      </c>
      <c r="AL363">
        <v>4</v>
      </c>
      <c r="AM363">
        <v>7</v>
      </c>
      <c r="AN363">
        <v>6</v>
      </c>
      <c r="AO363">
        <v>2</v>
      </c>
      <c r="AP363">
        <v>-16</v>
      </c>
      <c r="AS363">
        <f t="shared" si="86"/>
        <v>5</v>
      </c>
      <c r="AT363">
        <f t="shared" si="87"/>
        <v>5</v>
      </c>
      <c r="AU363">
        <f t="shared" si="88"/>
        <v>3</v>
      </c>
      <c r="AV363">
        <f t="shared" si="89"/>
        <v>4</v>
      </c>
      <c r="AW363">
        <f t="shared" si="90"/>
        <v>3</v>
      </c>
      <c r="AX363">
        <f t="shared" si="91"/>
        <v>2</v>
      </c>
      <c r="AY363">
        <f t="shared" si="92"/>
        <v>4</v>
      </c>
      <c r="AZ363">
        <f t="shared" si="93"/>
        <v>2</v>
      </c>
      <c r="BA363">
        <f t="shared" si="94"/>
        <v>4</v>
      </c>
      <c r="BB363">
        <f t="shared" si="95"/>
        <v>3</v>
      </c>
      <c r="BC363">
        <f t="shared" si="96"/>
        <v>5</v>
      </c>
      <c r="BD363">
        <f t="shared" si="97"/>
        <v>3</v>
      </c>
      <c r="BG363">
        <f t="shared" si="85"/>
        <v>41</v>
      </c>
    </row>
    <row r="364" spans="1:59" x14ac:dyDescent="0.35">
      <c r="A364">
        <v>13034</v>
      </c>
      <c r="B364">
        <v>0</v>
      </c>
      <c r="C364">
        <v>1997</v>
      </c>
      <c r="D364" s="1">
        <v>43416.706319444442</v>
      </c>
      <c r="E364" t="s">
        <v>71</v>
      </c>
      <c r="F364">
        <v>2</v>
      </c>
      <c r="G364">
        <v>2</v>
      </c>
      <c r="H364">
        <v>3</v>
      </c>
      <c r="I364">
        <v>2</v>
      </c>
      <c r="J364">
        <v>4</v>
      </c>
      <c r="K364">
        <v>4</v>
      </c>
      <c r="L364">
        <v>2</v>
      </c>
      <c r="M364">
        <v>2</v>
      </c>
      <c r="N364">
        <v>3</v>
      </c>
      <c r="O364">
        <v>3</v>
      </c>
      <c r="P364">
        <v>2</v>
      </c>
      <c r="Q364">
        <v>2</v>
      </c>
      <c r="R364">
        <v>3</v>
      </c>
      <c r="S364">
        <v>10</v>
      </c>
      <c r="T364">
        <v>4</v>
      </c>
      <c r="U364">
        <v>9</v>
      </c>
      <c r="V364">
        <v>4</v>
      </c>
      <c r="W364">
        <v>3</v>
      </c>
      <c r="X364">
        <v>6</v>
      </c>
      <c r="Y364">
        <v>6</v>
      </c>
      <c r="Z364">
        <v>3</v>
      </c>
      <c r="AA364">
        <v>5</v>
      </c>
      <c r="AB364">
        <v>5</v>
      </c>
      <c r="AC364">
        <v>3</v>
      </c>
      <c r="AD364">
        <v>7</v>
      </c>
      <c r="AE364">
        <v>3</v>
      </c>
      <c r="AF364">
        <v>6</v>
      </c>
      <c r="AG364">
        <v>1</v>
      </c>
      <c r="AH364">
        <v>5</v>
      </c>
      <c r="AI364">
        <v>8</v>
      </c>
      <c r="AJ364">
        <v>10</v>
      </c>
      <c r="AK364">
        <v>12</v>
      </c>
      <c r="AL364">
        <v>2</v>
      </c>
      <c r="AM364">
        <v>11</v>
      </c>
      <c r="AN364">
        <v>9</v>
      </c>
      <c r="AO364">
        <v>4</v>
      </c>
      <c r="AP364">
        <v>-27</v>
      </c>
      <c r="AS364">
        <f t="shared" si="86"/>
        <v>4</v>
      </c>
      <c r="AT364">
        <f t="shared" si="87"/>
        <v>4</v>
      </c>
      <c r="AU364">
        <f t="shared" si="88"/>
        <v>3</v>
      </c>
      <c r="AV364">
        <f t="shared" si="89"/>
        <v>4</v>
      </c>
      <c r="AW364">
        <f t="shared" si="90"/>
        <v>2</v>
      </c>
      <c r="AX364">
        <f t="shared" si="91"/>
        <v>2</v>
      </c>
      <c r="AY364">
        <f t="shared" si="92"/>
        <v>4</v>
      </c>
      <c r="AZ364">
        <f t="shared" si="93"/>
        <v>4</v>
      </c>
      <c r="BA364">
        <f t="shared" si="94"/>
        <v>3</v>
      </c>
      <c r="BB364">
        <f t="shared" si="95"/>
        <v>3</v>
      </c>
      <c r="BC364">
        <f t="shared" si="96"/>
        <v>4</v>
      </c>
      <c r="BD364">
        <f t="shared" si="97"/>
        <v>4</v>
      </c>
      <c r="BG364">
        <f t="shared" si="85"/>
        <v>37</v>
      </c>
    </row>
    <row r="365" spans="1:59" x14ac:dyDescent="0.35">
      <c r="A365">
        <v>12635</v>
      </c>
      <c r="B365">
        <v>0</v>
      </c>
      <c r="C365">
        <v>1998</v>
      </c>
      <c r="D365" s="1">
        <v>43416.709317129629</v>
      </c>
      <c r="E365" t="s">
        <v>244</v>
      </c>
      <c r="F365">
        <v>3</v>
      </c>
      <c r="G365">
        <v>1</v>
      </c>
      <c r="H365">
        <v>2</v>
      </c>
      <c r="I365">
        <v>1</v>
      </c>
      <c r="J365">
        <v>2</v>
      </c>
      <c r="K365">
        <v>2</v>
      </c>
      <c r="L365">
        <v>1</v>
      </c>
      <c r="M365">
        <v>1</v>
      </c>
      <c r="N365">
        <v>2</v>
      </c>
      <c r="O365">
        <v>4</v>
      </c>
      <c r="P365">
        <v>3</v>
      </c>
      <c r="Q365">
        <v>1</v>
      </c>
      <c r="R365">
        <v>4</v>
      </c>
      <c r="S365">
        <v>4</v>
      </c>
      <c r="T365">
        <v>10</v>
      </c>
      <c r="U365">
        <v>4</v>
      </c>
      <c r="V365">
        <v>5</v>
      </c>
      <c r="W365">
        <v>3</v>
      </c>
      <c r="X365">
        <v>4</v>
      </c>
      <c r="Y365">
        <v>10</v>
      </c>
      <c r="Z365">
        <v>4</v>
      </c>
      <c r="AA365">
        <v>5</v>
      </c>
      <c r="AB365">
        <v>3</v>
      </c>
      <c r="AC365">
        <v>4</v>
      </c>
      <c r="AD365">
        <v>5</v>
      </c>
      <c r="AE365">
        <v>6</v>
      </c>
      <c r="AF365">
        <v>1</v>
      </c>
      <c r="AG365">
        <v>10</v>
      </c>
      <c r="AH365">
        <v>2</v>
      </c>
      <c r="AI365">
        <v>7</v>
      </c>
      <c r="AJ365">
        <v>12</v>
      </c>
      <c r="AK365">
        <v>3</v>
      </c>
      <c r="AL365">
        <v>4</v>
      </c>
      <c r="AM365">
        <v>8</v>
      </c>
      <c r="AN365">
        <v>11</v>
      </c>
      <c r="AO365">
        <v>9</v>
      </c>
      <c r="AP365">
        <v>2</v>
      </c>
      <c r="AS365">
        <f t="shared" si="86"/>
        <v>3</v>
      </c>
      <c r="AT365">
        <f t="shared" si="87"/>
        <v>5</v>
      </c>
      <c r="AU365">
        <f t="shared" si="88"/>
        <v>4</v>
      </c>
      <c r="AV365">
        <f t="shared" si="89"/>
        <v>5</v>
      </c>
      <c r="AW365">
        <f t="shared" si="90"/>
        <v>4</v>
      </c>
      <c r="AX365">
        <f t="shared" si="91"/>
        <v>4</v>
      </c>
      <c r="AY365">
        <f t="shared" si="92"/>
        <v>5</v>
      </c>
      <c r="AZ365">
        <f t="shared" si="93"/>
        <v>5</v>
      </c>
      <c r="BA365">
        <f t="shared" si="94"/>
        <v>4</v>
      </c>
      <c r="BB365">
        <f t="shared" si="95"/>
        <v>2</v>
      </c>
      <c r="BC365">
        <f t="shared" si="96"/>
        <v>3</v>
      </c>
      <c r="BD365">
        <f t="shared" si="97"/>
        <v>5</v>
      </c>
      <c r="BG365">
        <f t="shared" si="85"/>
        <v>47</v>
      </c>
    </row>
    <row r="366" spans="1:59" x14ac:dyDescent="0.35">
      <c r="A366">
        <v>13001</v>
      </c>
      <c r="B366">
        <v>0</v>
      </c>
      <c r="C366">
        <v>1998</v>
      </c>
      <c r="D366" s="1">
        <v>43416.848229166666</v>
      </c>
      <c r="E366" t="s">
        <v>245</v>
      </c>
      <c r="F366">
        <v>1</v>
      </c>
      <c r="G366">
        <v>3</v>
      </c>
      <c r="H366">
        <v>2</v>
      </c>
      <c r="I366">
        <v>4</v>
      </c>
      <c r="J366">
        <v>4</v>
      </c>
      <c r="K366">
        <v>4</v>
      </c>
      <c r="L366">
        <v>2</v>
      </c>
      <c r="M366">
        <v>2</v>
      </c>
      <c r="N366">
        <v>2</v>
      </c>
      <c r="O366">
        <v>2</v>
      </c>
      <c r="P366">
        <v>3</v>
      </c>
      <c r="Q366">
        <v>4</v>
      </c>
      <c r="R366">
        <v>2</v>
      </c>
      <c r="S366">
        <v>6</v>
      </c>
      <c r="T366">
        <v>6</v>
      </c>
      <c r="U366">
        <v>5</v>
      </c>
      <c r="V366">
        <v>3</v>
      </c>
      <c r="W366">
        <v>2</v>
      </c>
      <c r="X366">
        <v>2</v>
      </c>
      <c r="Y366">
        <v>4</v>
      </c>
      <c r="Z366">
        <v>2</v>
      </c>
      <c r="AA366">
        <v>1</v>
      </c>
      <c r="AB366">
        <v>5</v>
      </c>
      <c r="AC366">
        <v>3</v>
      </c>
      <c r="AD366">
        <v>5</v>
      </c>
      <c r="AE366">
        <v>10</v>
      </c>
      <c r="AF366">
        <v>1</v>
      </c>
      <c r="AG366">
        <v>12</v>
      </c>
      <c r="AH366">
        <v>9</v>
      </c>
      <c r="AI366">
        <v>11</v>
      </c>
      <c r="AJ366">
        <v>7</v>
      </c>
      <c r="AK366">
        <v>4</v>
      </c>
      <c r="AL366">
        <v>8</v>
      </c>
      <c r="AM366">
        <v>3</v>
      </c>
      <c r="AN366">
        <v>2</v>
      </c>
      <c r="AO366">
        <v>6</v>
      </c>
      <c r="AP366">
        <v>-14</v>
      </c>
      <c r="AS366">
        <f t="shared" si="86"/>
        <v>5</v>
      </c>
      <c r="AT366">
        <f t="shared" si="87"/>
        <v>3</v>
      </c>
      <c r="AU366">
        <f t="shared" si="88"/>
        <v>4</v>
      </c>
      <c r="AV366">
        <f t="shared" si="89"/>
        <v>2</v>
      </c>
      <c r="AW366">
        <f t="shared" si="90"/>
        <v>2</v>
      </c>
      <c r="AX366">
        <f t="shared" si="91"/>
        <v>2</v>
      </c>
      <c r="AY366">
        <f t="shared" si="92"/>
        <v>4</v>
      </c>
      <c r="AZ366">
        <f t="shared" si="93"/>
        <v>4</v>
      </c>
      <c r="BA366">
        <f t="shared" si="94"/>
        <v>4</v>
      </c>
      <c r="BB366">
        <f t="shared" si="95"/>
        <v>4</v>
      </c>
      <c r="BC366">
        <f t="shared" si="96"/>
        <v>3</v>
      </c>
      <c r="BD366">
        <f t="shared" si="97"/>
        <v>2</v>
      </c>
      <c r="BG366">
        <f t="shared" si="85"/>
        <v>35</v>
      </c>
    </row>
    <row r="367" spans="1:59" x14ac:dyDescent="0.35">
      <c r="A367">
        <v>13074</v>
      </c>
      <c r="B367">
        <v>1</v>
      </c>
      <c r="C367">
        <v>1997</v>
      </c>
      <c r="D367" s="1">
        <v>43416.947534722225</v>
      </c>
      <c r="E367" t="s">
        <v>246</v>
      </c>
      <c r="F367">
        <v>2</v>
      </c>
      <c r="G367">
        <v>3</v>
      </c>
      <c r="H367">
        <v>2</v>
      </c>
      <c r="I367">
        <v>3</v>
      </c>
      <c r="J367">
        <v>2</v>
      </c>
      <c r="K367">
        <v>2</v>
      </c>
      <c r="L367">
        <v>2</v>
      </c>
      <c r="M367">
        <v>3</v>
      </c>
      <c r="N367">
        <v>2</v>
      </c>
      <c r="O367">
        <v>4</v>
      </c>
      <c r="P367">
        <v>2</v>
      </c>
      <c r="Q367">
        <v>2</v>
      </c>
      <c r="R367">
        <v>4</v>
      </c>
      <c r="S367">
        <v>5</v>
      </c>
      <c r="T367">
        <v>6</v>
      </c>
      <c r="U367">
        <v>6</v>
      </c>
      <c r="V367">
        <v>3</v>
      </c>
      <c r="W367">
        <v>3</v>
      </c>
      <c r="X367">
        <v>2</v>
      </c>
      <c r="Y367">
        <v>6</v>
      </c>
      <c r="Z367">
        <v>3</v>
      </c>
      <c r="AA367">
        <v>3</v>
      </c>
      <c r="AB367">
        <v>7</v>
      </c>
      <c r="AC367">
        <v>3</v>
      </c>
      <c r="AD367">
        <v>10</v>
      </c>
      <c r="AE367">
        <v>9</v>
      </c>
      <c r="AF367">
        <v>5</v>
      </c>
      <c r="AG367">
        <v>7</v>
      </c>
      <c r="AH367">
        <v>4</v>
      </c>
      <c r="AI367">
        <v>12</v>
      </c>
      <c r="AJ367">
        <v>11</v>
      </c>
      <c r="AK367">
        <v>2</v>
      </c>
      <c r="AL367">
        <v>6</v>
      </c>
      <c r="AM367">
        <v>3</v>
      </c>
      <c r="AN367">
        <v>1</v>
      </c>
      <c r="AO367">
        <v>8</v>
      </c>
      <c r="AP367">
        <v>-33</v>
      </c>
      <c r="AS367">
        <f t="shared" si="86"/>
        <v>4</v>
      </c>
      <c r="AT367">
        <f t="shared" si="87"/>
        <v>3</v>
      </c>
      <c r="AU367">
        <f t="shared" si="88"/>
        <v>4</v>
      </c>
      <c r="AV367">
        <f t="shared" si="89"/>
        <v>3</v>
      </c>
      <c r="AW367">
        <f t="shared" si="90"/>
        <v>4</v>
      </c>
      <c r="AX367">
        <f t="shared" si="91"/>
        <v>4</v>
      </c>
      <c r="AY367">
        <f t="shared" si="92"/>
        <v>4</v>
      </c>
      <c r="AZ367">
        <f t="shared" si="93"/>
        <v>3</v>
      </c>
      <c r="BA367">
        <f t="shared" si="94"/>
        <v>4</v>
      </c>
      <c r="BB367">
        <f t="shared" si="95"/>
        <v>2</v>
      </c>
      <c r="BC367">
        <f t="shared" si="96"/>
        <v>4</v>
      </c>
      <c r="BD367">
        <f t="shared" si="97"/>
        <v>4</v>
      </c>
      <c r="BG367">
        <f t="shared" si="85"/>
        <v>43</v>
      </c>
    </row>
    <row r="368" spans="1:59" x14ac:dyDescent="0.35">
      <c r="A368">
        <v>12790</v>
      </c>
      <c r="B368">
        <v>0</v>
      </c>
      <c r="C368">
        <v>1971</v>
      </c>
      <c r="D368" s="1">
        <v>43417.905949074076</v>
      </c>
      <c r="E368" t="s">
        <v>247</v>
      </c>
      <c r="F368">
        <v>2</v>
      </c>
      <c r="G368">
        <v>2</v>
      </c>
      <c r="H368">
        <v>1</v>
      </c>
      <c r="I368">
        <v>2</v>
      </c>
      <c r="J368">
        <v>3</v>
      </c>
      <c r="K368">
        <v>2</v>
      </c>
      <c r="L368">
        <v>2</v>
      </c>
      <c r="M368">
        <v>3</v>
      </c>
      <c r="N368">
        <v>2</v>
      </c>
      <c r="O368">
        <v>4</v>
      </c>
      <c r="P368">
        <v>2</v>
      </c>
      <c r="Q368">
        <v>1</v>
      </c>
      <c r="R368">
        <v>2</v>
      </c>
      <c r="S368">
        <v>4</v>
      </c>
      <c r="T368">
        <v>7</v>
      </c>
      <c r="U368">
        <v>3</v>
      </c>
      <c r="V368">
        <v>5</v>
      </c>
      <c r="W368">
        <v>12</v>
      </c>
      <c r="X368">
        <v>2</v>
      </c>
      <c r="Y368">
        <v>4</v>
      </c>
      <c r="Z368">
        <v>5</v>
      </c>
      <c r="AA368">
        <v>10</v>
      </c>
      <c r="AB368">
        <v>5</v>
      </c>
      <c r="AC368">
        <v>3</v>
      </c>
      <c r="AD368">
        <v>11</v>
      </c>
      <c r="AE368">
        <v>12</v>
      </c>
      <c r="AF368">
        <v>9</v>
      </c>
      <c r="AG368">
        <v>7</v>
      </c>
      <c r="AH368">
        <v>4</v>
      </c>
      <c r="AI368">
        <v>8</v>
      </c>
      <c r="AJ368">
        <v>3</v>
      </c>
      <c r="AK368">
        <v>2</v>
      </c>
      <c r="AL368">
        <v>6</v>
      </c>
      <c r="AM368">
        <v>1</v>
      </c>
      <c r="AN368">
        <v>5</v>
      </c>
      <c r="AO368">
        <v>10</v>
      </c>
      <c r="AP368">
        <v>-28</v>
      </c>
      <c r="AS368">
        <f t="shared" si="86"/>
        <v>4</v>
      </c>
      <c r="AT368">
        <f t="shared" si="87"/>
        <v>4</v>
      </c>
      <c r="AU368">
        <f t="shared" si="88"/>
        <v>5</v>
      </c>
      <c r="AV368">
        <f t="shared" si="89"/>
        <v>4</v>
      </c>
      <c r="AW368">
        <f t="shared" si="90"/>
        <v>3</v>
      </c>
      <c r="AX368">
        <f t="shared" si="91"/>
        <v>4</v>
      </c>
      <c r="AY368">
        <f t="shared" si="92"/>
        <v>4</v>
      </c>
      <c r="AZ368">
        <f t="shared" si="93"/>
        <v>3</v>
      </c>
      <c r="BA368">
        <f t="shared" si="94"/>
        <v>4</v>
      </c>
      <c r="BB368">
        <f t="shared" si="95"/>
        <v>2</v>
      </c>
      <c r="BC368">
        <f t="shared" si="96"/>
        <v>4</v>
      </c>
      <c r="BD368">
        <f t="shared" si="97"/>
        <v>5</v>
      </c>
      <c r="BG368">
        <f t="shared" si="85"/>
        <v>46</v>
      </c>
    </row>
    <row r="369" spans="1:59" x14ac:dyDescent="0.35">
      <c r="A369">
        <v>13141</v>
      </c>
      <c r="B369">
        <v>0</v>
      </c>
      <c r="C369">
        <v>2000</v>
      </c>
      <c r="D369" s="1">
        <v>43418.84103009259</v>
      </c>
      <c r="E369" t="s">
        <v>71</v>
      </c>
      <c r="F369">
        <v>4</v>
      </c>
      <c r="G369">
        <v>2</v>
      </c>
      <c r="H369">
        <v>4</v>
      </c>
      <c r="I369">
        <v>3</v>
      </c>
      <c r="J369">
        <v>4</v>
      </c>
      <c r="K369">
        <v>5</v>
      </c>
      <c r="L369">
        <v>3</v>
      </c>
      <c r="M369">
        <v>2</v>
      </c>
      <c r="N369">
        <v>3</v>
      </c>
      <c r="O369">
        <v>2</v>
      </c>
      <c r="P369">
        <v>2</v>
      </c>
      <c r="Q369">
        <v>3</v>
      </c>
      <c r="R369">
        <v>5</v>
      </c>
      <c r="S369">
        <v>10</v>
      </c>
      <c r="T369">
        <v>5</v>
      </c>
      <c r="U369">
        <v>10</v>
      </c>
      <c r="V369">
        <v>4</v>
      </c>
      <c r="W369">
        <v>12</v>
      </c>
      <c r="X369">
        <v>3</v>
      </c>
      <c r="Y369">
        <v>5</v>
      </c>
      <c r="Z369">
        <v>4</v>
      </c>
      <c r="AA369">
        <v>3</v>
      </c>
      <c r="AB369">
        <v>5</v>
      </c>
      <c r="AC369">
        <v>5</v>
      </c>
      <c r="AD369">
        <v>7</v>
      </c>
      <c r="AE369">
        <v>10</v>
      </c>
      <c r="AF369">
        <v>3</v>
      </c>
      <c r="AG369">
        <v>1</v>
      </c>
      <c r="AH369">
        <v>8</v>
      </c>
      <c r="AI369">
        <v>2</v>
      </c>
      <c r="AJ369">
        <v>12</v>
      </c>
      <c r="AK369">
        <v>9</v>
      </c>
      <c r="AL369">
        <v>6</v>
      </c>
      <c r="AM369">
        <v>4</v>
      </c>
      <c r="AN369">
        <v>5</v>
      </c>
      <c r="AO369">
        <v>11</v>
      </c>
      <c r="AP369">
        <v>-11</v>
      </c>
      <c r="AS369">
        <f t="shared" si="86"/>
        <v>2</v>
      </c>
      <c r="AT369">
        <f t="shared" si="87"/>
        <v>4</v>
      </c>
      <c r="AU369">
        <f t="shared" si="88"/>
        <v>2</v>
      </c>
      <c r="AV369">
        <f t="shared" si="89"/>
        <v>3</v>
      </c>
      <c r="AW369">
        <f t="shared" si="90"/>
        <v>2</v>
      </c>
      <c r="AX369">
        <f t="shared" si="91"/>
        <v>1</v>
      </c>
      <c r="AY369">
        <f t="shared" si="92"/>
        <v>3</v>
      </c>
      <c r="AZ369">
        <f t="shared" si="93"/>
        <v>4</v>
      </c>
      <c r="BA369">
        <f t="shared" si="94"/>
        <v>3</v>
      </c>
      <c r="BB369">
        <f t="shared" si="95"/>
        <v>4</v>
      </c>
      <c r="BC369">
        <f t="shared" si="96"/>
        <v>4</v>
      </c>
      <c r="BD369">
        <f t="shared" si="97"/>
        <v>3</v>
      </c>
      <c r="BG369">
        <f t="shared" si="85"/>
        <v>29</v>
      </c>
    </row>
    <row r="370" spans="1:59" x14ac:dyDescent="0.35">
      <c r="A370">
        <v>13171</v>
      </c>
      <c r="B370">
        <v>0</v>
      </c>
      <c r="C370">
        <v>1993</v>
      </c>
      <c r="D370" s="1">
        <v>43419.386400462965</v>
      </c>
      <c r="E370" t="s">
        <v>117</v>
      </c>
      <c r="F370">
        <v>1</v>
      </c>
      <c r="G370">
        <v>4</v>
      </c>
      <c r="H370">
        <v>2</v>
      </c>
      <c r="I370">
        <v>5</v>
      </c>
      <c r="J370">
        <v>5</v>
      </c>
      <c r="K370">
        <v>4</v>
      </c>
      <c r="L370">
        <v>5</v>
      </c>
      <c r="M370">
        <v>1</v>
      </c>
      <c r="N370">
        <v>4</v>
      </c>
      <c r="O370">
        <v>1</v>
      </c>
      <c r="P370">
        <v>2</v>
      </c>
      <c r="Q370">
        <v>3</v>
      </c>
      <c r="R370">
        <v>3</v>
      </c>
      <c r="S370">
        <v>3</v>
      </c>
      <c r="T370">
        <v>3</v>
      </c>
      <c r="U370">
        <v>3</v>
      </c>
      <c r="V370">
        <v>4</v>
      </c>
      <c r="W370">
        <v>3</v>
      </c>
      <c r="X370">
        <v>2</v>
      </c>
      <c r="Y370">
        <v>4</v>
      </c>
      <c r="Z370">
        <v>3</v>
      </c>
      <c r="AA370">
        <v>3</v>
      </c>
      <c r="AB370">
        <v>6</v>
      </c>
      <c r="AC370">
        <v>3</v>
      </c>
      <c r="AD370">
        <v>5</v>
      </c>
      <c r="AE370">
        <v>3</v>
      </c>
      <c r="AF370">
        <v>7</v>
      </c>
      <c r="AG370">
        <v>8</v>
      </c>
      <c r="AH370">
        <v>4</v>
      </c>
      <c r="AI370">
        <v>1</v>
      </c>
      <c r="AJ370">
        <v>10</v>
      </c>
      <c r="AK370">
        <v>9</v>
      </c>
      <c r="AL370">
        <v>11</v>
      </c>
      <c r="AM370">
        <v>2</v>
      </c>
      <c r="AN370">
        <v>12</v>
      </c>
      <c r="AO370">
        <v>6</v>
      </c>
      <c r="AP370">
        <v>16</v>
      </c>
      <c r="AS370">
        <f t="shared" si="86"/>
        <v>5</v>
      </c>
      <c r="AT370">
        <f t="shared" si="87"/>
        <v>2</v>
      </c>
      <c r="AU370">
        <f t="shared" si="88"/>
        <v>4</v>
      </c>
      <c r="AV370">
        <f t="shared" si="89"/>
        <v>1</v>
      </c>
      <c r="AW370">
        <f t="shared" si="90"/>
        <v>1</v>
      </c>
      <c r="AX370">
        <f t="shared" si="91"/>
        <v>2</v>
      </c>
      <c r="AY370">
        <f t="shared" si="92"/>
        <v>1</v>
      </c>
      <c r="AZ370">
        <f t="shared" si="93"/>
        <v>5</v>
      </c>
      <c r="BA370">
        <f t="shared" si="94"/>
        <v>2</v>
      </c>
      <c r="BB370">
        <f t="shared" si="95"/>
        <v>5</v>
      </c>
      <c r="BC370">
        <f t="shared" si="96"/>
        <v>4</v>
      </c>
      <c r="BD370">
        <f t="shared" si="97"/>
        <v>3</v>
      </c>
      <c r="BG370">
        <f t="shared" si="85"/>
        <v>25</v>
      </c>
    </row>
    <row r="371" spans="1:59" x14ac:dyDescent="0.35">
      <c r="A371">
        <v>11365</v>
      </c>
      <c r="B371">
        <v>0</v>
      </c>
      <c r="C371">
        <v>1991</v>
      </c>
      <c r="D371" s="1">
        <v>43419.63622685185</v>
      </c>
      <c r="E371" t="s">
        <v>91</v>
      </c>
      <c r="F371">
        <v>1</v>
      </c>
      <c r="G371">
        <v>5</v>
      </c>
      <c r="H371">
        <v>1</v>
      </c>
      <c r="I371">
        <v>1</v>
      </c>
      <c r="J371">
        <v>3</v>
      </c>
      <c r="K371">
        <v>2</v>
      </c>
      <c r="L371">
        <v>1</v>
      </c>
      <c r="M371">
        <v>4</v>
      </c>
      <c r="N371">
        <v>1</v>
      </c>
      <c r="O371">
        <v>4</v>
      </c>
      <c r="P371">
        <v>3</v>
      </c>
      <c r="Q371">
        <v>1</v>
      </c>
      <c r="R371">
        <v>3</v>
      </c>
      <c r="S371">
        <v>6</v>
      </c>
      <c r="T371">
        <v>10</v>
      </c>
      <c r="U371">
        <v>9</v>
      </c>
      <c r="V371">
        <v>6</v>
      </c>
      <c r="W371">
        <v>6</v>
      </c>
      <c r="X371">
        <v>3</v>
      </c>
      <c r="Y371">
        <v>8</v>
      </c>
      <c r="Z371">
        <v>2</v>
      </c>
      <c r="AA371">
        <v>6</v>
      </c>
      <c r="AB371">
        <v>3</v>
      </c>
      <c r="AC371">
        <v>2</v>
      </c>
      <c r="AD371">
        <v>9</v>
      </c>
      <c r="AE371">
        <v>5</v>
      </c>
      <c r="AF371">
        <v>2</v>
      </c>
      <c r="AG371">
        <v>6</v>
      </c>
      <c r="AH371">
        <v>12</v>
      </c>
      <c r="AI371">
        <v>3</v>
      </c>
      <c r="AJ371">
        <v>7</v>
      </c>
      <c r="AK371">
        <v>1</v>
      </c>
      <c r="AL371">
        <v>10</v>
      </c>
      <c r="AM371">
        <v>11</v>
      </c>
      <c r="AN371">
        <v>4</v>
      </c>
      <c r="AO371">
        <v>8</v>
      </c>
      <c r="AP371">
        <v>1</v>
      </c>
      <c r="AS371">
        <f t="shared" si="86"/>
        <v>5</v>
      </c>
      <c r="AT371">
        <f t="shared" si="87"/>
        <v>1</v>
      </c>
      <c r="AU371">
        <f t="shared" si="88"/>
        <v>5</v>
      </c>
      <c r="AV371">
        <f t="shared" si="89"/>
        <v>5</v>
      </c>
      <c r="AW371">
        <f t="shared" si="90"/>
        <v>3</v>
      </c>
      <c r="AX371">
        <f t="shared" si="91"/>
        <v>4</v>
      </c>
      <c r="AY371">
        <f t="shared" si="92"/>
        <v>5</v>
      </c>
      <c r="AZ371">
        <f t="shared" si="93"/>
        <v>2</v>
      </c>
      <c r="BA371">
        <f t="shared" si="94"/>
        <v>5</v>
      </c>
      <c r="BB371">
        <f t="shared" si="95"/>
        <v>2</v>
      </c>
      <c r="BC371">
        <f t="shared" si="96"/>
        <v>3</v>
      </c>
      <c r="BD371">
        <f t="shared" si="97"/>
        <v>5</v>
      </c>
      <c r="BG371">
        <f t="shared" si="85"/>
        <v>49</v>
      </c>
    </row>
    <row r="372" spans="1:59" x14ac:dyDescent="0.35">
      <c r="A372">
        <v>13198</v>
      </c>
      <c r="B372">
        <v>0</v>
      </c>
      <c r="C372">
        <v>1994</v>
      </c>
      <c r="D372" s="1">
        <v>43419.660949074074</v>
      </c>
      <c r="E372" t="s">
        <v>248</v>
      </c>
      <c r="F372">
        <v>1</v>
      </c>
      <c r="G372">
        <v>1</v>
      </c>
      <c r="H372">
        <v>1</v>
      </c>
      <c r="I372">
        <v>3</v>
      </c>
      <c r="J372">
        <v>2</v>
      </c>
      <c r="K372">
        <v>2</v>
      </c>
      <c r="L372">
        <v>2</v>
      </c>
      <c r="M372">
        <v>3</v>
      </c>
      <c r="N372">
        <v>1</v>
      </c>
      <c r="O372">
        <v>5</v>
      </c>
      <c r="P372">
        <v>4</v>
      </c>
      <c r="Q372">
        <v>1</v>
      </c>
      <c r="R372">
        <v>1</v>
      </c>
      <c r="S372">
        <v>4</v>
      </c>
      <c r="T372">
        <v>3</v>
      </c>
      <c r="U372">
        <v>3</v>
      </c>
      <c r="V372">
        <v>3</v>
      </c>
      <c r="W372">
        <v>2</v>
      </c>
      <c r="X372">
        <v>2</v>
      </c>
      <c r="Y372">
        <v>10</v>
      </c>
      <c r="Z372">
        <v>5</v>
      </c>
      <c r="AA372">
        <v>5</v>
      </c>
      <c r="AB372">
        <v>5</v>
      </c>
      <c r="AC372">
        <v>2</v>
      </c>
      <c r="AD372">
        <v>6</v>
      </c>
      <c r="AE372">
        <v>2</v>
      </c>
      <c r="AF372">
        <v>9</v>
      </c>
      <c r="AG372">
        <v>3</v>
      </c>
      <c r="AH372">
        <v>8</v>
      </c>
      <c r="AI372">
        <v>5</v>
      </c>
      <c r="AJ372">
        <v>4</v>
      </c>
      <c r="AK372">
        <v>7</v>
      </c>
      <c r="AL372">
        <v>1</v>
      </c>
      <c r="AM372">
        <v>11</v>
      </c>
      <c r="AN372">
        <v>12</v>
      </c>
      <c r="AO372">
        <v>10</v>
      </c>
      <c r="AP372">
        <v>-14</v>
      </c>
      <c r="AS372">
        <f t="shared" si="86"/>
        <v>5</v>
      </c>
      <c r="AT372">
        <f t="shared" si="87"/>
        <v>5</v>
      </c>
      <c r="AU372">
        <f t="shared" si="88"/>
        <v>5</v>
      </c>
      <c r="AV372">
        <f t="shared" si="89"/>
        <v>3</v>
      </c>
      <c r="AW372">
        <f t="shared" si="90"/>
        <v>4</v>
      </c>
      <c r="AX372">
        <f t="shared" si="91"/>
        <v>4</v>
      </c>
      <c r="AY372">
        <f t="shared" si="92"/>
        <v>4</v>
      </c>
      <c r="AZ372">
        <f t="shared" si="93"/>
        <v>3</v>
      </c>
      <c r="BA372">
        <f t="shared" si="94"/>
        <v>5</v>
      </c>
      <c r="BB372">
        <f t="shared" si="95"/>
        <v>1</v>
      </c>
      <c r="BC372">
        <f t="shared" si="96"/>
        <v>2</v>
      </c>
      <c r="BD372">
        <f t="shared" si="97"/>
        <v>5</v>
      </c>
      <c r="BG372">
        <f t="shared" si="85"/>
        <v>52</v>
      </c>
    </row>
    <row r="373" spans="1:59" x14ac:dyDescent="0.35">
      <c r="A373">
        <v>13213</v>
      </c>
      <c r="B373">
        <v>0</v>
      </c>
      <c r="C373">
        <v>1995</v>
      </c>
      <c r="D373" s="1">
        <v>43419.811238425929</v>
      </c>
      <c r="E373" t="s">
        <v>249</v>
      </c>
      <c r="F373">
        <v>1</v>
      </c>
      <c r="G373">
        <v>1</v>
      </c>
      <c r="H373">
        <v>1</v>
      </c>
      <c r="I373">
        <v>3</v>
      </c>
      <c r="J373">
        <v>4</v>
      </c>
      <c r="K373">
        <v>4</v>
      </c>
      <c r="L373">
        <v>1</v>
      </c>
      <c r="M373">
        <v>5</v>
      </c>
      <c r="N373">
        <v>1</v>
      </c>
      <c r="O373">
        <v>5</v>
      </c>
      <c r="P373">
        <v>4</v>
      </c>
      <c r="Q373">
        <v>1</v>
      </c>
      <c r="R373">
        <v>2</v>
      </c>
      <c r="S373">
        <v>3</v>
      </c>
      <c r="T373">
        <v>3</v>
      </c>
      <c r="U373">
        <v>3</v>
      </c>
      <c r="V373">
        <v>4</v>
      </c>
      <c r="W373">
        <v>3</v>
      </c>
      <c r="X373">
        <v>2</v>
      </c>
      <c r="Y373">
        <v>3</v>
      </c>
      <c r="Z373">
        <v>3</v>
      </c>
      <c r="AA373">
        <v>4</v>
      </c>
      <c r="AB373">
        <v>3</v>
      </c>
      <c r="AC373">
        <v>2</v>
      </c>
      <c r="AD373">
        <v>8</v>
      </c>
      <c r="AE373">
        <v>10</v>
      </c>
      <c r="AF373">
        <v>6</v>
      </c>
      <c r="AG373">
        <v>5</v>
      </c>
      <c r="AH373">
        <v>9</v>
      </c>
      <c r="AI373">
        <v>11</v>
      </c>
      <c r="AJ373">
        <v>12</v>
      </c>
      <c r="AK373">
        <v>7</v>
      </c>
      <c r="AL373">
        <v>1</v>
      </c>
      <c r="AM373">
        <v>2</v>
      </c>
      <c r="AN373">
        <v>4</v>
      </c>
      <c r="AO373">
        <v>3</v>
      </c>
      <c r="AP373">
        <v>-3</v>
      </c>
      <c r="AS373">
        <f t="shared" si="86"/>
        <v>5</v>
      </c>
      <c r="AT373">
        <f t="shared" si="87"/>
        <v>5</v>
      </c>
      <c r="AU373">
        <f t="shared" si="88"/>
        <v>5</v>
      </c>
      <c r="AV373">
        <f t="shared" si="89"/>
        <v>3</v>
      </c>
      <c r="AW373">
        <f t="shared" si="90"/>
        <v>2</v>
      </c>
      <c r="AX373">
        <f t="shared" si="91"/>
        <v>2</v>
      </c>
      <c r="AY373">
        <f t="shared" si="92"/>
        <v>5</v>
      </c>
      <c r="AZ373">
        <f t="shared" si="93"/>
        <v>1</v>
      </c>
      <c r="BA373">
        <f t="shared" si="94"/>
        <v>5</v>
      </c>
      <c r="BB373">
        <f t="shared" si="95"/>
        <v>1</v>
      </c>
      <c r="BC373">
        <f t="shared" si="96"/>
        <v>2</v>
      </c>
      <c r="BD373">
        <f t="shared" si="97"/>
        <v>5</v>
      </c>
      <c r="BG373">
        <f t="shared" si="85"/>
        <v>51</v>
      </c>
    </row>
    <row r="374" spans="1:59" x14ac:dyDescent="0.35">
      <c r="A374">
        <v>13217</v>
      </c>
      <c r="B374">
        <v>0</v>
      </c>
      <c r="C374">
        <v>1961</v>
      </c>
      <c r="D374" s="1">
        <v>43419.848252314812</v>
      </c>
      <c r="E374" t="s">
        <v>71</v>
      </c>
      <c r="F374">
        <v>1</v>
      </c>
      <c r="G374">
        <v>2</v>
      </c>
      <c r="H374">
        <v>4</v>
      </c>
      <c r="I374">
        <v>4</v>
      </c>
      <c r="J374">
        <v>4</v>
      </c>
      <c r="K374">
        <v>2</v>
      </c>
      <c r="L374">
        <v>1</v>
      </c>
      <c r="M374">
        <v>4</v>
      </c>
      <c r="N374">
        <v>2</v>
      </c>
      <c r="O374">
        <v>3</v>
      </c>
      <c r="P374">
        <v>4</v>
      </c>
      <c r="Q374">
        <v>2</v>
      </c>
      <c r="R374">
        <v>5</v>
      </c>
      <c r="S374">
        <v>13</v>
      </c>
      <c r="T374">
        <v>44</v>
      </c>
      <c r="U374">
        <v>13</v>
      </c>
      <c r="V374">
        <v>6</v>
      </c>
      <c r="W374">
        <v>9</v>
      </c>
      <c r="X374">
        <v>14</v>
      </c>
      <c r="Y374">
        <v>12</v>
      </c>
      <c r="Z374">
        <v>6</v>
      </c>
      <c r="AA374">
        <v>21</v>
      </c>
      <c r="AB374">
        <v>4</v>
      </c>
      <c r="AC374">
        <v>17</v>
      </c>
      <c r="AD374">
        <v>12</v>
      </c>
      <c r="AE374">
        <v>11</v>
      </c>
      <c r="AF374">
        <v>1</v>
      </c>
      <c r="AG374">
        <v>4</v>
      </c>
      <c r="AH374">
        <v>5</v>
      </c>
      <c r="AI374">
        <v>9</v>
      </c>
      <c r="AJ374">
        <v>2</v>
      </c>
      <c r="AK374">
        <v>10</v>
      </c>
      <c r="AL374">
        <v>7</v>
      </c>
      <c r="AM374">
        <v>3</v>
      </c>
      <c r="AN374">
        <v>6</v>
      </c>
      <c r="AO374">
        <v>8</v>
      </c>
      <c r="AP374">
        <v>-5</v>
      </c>
      <c r="AS374">
        <f t="shared" si="86"/>
        <v>5</v>
      </c>
      <c r="AT374">
        <f t="shared" si="87"/>
        <v>4</v>
      </c>
      <c r="AU374">
        <f t="shared" si="88"/>
        <v>2</v>
      </c>
      <c r="AV374">
        <f t="shared" si="89"/>
        <v>2</v>
      </c>
      <c r="AW374">
        <f t="shared" si="90"/>
        <v>2</v>
      </c>
      <c r="AX374">
        <f t="shared" si="91"/>
        <v>4</v>
      </c>
      <c r="AY374">
        <f t="shared" si="92"/>
        <v>5</v>
      </c>
      <c r="AZ374">
        <f t="shared" si="93"/>
        <v>2</v>
      </c>
      <c r="BA374">
        <f t="shared" si="94"/>
        <v>4</v>
      </c>
      <c r="BB374">
        <f t="shared" si="95"/>
        <v>3</v>
      </c>
      <c r="BC374">
        <f t="shared" si="96"/>
        <v>2</v>
      </c>
      <c r="BD374">
        <f t="shared" si="97"/>
        <v>4</v>
      </c>
      <c r="BG374">
        <f t="shared" si="85"/>
        <v>43</v>
      </c>
    </row>
    <row r="375" spans="1:59" x14ac:dyDescent="0.35">
      <c r="A375">
        <v>13226</v>
      </c>
      <c r="B375">
        <v>1</v>
      </c>
      <c r="C375">
        <v>1996</v>
      </c>
      <c r="D375" s="1">
        <v>43419.91165509259</v>
      </c>
      <c r="E375" t="s">
        <v>250</v>
      </c>
      <c r="F375">
        <v>5</v>
      </c>
      <c r="G375">
        <v>5</v>
      </c>
      <c r="H375">
        <v>5</v>
      </c>
      <c r="I375">
        <v>3</v>
      </c>
      <c r="J375">
        <v>3</v>
      </c>
      <c r="K375">
        <v>4</v>
      </c>
      <c r="L375">
        <v>3</v>
      </c>
      <c r="M375">
        <v>5</v>
      </c>
      <c r="N375">
        <v>3</v>
      </c>
      <c r="O375">
        <v>1</v>
      </c>
      <c r="P375">
        <v>2</v>
      </c>
      <c r="Q375">
        <v>2</v>
      </c>
      <c r="R375">
        <v>3</v>
      </c>
      <c r="S375">
        <v>5</v>
      </c>
      <c r="T375">
        <v>4</v>
      </c>
      <c r="U375">
        <v>4</v>
      </c>
      <c r="V375">
        <v>5</v>
      </c>
      <c r="W375">
        <v>13</v>
      </c>
      <c r="X375">
        <v>2</v>
      </c>
      <c r="Y375">
        <v>4</v>
      </c>
      <c r="Z375">
        <v>2</v>
      </c>
      <c r="AA375">
        <v>7</v>
      </c>
      <c r="AB375">
        <v>31</v>
      </c>
      <c r="AC375">
        <v>4</v>
      </c>
      <c r="AD375">
        <v>8</v>
      </c>
      <c r="AE375">
        <v>10</v>
      </c>
      <c r="AF375">
        <v>9</v>
      </c>
      <c r="AG375">
        <v>6</v>
      </c>
      <c r="AH375">
        <v>3</v>
      </c>
      <c r="AI375">
        <v>1</v>
      </c>
      <c r="AJ375">
        <v>4</v>
      </c>
      <c r="AK375">
        <v>11</v>
      </c>
      <c r="AL375">
        <v>7</v>
      </c>
      <c r="AM375">
        <v>12</v>
      </c>
      <c r="AN375">
        <v>2</v>
      </c>
      <c r="AO375">
        <v>5</v>
      </c>
      <c r="AP375">
        <v>64</v>
      </c>
      <c r="AS375">
        <f t="shared" si="86"/>
        <v>1</v>
      </c>
      <c r="AT375">
        <f t="shared" si="87"/>
        <v>1</v>
      </c>
      <c r="AU375">
        <f t="shared" si="88"/>
        <v>1</v>
      </c>
      <c r="AV375">
        <f t="shared" si="89"/>
        <v>3</v>
      </c>
      <c r="AW375">
        <f t="shared" si="90"/>
        <v>3</v>
      </c>
      <c r="AX375">
        <f t="shared" si="91"/>
        <v>2</v>
      </c>
      <c r="AY375">
        <f t="shared" si="92"/>
        <v>3</v>
      </c>
      <c r="AZ375">
        <f t="shared" si="93"/>
        <v>1</v>
      </c>
      <c r="BA375">
        <f t="shared" si="94"/>
        <v>3</v>
      </c>
      <c r="BB375">
        <f t="shared" si="95"/>
        <v>5</v>
      </c>
      <c r="BC375">
        <f t="shared" si="96"/>
        <v>4</v>
      </c>
      <c r="BD375">
        <f t="shared" si="97"/>
        <v>4</v>
      </c>
      <c r="BG375">
        <f t="shared" si="85"/>
        <v>29</v>
      </c>
    </row>
    <row r="376" spans="1:59" x14ac:dyDescent="0.35">
      <c r="A376">
        <v>13234</v>
      </c>
      <c r="B376">
        <v>0</v>
      </c>
      <c r="C376">
        <v>1977</v>
      </c>
      <c r="D376" s="1">
        <v>43420.3984375</v>
      </c>
      <c r="E376" t="s">
        <v>71</v>
      </c>
      <c r="F376">
        <v>1</v>
      </c>
      <c r="G376">
        <v>1</v>
      </c>
      <c r="H376">
        <v>2</v>
      </c>
      <c r="I376">
        <v>3</v>
      </c>
      <c r="J376">
        <v>2</v>
      </c>
      <c r="K376">
        <v>3</v>
      </c>
      <c r="L376">
        <v>2</v>
      </c>
      <c r="M376">
        <v>2</v>
      </c>
      <c r="N376">
        <v>2</v>
      </c>
      <c r="O376">
        <v>4</v>
      </c>
      <c r="P376">
        <v>4</v>
      </c>
      <c r="Q376">
        <v>2</v>
      </c>
      <c r="R376">
        <v>4</v>
      </c>
      <c r="S376">
        <v>4</v>
      </c>
      <c r="T376">
        <v>5</v>
      </c>
      <c r="U376">
        <v>5</v>
      </c>
      <c r="V376">
        <v>5</v>
      </c>
      <c r="W376">
        <v>8</v>
      </c>
      <c r="X376">
        <v>2</v>
      </c>
      <c r="Y376">
        <v>4</v>
      </c>
      <c r="Z376">
        <v>2</v>
      </c>
      <c r="AA376">
        <v>6</v>
      </c>
      <c r="AB376">
        <v>5</v>
      </c>
      <c r="AC376">
        <v>3</v>
      </c>
      <c r="AD376">
        <v>9</v>
      </c>
      <c r="AE376">
        <v>2</v>
      </c>
      <c r="AF376">
        <v>12</v>
      </c>
      <c r="AG376">
        <v>6</v>
      </c>
      <c r="AH376">
        <v>3</v>
      </c>
      <c r="AI376">
        <v>1</v>
      </c>
      <c r="AJ376">
        <v>5</v>
      </c>
      <c r="AK376">
        <v>11</v>
      </c>
      <c r="AL376">
        <v>10</v>
      </c>
      <c r="AM376">
        <v>8</v>
      </c>
      <c r="AN376">
        <v>7</v>
      </c>
      <c r="AO376">
        <v>4</v>
      </c>
      <c r="AP376">
        <v>-25</v>
      </c>
      <c r="AS376">
        <f t="shared" si="86"/>
        <v>5</v>
      </c>
      <c r="AT376">
        <f t="shared" si="87"/>
        <v>5</v>
      </c>
      <c r="AU376">
        <f t="shared" si="88"/>
        <v>4</v>
      </c>
      <c r="AV376">
        <f t="shared" si="89"/>
        <v>3</v>
      </c>
      <c r="AW376">
        <f t="shared" si="90"/>
        <v>4</v>
      </c>
      <c r="AX376">
        <f t="shared" si="91"/>
        <v>3</v>
      </c>
      <c r="AY376">
        <f t="shared" si="92"/>
        <v>4</v>
      </c>
      <c r="AZ376">
        <f t="shared" si="93"/>
        <v>4</v>
      </c>
      <c r="BA376">
        <f t="shared" si="94"/>
        <v>4</v>
      </c>
      <c r="BB376">
        <f t="shared" si="95"/>
        <v>2</v>
      </c>
      <c r="BC376">
        <f t="shared" si="96"/>
        <v>2</v>
      </c>
      <c r="BD376">
        <f t="shared" si="97"/>
        <v>4</v>
      </c>
      <c r="BG376">
        <f t="shared" si="85"/>
        <v>46</v>
      </c>
    </row>
    <row r="377" spans="1:59" x14ac:dyDescent="0.35">
      <c r="A377">
        <v>12544</v>
      </c>
      <c r="B377">
        <v>0</v>
      </c>
      <c r="C377">
        <v>1979</v>
      </c>
      <c r="D377" s="1">
        <v>43420.404641203706</v>
      </c>
      <c r="E377" t="s">
        <v>251</v>
      </c>
      <c r="F377">
        <v>1</v>
      </c>
      <c r="G377">
        <v>1</v>
      </c>
      <c r="H377">
        <v>2</v>
      </c>
      <c r="I377">
        <v>4</v>
      </c>
      <c r="J377">
        <v>5</v>
      </c>
      <c r="K377">
        <v>5</v>
      </c>
      <c r="L377">
        <v>1</v>
      </c>
      <c r="M377">
        <v>4</v>
      </c>
      <c r="N377">
        <v>1</v>
      </c>
      <c r="O377">
        <v>1</v>
      </c>
      <c r="P377">
        <v>4</v>
      </c>
      <c r="Q377">
        <v>4</v>
      </c>
      <c r="R377">
        <v>6</v>
      </c>
      <c r="S377">
        <v>6</v>
      </c>
      <c r="T377">
        <v>5</v>
      </c>
      <c r="U377">
        <v>5</v>
      </c>
      <c r="V377">
        <v>4</v>
      </c>
      <c r="W377">
        <v>6</v>
      </c>
      <c r="X377">
        <v>2</v>
      </c>
      <c r="Y377">
        <v>6</v>
      </c>
      <c r="Z377">
        <v>2</v>
      </c>
      <c r="AA377">
        <v>6</v>
      </c>
      <c r="AB377">
        <v>5</v>
      </c>
      <c r="AC377">
        <v>4</v>
      </c>
      <c r="AD377">
        <v>3</v>
      </c>
      <c r="AE377">
        <v>11</v>
      </c>
      <c r="AF377">
        <v>6</v>
      </c>
      <c r="AG377">
        <v>1</v>
      </c>
      <c r="AH377">
        <v>8</v>
      </c>
      <c r="AI377">
        <v>10</v>
      </c>
      <c r="AJ377">
        <v>12</v>
      </c>
      <c r="AK377">
        <v>4</v>
      </c>
      <c r="AL377">
        <v>5</v>
      </c>
      <c r="AM377">
        <v>7</v>
      </c>
      <c r="AN377">
        <v>9</v>
      </c>
      <c r="AO377">
        <v>2</v>
      </c>
      <c r="AP377">
        <v>33</v>
      </c>
      <c r="AS377">
        <f t="shared" si="86"/>
        <v>5</v>
      </c>
      <c r="AT377">
        <f t="shared" si="87"/>
        <v>5</v>
      </c>
      <c r="AU377">
        <f t="shared" si="88"/>
        <v>4</v>
      </c>
      <c r="AV377">
        <f t="shared" si="89"/>
        <v>2</v>
      </c>
      <c r="AW377">
        <f t="shared" si="90"/>
        <v>1</v>
      </c>
      <c r="AX377">
        <f t="shared" si="91"/>
        <v>1</v>
      </c>
      <c r="AY377">
        <f t="shared" si="92"/>
        <v>5</v>
      </c>
      <c r="AZ377">
        <f t="shared" si="93"/>
        <v>2</v>
      </c>
      <c r="BA377">
        <f t="shared" si="94"/>
        <v>5</v>
      </c>
      <c r="BB377">
        <f t="shared" si="95"/>
        <v>5</v>
      </c>
      <c r="BC377">
        <f t="shared" si="96"/>
        <v>2</v>
      </c>
      <c r="BD377">
        <f t="shared" si="97"/>
        <v>2</v>
      </c>
      <c r="BG377">
        <f t="shared" si="85"/>
        <v>39</v>
      </c>
    </row>
    <row r="378" spans="1:59" x14ac:dyDescent="0.35">
      <c r="A378">
        <v>13243</v>
      </c>
      <c r="B378">
        <v>0</v>
      </c>
      <c r="C378">
        <v>1989</v>
      </c>
      <c r="D378" s="1">
        <v>43420.417951388888</v>
      </c>
      <c r="E378" t="s">
        <v>71</v>
      </c>
      <c r="F378">
        <v>2</v>
      </c>
      <c r="G378">
        <v>2</v>
      </c>
      <c r="H378">
        <v>2</v>
      </c>
      <c r="I378">
        <v>2</v>
      </c>
      <c r="J378">
        <v>3</v>
      </c>
      <c r="K378">
        <v>2</v>
      </c>
      <c r="L378">
        <v>2</v>
      </c>
      <c r="M378">
        <v>3</v>
      </c>
      <c r="N378">
        <v>2</v>
      </c>
      <c r="O378">
        <v>4</v>
      </c>
      <c r="P378">
        <v>2</v>
      </c>
      <c r="Q378">
        <v>2</v>
      </c>
      <c r="R378">
        <v>4</v>
      </c>
      <c r="S378">
        <v>5</v>
      </c>
      <c r="T378">
        <v>6</v>
      </c>
      <c r="U378">
        <v>7</v>
      </c>
      <c r="V378">
        <v>2</v>
      </c>
      <c r="W378">
        <v>3</v>
      </c>
      <c r="X378">
        <v>3</v>
      </c>
      <c r="Y378">
        <v>4</v>
      </c>
      <c r="Z378">
        <v>2</v>
      </c>
      <c r="AA378">
        <v>4</v>
      </c>
      <c r="AB378">
        <v>8</v>
      </c>
      <c r="AC378">
        <v>4</v>
      </c>
      <c r="AD378">
        <v>2</v>
      </c>
      <c r="AE378">
        <v>11</v>
      </c>
      <c r="AF378">
        <v>3</v>
      </c>
      <c r="AG378">
        <v>6</v>
      </c>
      <c r="AH378">
        <v>10</v>
      </c>
      <c r="AI378">
        <v>9</v>
      </c>
      <c r="AJ378">
        <v>1</v>
      </c>
      <c r="AK378">
        <v>8</v>
      </c>
      <c r="AL378">
        <v>4</v>
      </c>
      <c r="AM378">
        <v>7</v>
      </c>
      <c r="AN378">
        <v>5</v>
      </c>
      <c r="AO378">
        <v>12</v>
      </c>
      <c r="AP378">
        <v>-38</v>
      </c>
      <c r="AS378">
        <f t="shared" si="86"/>
        <v>4</v>
      </c>
      <c r="AT378">
        <f t="shared" si="87"/>
        <v>4</v>
      </c>
      <c r="AU378">
        <f t="shared" si="88"/>
        <v>4</v>
      </c>
      <c r="AV378">
        <f t="shared" si="89"/>
        <v>4</v>
      </c>
      <c r="AW378">
        <f t="shared" si="90"/>
        <v>3</v>
      </c>
      <c r="AX378">
        <f t="shared" si="91"/>
        <v>4</v>
      </c>
      <c r="AY378">
        <f t="shared" si="92"/>
        <v>4</v>
      </c>
      <c r="AZ378">
        <f t="shared" si="93"/>
        <v>3</v>
      </c>
      <c r="BA378">
        <f t="shared" si="94"/>
        <v>4</v>
      </c>
      <c r="BB378">
        <f t="shared" si="95"/>
        <v>2</v>
      </c>
      <c r="BC378">
        <f t="shared" si="96"/>
        <v>4</v>
      </c>
      <c r="BD378">
        <f t="shared" si="97"/>
        <v>4</v>
      </c>
      <c r="BG378">
        <f t="shared" si="85"/>
        <v>44</v>
      </c>
    </row>
    <row r="379" spans="1:59" x14ac:dyDescent="0.35">
      <c r="A379">
        <v>13201</v>
      </c>
      <c r="B379">
        <v>0</v>
      </c>
      <c r="C379">
        <v>1995</v>
      </c>
      <c r="D379" s="1">
        <v>43420.450787037036</v>
      </c>
      <c r="E379" t="s">
        <v>71</v>
      </c>
      <c r="F379">
        <v>1</v>
      </c>
      <c r="G379">
        <v>2</v>
      </c>
      <c r="H379">
        <v>2</v>
      </c>
      <c r="I379">
        <v>3</v>
      </c>
      <c r="J379">
        <v>4</v>
      </c>
      <c r="K379">
        <v>4</v>
      </c>
      <c r="L379">
        <v>2</v>
      </c>
      <c r="M379">
        <v>3</v>
      </c>
      <c r="N379">
        <v>2</v>
      </c>
      <c r="O379">
        <v>3</v>
      </c>
      <c r="P379">
        <v>3</v>
      </c>
      <c r="Q379">
        <v>2</v>
      </c>
      <c r="R379">
        <v>3</v>
      </c>
      <c r="S379">
        <v>7</v>
      </c>
      <c r="T379">
        <v>8</v>
      </c>
      <c r="U379">
        <v>5</v>
      </c>
      <c r="V379">
        <v>5</v>
      </c>
      <c r="W379">
        <v>6</v>
      </c>
      <c r="X379">
        <v>3</v>
      </c>
      <c r="Y379">
        <v>10</v>
      </c>
      <c r="Z379">
        <v>3</v>
      </c>
      <c r="AA379">
        <v>7</v>
      </c>
      <c r="AB379">
        <v>9</v>
      </c>
      <c r="AC379">
        <v>4</v>
      </c>
      <c r="AD379">
        <v>8</v>
      </c>
      <c r="AE379">
        <v>1</v>
      </c>
      <c r="AF379">
        <v>10</v>
      </c>
      <c r="AG379">
        <v>7</v>
      </c>
      <c r="AH379">
        <v>11</v>
      </c>
      <c r="AI379">
        <v>6</v>
      </c>
      <c r="AJ379">
        <v>12</v>
      </c>
      <c r="AK379">
        <v>3</v>
      </c>
      <c r="AL379">
        <v>2</v>
      </c>
      <c r="AM379">
        <v>4</v>
      </c>
      <c r="AN379">
        <v>9</v>
      </c>
      <c r="AO379">
        <v>5</v>
      </c>
      <c r="AP379">
        <v>-39</v>
      </c>
      <c r="AS379">
        <f t="shared" si="86"/>
        <v>5</v>
      </c>
      <c r="AT379">
        <f t="shared" si="87"/>
        <v>4</v>
      </c>
      <c r="AU379">
        <f t="shared" si="88"/>
        <v>4</v>
      </c>
      <c r="AV379">
        <f t="shared" si="89"/>
        <v>3</v>
      </c>
      <c r="AW379">
        <f t="shared" si="90"/>
        <v>2</v>
      </c>
      <c r="AX379">
        <f t="shared" si="91"/>
        <v>2</v>
      </c>
      <c r="AY379">
        <f t="shared" si="92"/>
        <v>4</v>
      </c>
      <c r="AZ379">
        <f t="shared" si="93"/>
        <v>3</v>
      </c>
      <c r="BA379">
        <f t="shared" si="94"/>
        <v>4</v>
      </c>
      <c r="BB379">
        <f t="shared" si="95"/>
        <v>3</v>
      </c>
      <c r="BC379">
        <f t="shared" si="96"/>
        <v>3</v>
      </c>
      <c r="BD379">
        <f t="shared" si="97"/>
        <v>4</v>
      </c>
      <c r="BG379">
        <f t="shared" si="85"/>
        <v>41</v>
      </c>
    </row>
    <row r="380" spans="1:59" x14ac:dyDescent="0.35">
      <c r="A380">
        <v>13254</v>
      </c>
      <c r="B380">
        <v>0</v>
      </c>
      <c r="C380">
        <v>1992</v>
      </c>
      <c r="D380" s="1">
        <v>43420.614548611113</v>
      </c>
      <c r="E380" t="s">
        <v>71</v>
      </c>
      <c r="F380">
        <v>2</v>
      </c>
      <c r="G380">
        <v>2</v>
      </c>
      <c r="H380">
        <v>2</v>
      </c>
      <c r="I380">
        <v>3</v>
      </c>
      <c r="J380">
        <v>4</v>
      </c>
      <c r="K380">
        <v>4</v>
      </c>
      <c r="L380">
        <v>2</v>
      </c>
      <c r="M380">
        <v>4</v>
      </c>
      <c r="N380">
        <v>2</v>
      </c>
      <c r="O380">
        <v>4</v>
      </c>
      <c r="P380">
        <v>3</v>
      </c>
      <c r="Q380">
        <v>2</v>
      </c>
      <c r="R380">
        <v>1</v>
      </c>
      <c r="S380">
        <v>19</v>
      </c>
      <c r="T380">
        <v>3</v>
      </c>
      <c r="U380">
        <v>8</v>
      </c>
      <c r="V380">
        <v>9</v>
      </c>
      <c r="W380">
        <v>2</v>
      </c>
      <c r="X380">
        <v>4</v>
      </c>
      <c r="Y380">
        <v>6</v>
      </c>
      <c r="Z380">
        <v>6</v>
      </c>
      <c r="AA380">
        <v>4</v>
      </c>
      <c r="AB380">
        <v>7</v>
      </c>
      <c r="AC380">
        <v>22</v>
      </c>
      <c r="AD380">
        <v>2</v>
      </c>
      <c r="AE380">
        <v>5</v>
      </c>
      <c r="AF380">
        <v>9</v>
      </c>
      <c r="AG380">
        <v>11</v>
      </c>
      <c r="AH380">
        <v>6</v>
      </c>
      <c r="AI380">
        <v>10</v>
      </c>
      <c r="AJ380">
        <v>8</v>
      </c>
      <c r="AK380">
        <v>12</v>
      </c>
      <c r="AL380">
        <v>7</v>
      </c>
      <c r="AM380">
        <v>4</v>
      </c>
      <c r="AN380">
        <v>3</v>
      </c>
      <c r="AO380">
        <v>1</v>
      </c>
      <c r="AP380">
        <v>-35</v>
      </c>
      <c r="AS380">
        <f t="shared" si="86"/>
        <v>4</v>
      </c>
      <c r="AT380">
        <f t="shared" si="87"/>
        <v>4</v>
      </c>
      <c r="AU380">
        <f t="shared" si="88"/>
        <v>4</v>
      </c>
      <c r="AV380">
        <f t="shared" si="89"/>
        <v>3</v>
      </c>
      <c r="AW380">
        <f t="shared" si="90"/>
        <v>2</v>
      </c>
      <c r="AX380">
        <f t="shared" si="91"/>
        <v>2</v>
      </c>
      <c r="AY380">
        <f t="shared" si="92"/>
        <v>4</v>
      </c>
      <c r="AZ380">
        <f t="shared" si="93"/>
        <v>2</v>
      </c>
      <c r="BA380">
        <f t="shared" si="94"/>
        <v>4</v>
      </c>
      <c r="BB380">
        <f t="shared" si="95"/>
        <v>2</v>
      </c>
      <c r="BC380">
        <f t="shared" si="96"/>
        <v>3</v>
      </c>
      <c r="BD380">
        <f t="shared" si="97"/>
        <v>4</v>
      </c>
      <c r="BG380">
        <f t="shared" si="85"/>
        <v>42</v>
      </c>
    </row>
    <row r="381" spans="1:59" x14ac:dyDescent="0.35">
      <c r="A381">
        <v>13257</v>
      </c>
      <c r="B381">
        <v>0</v>
      </c>
      <c r="C381">
        <v>1968</v>
      </c>
      <c r="D381" s="1">
        <v>43420.653831018521</v>
      </c>
      <c r="E381" t="s">
        <v>252</v>
      </c>
      <c r="F381">
        <v>1</v>
      </c>
      <c r="G381">
        <v>1</v>
      </c>
      <c r="H381">
        <v>2</v>
      </c>
      <c r="I381">
        <v>2</v>
      </c>
      <c r="J381">
        <v>2</v>
      </c>
      <c r="K381">
        <v>4</v>
      </c>
      <c r="L381">
        <v>2</v>
      </c>
      <c r="M381">
        <v>2</v>
      </c>
      <c r="N381">
        <v>3</v>
      </c>
      <c r="O381">
        <v>4</v>
      </c>
      <c r="P381">
        <v>2</v>
      </c>
      <c r="Q381">
        <v>2</v>
      </c>
      <c r="R381">
        <v>4</v>
      </c>
      <c r="S381">
        <v>7</v>
      </c>
      <c r="T381">
        <v>5</v>
      </c>
      <c r="U381">
        <v>12</v>
      </c>
      <c r="V381">
        <v>4</v>
      </c>
      <c r="W381">
        <v>5</v>
      </c>
      <c r="X381">
        <v>4</v>
      </c>
      <c r="Y381">
        <v>5</v>
      </c>
      <c r="Z381">
        <v>4</v>
      </c>
      <c r="AA381">
        <v>4</v>
      </c>
      <c r="AB381">
        <v>7</v>
      </c>
      <c r="AC381">
        <v>3</v>
      </c>
      <c r="AD381">
        <v>8</v>
      </c>
      <c r="AE381">
        <v>5</v>
      </c>
      <c r="AF381">
        <v>7</v>
      </c>
      <c r="AG381">
        <v>1</v>
      </c>
      <c r="AH381">
        <v>6</v>
      </c>
      <c r="AI381">
        <v>9</v>
      </c>
      <c r="AJ381">
        <v>10</v>
      </c>
      <c r="AK381">
        <v>4</v>
      </c>
      <c r="AL381">
        <v>12</v>
      </c>
      <c r="AM381">
        <v>2</v>
      </c>
      <c r="AN381">
        <v>3</v>
      </c>
      <c r="AO381">
        <v>11</v>
      </c>
      <c r="AP381">
        <v>-20</v>
      </c>
      <c r="AS381">
        <f t="shared" si="86"/>
        <v>5</v>
      </c>
      <c r="AT381">
        <f t="shared" si="87"/>
        <v>5</v>
      </c>
      <c r="AU381">
        <f t="shared" si="88"/>
        <v>4</v>
      </c>
      <c r="AV381">
        <f t="shared" si="89"/>
        <v>4</v>
      </c>
      <c r="AW381">
        <f t="shared" si="90"/>
        <v>4</v>
      </c>
      <c r="AX381">
        <f t="shared" si="91"/>
        <v>2</v>
      </c>
      <c r="AY381">
        <f t="shared" si="92"/>
        <v>4</v>
      </c>
      <c r="AZ381">
        <f t="shared" si="93"/>
        <v>4</v>
      </c>
      <c r="BA381">
        <f t="shared" si="94"/>
        <v>3</v>
      </c>
      <c r="BB381">
        <f t="shared" si="95"/>
        <v>2</v>
      </c>
      <c r="BC381">
        <f t="shared" si="96"/>
        <v>4</v>
      </c>
      <c r="BD381">
        <f t="shared" si="97"/>
        <v>4</v>
      </c>
      <c r="BG381">
        <f t="shared" si="85"/>
        <v>43</v>
      </c>
    </row>
    <row r="382" spans="1:59" x14ac:dyDescent="0.35">
      <c r="A382">
        <v>13268</v>
      </c>
      <c r="B382">
        <v>1</v>
      </c>
      <c r="C382">
        <v>1979</v>
      </c>
      <c r="D382" s="1">
        <v>43421.286099537036</v>
      </c>
      <c r="E382" t="s">
        <v>253</v>
      </c>
      <c r="F382">
        <v>2</v>
      </c>
      <c r="G382">
        <v>2</v>
      </c>
      <c r="H382">
        <v>3</v>
      </c>
      <c r="I382">
        <v>2</v>
      </c>
      <c r="J382">
        <v>2</v>
      </c>
      <c r="K382">
        <v>2</v>
      </c>
      <c r="L382">
        <v>2</v>
      </c>
      <c r="M382">
        <v>4</v>
      </c>
      <c r="N382">
        <v>2</v>
      </c>
      <c r="O382">
        <v>5</v>
      </c>
      <c r="P382">
        <v>5</v>
      </c>
      <c r="Q382">
        <v>2</v>
      </c>
      <c r="R382">
        <v>5</v>
      </c>
      <c r="S382">
        <v>6</v>
      </c>
      <c r="T382">
        <v>4</v>
      </c>
      <c r="U382">
        <v>7</v>
      </c>
      <c r="V382">
        <v>15</v>
      </c>
      <c r="W382">
        <v>6</v>
      </c>
      <c r="X382">
        <v>3</v>
      </c>
      <c r="Y382">
        <v>4</v>
      </c>
      <c r="Z382">
        <v>4</v>
      </c>
      <c r="AA382">
        <v>4</v>
      </c>
      <c r="AB382">
        <v>8</v>
      </c>
      <c r="AC382">
        <v>5</v>
      </c>
      <c r="AD382">
        <v>2</v>
      </c>
      <c r="AE382">
        <v>9</v>
      </c>
      <c r="AF382">
        <v>6</v>
      </c>
      <c r="AG382">
        <v>4</v>
      </c>
      <c r="AH382">
        <v>1</v>
      </c>
      <c r="AI382">
        <v>12</v>
      </c>
      <c r="AJ382">
        <v>10</v>
      </c>
      <c r="AK382">
        <v>3</v>
      </c>
      <c r="AL382">
        <v>8</v>
      </c>
      <c r="AM382">
        <v>7</v>
      </c>
      <c r="AN382">
        <v>11</v>
      </c>
      <c r="AO382">
        <v>5</v>
      </c>
      <c r="AP382">
        <v>-15</v>
      </c>
      <c r="AS382">
        <f t="shared" si="86"/>
        <v>4</v>
      </c>
      <c r="AT382">
        <f t="shared" si="87"/>
        <v>4</v>
      </c>
      <c r="AU382">
        <f t="shared" si="88"/>
        <v>3</v>
      </c>
      <c r="AV382">
        <f t="shared" si="89"/>
        <v>4</v>
      </c>
      <c r="AW382">
        <f t="shared" si="90"/>
        <v>4</v>
      </c>
      <c r="AX382">
        <f t="shared" si="91"/>
        <v>4</v>
      </c>
      <c r="AY382">
        <f t="shared" si="92"/>
        <v>4</v>
      </c>
      <c r="AZ382">
        <f t="shared" si="93"/>
        <v>2</v>
      </c>
      <c r="BA382">
        <f t="shared" si="94"/>
        <v>4</v>
      </c>
      <c r="BB382">
        <f t="shared" si="95"/>
        <v>1</v>
      </c>
      <c r="BC382">
        <f t="shared" si="96"/>
        <v>1</v>
      </c>
      <c r="BD382">
        <f t="shared" si="97"/>
        <v>4</v>
      </c>
      <c r="BG382">
        <f t="shared" si="85"/>
        <v>49</v>
      </c>
    </row>
    <row r="383" spans="1:59" x14ac:dyDescent="0.35">
      <c r="A383">
        <v>13272</v>
      </c>
      <c r="B383">
        <v>0</v>
      </c>
      <c r="C383">
        <v>1989</v>
      </c>
      <c r="D383" s="1">
        <v>43421.678449074076</v>
      </c>
      <c r="E383" t="s">
        <v>254</v>
      </c>
      <c r="F383">
        <v>1</v>
      </c>
      <c r="G383">
        <v>1</v>
      </c>
      <c r="H383">
        <v>1</v>
      </c>
      <c r="I383">
        <v>5</v>
      </c>
      <c r="J383">
        <v>3</v>
      </c>
      <c r="K383">
        <v>4</v>
      </c>
      <c r="L383">
        <v>1</v>
      </c>
      <c r="M383">
        <v>4</v>
      </c>
      <c r="N383">
        <v>1</v>
      </c>
      <c r="O383">
        <v>3</v>
      </c>
      <c r="P383">
        <v>2</v>
      </c>
      <c r="Q383">
        <v>1</v>
      </c>
      <c r="R383">
        <v>2</v>
      </c>
      <c r="S383">
        <v>2</v>
      </c>
      <c r="T383">
        <v>3</v>
      </c>
      <c r="U383">
        <v>4</v>
      </c>
      <c r="V383">
        <v>2</v>
      </c>
      <c r="W383">
        <v>3</v>
      </c>
      <c r="X383">
        <v>1</v>
      </c>
      <c r="Y383">
        <v>4</v>
      </c>
      <c r="Z383">
        <v>3</v>
      </c>
      <c r="AA383">
        <v>2</v>
      </c>
      <c r="AB383">
        <v>3</v>
      </c>
      <c r="AC383">
        <v>1</v>
      </c>
      <c r="AD383">
        <v>7</v>
      </c>
      <c r="AE383">
        <v>6</v>
      </c>
      <c r="AF383">
        <v>4</v>
      </c>
      <c r="AG383">
        <v>10</v>
      </c>
      <c r="AH383">
        <v>12</v>
      </c>
      <c r="AI383">
        <v>3</v>
      </c>
      <c r="AJ383">
        <v>8</v>
      </c>
      <c r="AK383">
        <v>9</v>
      </c>
      <c r="AL383">
        <v>1</v>
      </c>
      <c r="AM383">
        <v>11</v>
      </c>
      <c r="AN383">
        <v>5</v>
      </c>
      <c r="AO383">
        <v>2</v>
      </c>
      <c r="AP383">
        <v>8</v>
      </c>
      <c r="AS383">
        <f t="shared" si="86"/>
        <v>5</v>
      </c>
      <c r="AT383">
        <f t="shared" si="87"/>
        <v>5</v>
      </c>
      <c r="AU383">
        <f t="shared" si="88"/>
        <v>5</v>
      </c>
      <c r="AV383">
        <f t="shared" si="89"/>
        <v>1</v>
      </c>
      <c r="AW383">
        <f t="shared" si="90"/>
        <v>3</v>
      </c>
      <c r="AX383">
        <f t="shared" si="91"/>
        <v>2</v>
      </c>
      <c r="AY383">
        <f t="shared" si="92"/>
        <v>5</v>
      </c>
      <c r="AZ383">
        <f t="shared" si="93"/>
        <v>2</v>
      </c>
      <c r="BA383">
        <f t="shared" si="94"/>
        <v>5</v>
      </c>
      <c r="BB383">
        <f t="shared" si="95"/>
        <v>3</v>
      </c>
      <c r="BC383">
        <f t="shared" si="96"/>
        <v>4</v>
      </c>
      <c r="BD383">
        <f t="shared" si="97"/>
        <v>5</v>
      </c>
      <c r="BG383">
        <f t="shared" si="85"/>
        <v>45</v>
      </c>
    </row>
    <row r="384" spans="1:59" x14ac:dyDescent="0.35">
      <c r="A384">
        <v>11074</v>
      </c>
      <c r="B384">
        <v>1</v>
      </c>
      <c r="C384">
        <v>1990</v>
      </c>
      <c r="D384" s="1">
        <v>43421.761863425927</v>
      </c>
      <c r="E384" t="s">
        <v>71</v>
      </c>
      <c r="F384">
        <v>1</v>
      </c>
      <c r="G384">
        <v>1</v>
      </c>
      <c r="H384">
        <v>1</v>
      </c>
      <c r="I384">
        <v>1</v>
      </c>
      <c r="J384">
        <v>1</v>
      </c>
      <c r="K384">
        <v>2</v>
      </c>
      <c r="L384">
        <v>2</v>
      </c>
      <c r="M384">
        <v>2</v>
      </c>
      <c r="N384">
        <v>2</v>
      </c>
      <c r="O384">
        <v>4</v>
      </c>
      <c r="P384">
        <v>2</v>
      </c>
      <c r="Q384">
        <v>1</v>
      </c>
      <c r="R384">
        <v>2</v>
      </c>
      <c r="S384">
        <v>26</v>
      </c>
      <c r="T384">
        <v>4</v>
      </c>
      <c r="U384">
        <v>7</v>
      </c>
      <c r="V384">
        <v>5</v>
      </c>
      <c r="W384">
        <v>3</v>
      </c>
      <c r="X384">
        <v>4</v>
      </c>
      <c r="Y384">
        <v>6</v>
      </c>
      <c r="Z384">
        <v>8</v>
      </c>
      <c r="AA384">
        <v>23</v>
      </c>
      <c r="AB384">
        <v>10</v>
      </c>
      <c r="AC384">
        <v>14</v>
      </c>
      <c r="AD384">
        <v>11</v>
      </c>
      <c r="AE384">
        <v>3</v>
      </c>
      <c r="AF384">
        <v>5</v>
      </c>
      <c r="AG384">
        <v>8</v>
      </c>
      <c r="AH384">
        <v>10</v>
      </c>
      <c r="AI384">
        <v>12</v>
      </c>
      <c r="AJ384">
        <v>4</v>
      </c>
      <c r="AK384">
        <v>9</v>
      </c>
      <c r="AL384">
        <v>1</v>
      </c>
      <c r="AM384">
        <v>2</v>
      </c>
      <c r="AN384">
        <v>6</v>
      </c>
      <c r="AO384">
        <v>7</v>
      </c>
      <c r="AP384">
        <v>-26</v>
      </c>
      <c r="AS384">
        <f t="shared" si="86"/>
        <v>5</v>
      </c>
      <c r="AT384">
        <f t="shared" si="87"/>
        <v>5</v>
      </c>
      <c r="AU384">
        <f t="shared" si="88"/>
        <v>5</v>
      </c>
      <c r="AV384">
        <f t="shared" si="89"/>
        <v>5</v>
      </c>
      <c r="AW384">
        <f t="shared" si="90"/>
        <v>5</v>
      </c>
      <c r="AX384">
        <f t="shared" si="91"/>
        <v>4</v>
      </c>
      <c r="AY384">
        <f t="shared" si="92"/>
        <v>4</v>
      </c>
      <c r="AZ384">
        <f t="shared" si="93"/>
        <v>4</v>
      </c>
      <c r="BA384">
        <f t="shared" si="94"/>
        <v>4</v>
      </c>
      <c r="BB384">
        <f t="shared" si="95"/>
        <v>2</v>
      </c>
      <c r="BC384">
        <f t="shared" si="96"/>
        <v>4</v>
      </c>
      <c r="BD384">
        <f t="shared" si="97"/>
        <v>5</v>
      </c>
      <c r="BG384">
        <f t="shared" si="85"/>
        <v>50</v>
      </c>
    </row>
    <row r="385" spans="1:59" x14ac:dyDescent="0.35">
      <c r="A385">
        <v>13277</v>
      </c>
      <c r="B385">
        <v>1</v>
      </c>
      <c r="C385">
        <v>1997</v>
      </c>
      <c r="D385" s="1">
        <v>43421.842233796298</v>
      </c>
      <c r="E385" t="s">
        <v>255</v>
      </c>
      <c r="F385">
        <v>2</v>
      </c>
      <c r="G385">
        <v>1</v>
      </c>
      <c r="H385">
        <v>2</v>
      </c>
      <c r="I385">
        <v>2</v>
      </c>
      <c r="J385">
        <v>4</v>
      </c>
      <c r="K385">
        <v>4</v>
      </c>
      <c r="L385">
        <v>3</v>
      </c>
      <c r="M385">
        <v>2</v>
      </c>
      <c r="N385">
        <v>4</v>
      </c>
      <c r="O385">
        <v>2</v>
      </c>
      <c r="P385">
        <v>3</v>
      </c>
      <c r="Q385">
        <v>2</v>
      </c>
      <c r="R385">
        <v>4</v>
      </c>
      <c r="S385">
        <v>15</v>
      </c>
      <c r="T385">
        <v>46</v>
      </c>
      <c r="U385">
        <v>10</v>
      </c>
      <c r="V385">
        <v>9</v>
      </c>
      <c r="W385">
        <v>94</v>
      </c>
      <c r="X385">
        <v>26</v>
      </c>
      <c r="Y385">
        <v>6</v>
      </c>
      <c r="Z385">
        <v>9</v>
      </c>
      <c r="AA385">
        <v>10</v>
      </c>
      <c r="AB385">
        <v>10</v>
      </c>
      <c r="AC385">
        <v>6</v>
      </c>
      <c r="AD385">
        <v>11</v>
      </c>
      <c r="AE385">
        <v>5</v>
      </c>
      <c r="AF385">
        <v>7</v>
      </c>
      <c r="AG385">
        <v>8</v>
      </c>
      <c r="AH385">
        <v>12</v>
      </c>
      <c r="AI385">
        <v>1</v>
      </c>
      <c r="AJ385">
        <v>3</v>
      </c>
      <c r="AK385">
        <v>9</v>
      </c>
      <c r="AL385">
        <v>2</v>
      </c>
      <c r="AM385">
        <v>10</v>
      </c>
      <c r="AN385">
        <v>4</v>
      </c>
      <c r="AO385">
        <v>6</v>
      </c>
      <c r="AP385">
        <v>-19</v>
      </c>
      <c r="AS385">
        <f t="shared" si="86"/>
        <v>4</v>
      </c>
      <c r="AT385">
        <f t="shared" si="87"/>
        <v>5</v>
      </c>
      <c r="AU385">
        <f t="shared" si="88"/>
        <v>4</v>
      </c>
      <c r="AV385">
        <f t="shared" si="89"/>
        <v>4</v>
      </c>
      <c r="AW385">
        <f t="shared" si="90"/>
        <v>2</v>
      </c>
      <c r="AX385">
        <f t="shared" si="91"/>
        <v>2</v>
      </c>
      <c r="AY385">
        <f t="shared" si="92"/>
        <v>3</v>
      </c>
      <c r="AZ385">
        <f t="shared" si="93"/>
        <v>4</v>
      </c>
      <c r="BA385">
        <f t="shared" si="94"/>
        <v>2</v>
      </c>
      <c r="BB385">
        <f t="shared" si="95"/>
        <v>4</v>
      </c>
      <c r="BC385">
        <f t="shared" si="96"/>
        <v>3</v>
      </c>
      <c r="BD385">
        <f t="shared" si="97"/>
        <v>4</v>
      </c>
      <c r="BG385">
        <f t="shared" si="85"/>
        <v>37</v>
      </c>
    </row>
    <row r="386" spans="1:59" x14ac:dyDescent="0.35">
      <c r="A386">
        <v>13284</v>
      </c>
      <c r="B386">
        <v>0</v>
      </c>
      <c r="C386">
        <v>1997</v>
      </c>
      <c r="D386" s="1">
        <v>43421.880937499998</v>
      </c>
      <c r="E386" t="s">
        <v>256</v>
      </c>
      <c r="F386">
        <v>1</v>
      </c>
      <c r="G386">
        <v>2</v>
      </c>
      <c r="H386">
        <v>2</v>
      </c>
      <c r="I386">
        <v>2</v>
      </c>
      <c r="J386">
        <v>4</v>
      </c>
      <c r="K386">
        <v>4</v>
      </c>
      <c r="L386">
        <v>2</v>
      </c>
      <c r="M386">
        <v>4</v>
      </c>
      <c r="N386">
        <v>2</v>
      </c>
      <c r="O386">
        <v>2</v>
      </c>
      <c r="P386">
        <v>3</v>
      </c>
      <c r="Q386">
        <v>2</v>
      </c>
      <c r="R386">
        <v>4</v>
      </c>
      <c r="S386">
        <v>11</v>
      </c>
      <c r="T386">
        <v>6</v>
      </c>
      <c r="U386">
        <v>8</v>
      </c>
      <c r="V386">
        <v>7</v>
      </c>
      <c r="W386">
        <v>7</v>
      </c>
      <c r="X386">
        <v>3</v>
      </c>
      <c r="Y386">
        <v>15</v>
      </c>
      <c r="Z386">
        <v>61</v>
      </c>
      <c r="AA386">
        <v>3</v>
      </c>
      <c r="AB386">
        <v>6</v>
      </c>
      <c r="AC386">
        <v>3</v>
      </c>
      <c r="AD386">
        <v>2</v>
      </c>
      <c r="AE386">
        <v>9</v>
      </c>
      <c r="AF386">
        <v>8</v>
      </c>
      <c r="AG386">
        <v>10</v>
      </c>
      <c r="AH386">
        <v>7</v>
      </c>
      <c r="AI386">
        <v>12</v>
      </c>
      <c r="AJ386">
        <v>5</v>
      </c>
      <c r="AK386">
        <v>11</v>
      </c>
      <c r="AL386">
        <v>1</v>
      </c>
      <c r="AM386">
        <v>6</v>
      </c>
      <c r="AN386">
        <v>4</v>
      </c>
      <c r="AO386">
        <v>3</v>
      </c>
      <c r="AP386">
        <v>-29</v>
      </c>
      <c r="AS386">
        <f t="shared" si="86"/>
        <v>5</v>
      </c>
      <c r="AT386">
        <f t="shared" si="87"/>
        <v>4</v>
      </c>
      <c r="AU386">
        <f t="shared" si="88"/>
        <v>4</v>
      </c>
      <c r="AV386">
        <f t="shared" si="89"/>
        <v>4</v>
      </c>
      <c r="AW386">
        <f t="shared" si="90"/>
        <v>2</v>
      </c>
      <c r="AX386">
        <f t="shared" si="91"/>
        <v>2</v>
      </c>
      <c r="AY386">
        <f t="shared" si="92"/>
        <v>4</v>
      </c>
      <c r="AZ386">
        <f t="shared" si="93"/>
        <v>2</v>
      </c>
      <c r="BA386">
        <f t="shared" si="94"/>
        <v>4</v>
      </c>
      <c r="BB386">
        <f t="shared" si="95"/>
        <v>4</v>
      </c>
      <c r="BC386">
        <f t="shared" si="96"/>
        <v>3</v>
      </c>
      <c r="BD386">
        <f t="shared" si="97"/>
        <v>4</v>
      </c>
      <c r="BG386">
        <f t="shared" si="85"/>
        <v>42</v>
      </c>
    </row>
    <row r="387" spans="1:59" x14ac:dyDescent="0.35">
      <c r="A387">
        <v>13293</v>
      </c>
      <c r="B387">
        <v>0</v>
      </c>
      <c r="C387">
        <v>1981</v>
      </c>
      <c r="D387" s="1">
        <v>43421.923993055556</v>
      </c>
      <c r="E387" t="s">
        <v>71</v>
      </c>
      <c r="F387">
        <v>2</v>
      </c>
      <c r="G387">
        <v>2</v>
      </c>
      <c r="H387">
        <v>2</v>
      </c>
      <c r="I387">
        <v>2</v>
      </c>
      <c r="J387">
        <v>2</v>
      </c>
      <c r="K387">
        <v>2</v>
      </c>
      <c r="L387">
        <v>2</v>
      </c>
      <c r="M387">
        <v>3</v>
      </c>
      <c r="N387">
        <v>2</v>
      </c>
      <c r="O387">
        <v>3</v>
      </c>
      <c r="P387">
        <v>4</v>
      </c>
      <c r="Q387">
        <v>2</v>
      </c>
      <c r="R387">
        <v>2</v>
      </c>
      <c r="S387">
        <v>2</v>
      </c>
      <c r="T387">
        <v>1</v>
      </c>
      <c r="U387">
        <v>3</v>
      </c>
      <c r="V387">
        <v>1</v>
      </c>
      <c r="W387">
        <v>2</v>
      </c>
      <c r="X387">
        <v>2</v>
      </c>
      <c r="Y387">
        <v>3</v>
      </c>
      <c r="Z387">
        <v>3</v>
      </c>
      <c r="AA387">
        <v>3</v>
      </c>
      <c r="AB387">
        <v>8</v>
      </c>
      <c r="AC387">
        <v>2</v>
      </c>
      <c r="AD387">
        <v>6</v>
      </c>
      <c r="AE387">
        <v>8</v>
      </c>
      <c r="AF387">
        <v>12</v>
      </c>
      <c r="AG387">
        <v>9</v>
      </c>
      <c r="AH387">
        <v>10</v>
      </c>
      <c r="AI387">
        <v>7</v>
      </c>
      <c r="AJ387">
        <v>5</v>
      </c>
      <c r="AK387">
        <v>4</v>
      </c>
      <c r="AL387">
        <v>3</v>
      </c>
      <c r="AM387">
        <v>2</v>
      </c>
      <c r="AN387">
        <v>1</v>
      </c>
      <c r="AO387">
        <v>11</v>
      </c>
      <c r="AP387">
        <v>-36</v>
      </c>
      <c r="AS387">
        <f t="shared" si="86"/>
        <v>4</v>
      </c>
      <c r="AT387">
        <f t="shared" si="87"/>
        <v>4</v>
      </c>
      <c r="AU387">
        <f t="shared" si="88"/>
        <v>4</v>
      </c>
      <c r="AV387">
        <f t="shared" si="89"/>
        <v>4</v>
      </c>
      <c r="AW387">
        <f t="shared" si="90"/>
        <v>4</v>
      </c>
      <c r="AX387">
        <f t="shared" si="91"/>
        <v>4</v>
      </c>
      <c r="AY387">
        <f t="shared" si="92"/>
        <v>4</v>
      </c>
      <c r="AZ387">
        <f t="shared" si="93"/>
        <v>3</v>
      </c>
      <c r="BA387">
        <f t="shared" si="94"/>
        <v>4</v>
      </c>
      <c r="BB387">
        <f t="shared" si="95"/>
        <v>3</v>
      </c>
      <c r="BC387">
        <f t="shared" si="96"/>
        <v>2</v>
      </c>
      <c r="BD387">
        <f t="shared" si="97"/>
        <v>4</v>
      </c>
      <c r="BG387">
        <f t="shared" si="85"/>
        <v>46</v>
      </c>
    </row>
    <row r="389" spans="1:59" x14ac:dyDescent="0.35">
      <c r="A389" t="s">
        <v>28</v>
      </c>
      <c r="B389" t="s">
        <v>29</v>
      </c>
      <c r="C389" t="s">
        <v>30</v>
      </c>
      <c r="D389" t="s">
        <v>257</v>
      </c>
      <c r="E389" t="s">
        <v>258</v>
      </c>
      <c r="F389" t="s">
        <v>259</v>
      </c>
      <c r="G389" t="s">
        <v>260</v>
      </c>
      <c r="H389" t="s">
        <v>261</v>
      </c>
      <c r="I389" t="s">
        <v>262</v>
      </c>
      <c r="J389" t="s">
        <v>263</v>
      </c>
      <c r="K389" t="s">
        <v>264</v>
      </c>
      <c r="L389" t="s">
        <v>265</v>
      </c>
      <c r="M389" t="s">
        <v>266</v>
      </c>
      <c r="N389" t="s">
        <v>267</v>
      </c>
      <c r="O389" t="s">
        <v>268</v>
      </c>
      <c r="P389" t="s">
        <v>269</v>
      </c>
      <c r="Q389" t="s">
        <v>270</v>
      </c>
      <c r="R389" t="s">
        <v>271</v>
      </c>
      <c r="S389" t="s">
        <v>272</v>
      </c>
      <c r="T389" t="s">
        <v>273</v>
      </c>
      <c r="U389" t="s">
        <v>274</v>
      </c>
      <c r="V389" t="s">
        <v>275</v>
      </c>
      <c r="W389" t="s">
        <v>276</v>
      </c>
      <c r="X389" t="s">
        <v>277</v>
      </c>
      <c r="Y389" t="s">
        <v>278</v>
      </c>
      <c r="Z389" t="s">
        <v>279</v>
      </c>
      <c r="AA389" t="s">
        <v>280</v>
      </c>
      <c r="AB389" t="s">
        <v>281</v>
      </c>
      <c r="AC389" t="s">
        <v>282</v>
      </c>
      <c r="AD389" t="s">
        <v>283</v>
      </c>
      <c r="AE389" t="s">
        <v>284</v>
      </c>
      <c r="AF389" t="s">
        <v>341</v>
      </c>
      <c r="AG389" t="s">
        <v>342</v>
      </c>
      <c r="AH389" t="s">
        <v>343</v>
      </c>
      <c r="AI389" t="s">
        <v>344</v>
      </c>
      <c r="AJ389" t="s">
        <v>345</v>
      </c>
      <c r="AK389" t="s">
        <v>346</v>
      </c>
      <c r="AL389" t="s">
        <v>347</v>
      </c>
      <c r="AM389" t="s">
        <v>348</v>
      </c>
      <c r="AN389" t="s">
        <v>349</v>
      </c>
      <c r="AO389" t="s">
        <v>340</v>
      </c>
      <c r="AQ389" t="s">
        <v>350</v>
      </c>
      <c r="AR389" t="s">
        <v>351</v>
      </c>
      <c r="AS389" t="s">
        <v>352</v>
      </c>
      <c r="AT389" t="s">
        <v>353</v>
      </c>
      <c r="AU389" t="s">
        <v>354</v>
      </c>
      <c r="AV389" t="s">
        <v>355</v>
      </c>
      <c r="AW389" t="s">
        <v>356</v>
      </c>
      <c r="AX389" t="s">
        <v>357</v>
      </c>
      <c r="AY389" t="s">
        <v>358</v>
      </c>
      <c r="AZ389" t="s">
        <v>359</v>
      </c>
      <c r="BA389" t="s">
        <v>360</v>
      </c>
      <c r="BB389" t="s">
        <v>361</v>
      </c>
      <c r="BC389" t="s">
        <v>362</v>
      </c>
    </row>
    <row r="390" spans="1:59" x14ac:dyDescent="0.35">
      <c r="A390">
        <v>8930</v>
      </c>
      <c r="B390">
        <v>0</v>
      </c>
      <c r="C390">
        <v>1996</v>
      </c>
      <c r="D390" s="1">
        <v>43401.850428240738</v>
      </c>
      <c r="E390" s="1">
        <v>43421.846192129633</v>
      </c>
      <c r="F390" t="s">
        <v>93</v>
      </c>
      <c r="G390" t="s">
        <v>285</v>
      </c>
      <c r="H390">
        <v>1</v>
      </c>
      <c r="I390">
        <v>1</v>
      </c>
      <c r="J390">
        <v>2</v>
      </c>
      <c r="K390">
        <v>1</v>
      </c>
      <c r="L390">
        <v>4</v>
      </c>
      <c r="M390">
        <v>4</v>
      </c>
      <c r="N390">
        <v>2</v>
      </c>
      <c r="O390">
        <v>4</v>
      </c>
      <c r="P390">
        <v>2</v>
      </c>
      <c r="Q390">
        <v>2</v>
      </c>
      <c r="R390">
        <v>3</v>
      </c>
      <c r="S390">
        <v>1</v>
      </c>
      <c r="T390">
        <v>2</v>
      </c>
      <c r="U390">
        <v>1</v>
      </c>
      <c r="V390">
        <v>2</v>
      </c>
      <c r="W390">
        <v>1</v>
      </c>
      <c r="X390">
        <v>4</v>
      </c>
      <c r="Y390">
        <v>4</v>
      </c>
      <c r="Z390">
        <v>2</v>
      </c>
      <c r="AA390">
        <v>4</v>
      </c>
      <c r="AB390">
        <v>2</v>
      </c>
      <c r="AC390">
        <v>4</v>
      </c>
      <c r="AD390">
        <v>3</v>
      </c>
      <c r="AE390">
        <v>2</v>
      </c>
      <c r="AF390">
        <f>6-T390</f>
        <v>4</v>
      </c>
      <c r="AG390">
        <f>6-U390</f>
        <v>5</v>
      </c>
      <c r="AH390">
        <f t="shared" ref="AH390:AL405" si="98">6-V390</f>
        <v>4</v>
      </c>
      <c r="AI390">
        <f>6-W390</f>
        <v>5</v>
      </c>
      <c r="AJ390">
        <f t="shared" si="98"/>
        <v>2</v>
      </c>
      <c r="AK390">
        <f t="shared" si="98"/>
        <v>2</v>
      </c>
      <c r="AL390">
        <f t="shared" si="98"/>
        <v>4</v>
      </c>
      <c r="AM390">
        <f>6-AB390</f>
        <v>4</v>
      </c>
      <c r="AN390">
        <f>6-AE390</f>
        <v>4</v>
      </c>
      <c r="AO390">
        <f>SUM(AA390,AC390,AD390,AF390:AN390)</f>
        <v>45</v>
      </c>
      <c r="AQ390">
        <f>6-H390</f>
        <v>5</v>
      </c>
      <c r="AR390">
        <f t="shared" ref="AR390:AY405" si="99">6-I390</f>
        <v>5</v>
      </c>
      <c r="AS390">
        <f t="shared" si="99"/>
        <v>4</v>
      </c>
      <c r="AT390">
        <f t="shared" si="99"/>
        <v>5</v>
      </c>
      <c r="AU390">
        <f t="shared" si="99"/>
        <v>2</v>
      </c>
      <c r="AV390">
        <f t="shared" si="99"/>
        <v>2</v>
      </c>
      <c r="AW390">
        <f t="shared" si="99"/>
        <v>4</v>
      </c>
      <c r="AX390">
        <f t="shared" si="99"/>
        <v>2</v>
      </c>
      <c r="AY390">
        <f t="shared" si="99"/>
        <v>4</v>
      </c>
      <c r="AZ390">
        <f>6-Q390</f>
        <v>4</v>
      </c>
      <c r="BA390">
        <f t="shared" ref="BA390:BA409" si="100">6-R390</f>
        <v>3</v>
      </c>
      <c r="BB390">
        <f t="shared" ref="BB390:BB409" si="101">6-S390</f>
        <v>5</v>
      </c>
      <c r="BC390">
        <f>SUM(AQ390:AW390,AY390,BB390,O390,Q390,R390)</f>
        <v>45</v>
      </c>
    </row>
    <row r="391" spans="1:59" x14ac:dyDescent="0.35">
      <c r="A391">
        <v>9051</v>
      </c>
      <c r="B391">
        <v>0</v>
      </c>
      <c r="C391">
        <v>1996</v>
      </c>
      <c r="D391" s="1">
        <v>43401.976747685185</v>
      </c>
      <c r="E391" s="1">
        <v>43415.915324074071</v>
      </c>
      <c r="F391" t="s">
        <v>99</v>
      </c>
      <c r="G391" t="s">
        <v>286</v>
      </c>
      <c r="H391">
        <v>3</v>
      </c>
      <c r="I391">
        <v>3</v>
      </c>
      <c r="J391">
        <v>3</v>
      </c>
      <c r="K391">
        <v>4</v>
      </c>
      <c r="L391">
        <v>5</v>
      </c>
      <c r="M391">
        <v>4</v>
      </c>
      <c r="N391">
        <v>2</v>
      </c>
      <c r="O391">
        <v>2</v>
      </c>
      <c r="P391">
        <v>4</v>
      </c>
      <c r="Q391">
        <v>2</v>
      </c>
      <c r="R391">
        <v>2</v>
      </c>
      <c r="S391">
        <v>4</v>
      </c>
      <c r="T391">
        <v>3</v>
      </c>
      <c r="U391">
        <v>3</v>
      </c>
      <c r="V391">
        <v>2</v>
      </c>
      <c r="W391">
        <v>4</v>
      </c>
      <c r="X391">
        <v>4</v>
      </c>
      <c r="Y391">
        <v>4</v>
      </c>
      <c r="Z391">
        <v>2</v>
      </c>
      <c r="AA391">
        <v>2</v>
      </c>
      <c r="AB391">
        <v>3</v>
      </c>
      <c r="AC391">
        <v>2</v>
      </c>
      <c r="AD391">
        <v>2</v>
      </c>
      <c r="AE391">
        <v>4</v>
      </c>
      <c r="AF391">
        <f t="shared" ref="AF391:AF409" si="102">6-T391</f>
        <v>3</v>
      </c>
      <c r="AG391">
        <f t="shared" ref="AG391:AH409" si="103">6-U391</f>
        <v>3</v>
      </c>
      <c r="AH391">
        <f t="shared" si="98"/>
        <v>4</v>
      </c>
      <c r="AI391">
        <f t="shared" ref="AI391:AI409" si="104">6-W391</f>
        <v>2</v>
      </c>
      <c r="AJ391">
        <f t="shared" ref="AJ391:AJ409" si="105">6-X391</f>
        <v>2</v>
      </c>
      <c r="AK391">
        <f t="shared" ref="AK391:AK409" si="106">6-Y391</f>
        <v>2</v>
      </c>
      <c r="AL391">
        <f t="shared" ref="AL391:AL409" si="107">6-Z391</f>
        <v>4</v>
      </c>
      <c r="AM391">
        <f t="shared" ref="AM391:AM409" si="108">6-AB391</f>
        <v>3</v>
      </c>
      <c r="AN391">
        <f t="shared" ref="AN391:AN409" si="109">6-AE391</f>
        <v>2</v>
      </c>
      <c r="AO391">
        <f t="shared" ref="AO391:AO409" si="110">SUM(AA391,AC391,AD391,AF391:AN391)</f>
        <v>31</v>
      </c>
      <c r="AQ391">
        <f>6-H391</f>
        <v>3</v>
      </c>
      <c r="AR391">
        <f t="shared" si="99"/>
        <v>3</v>
      </c>
      <c r="AS391">
        <f t="shared" si="99"/>
        <v>3</v>
      </c>
      <c r="AT391">
        <f t="shared" si="99"/>
        <v>2</v>
      </c>
      <c r="AU391">
        <f t="shared" si="99"/>
        <v>1</v>
      </c>
      <c r="AV391">
        <f t="shared" si="99"/>
        <v>2</v>
      </c>
      <c r="AW391">
        <f t="shared" si="99"/>
        <v>4</v>
      </c>
      <c r="AX391">
        <f t="shared" si="99"/>
        <v>4</v>
      </c>
      <c r="AY391">
        <f t="shared" si="99"/>
        <v>2</v>
      </c>
      <c r="AZ391">
        <f>6-Q391</f>
        <v>4</v>
      </c>
      <c r="BA391">
        <f t="shared" si="100"/>
        <v>4</v>
      </c>
      <c r="BB391">
        <f t="shared" si="101"/>
        <v>2</v>
      </c>
      <c r="BC391">
        <f t="shared" ref="BC391:BC409" si="111">SUM(AQ391:AW391,AY391,BB391,O391,Q391,R391)</f>
        <v>28</v>
      </c>
    </row>
    <row r="392" spans="1:59" x14ac:dyDescent="0.35">
      <c r="A392">
        <v>9176</v>
      </c>
      <c r="B392">
        <v>0</v>
      </c>
      <c r="C392">
        <v>1996</v>
      </c>
      <c r="D392" s="1">
        <v>43402.375856481478</v>
      </c>
      <c r="E392" s="1">
        <v>43416.389305555553</v>
      </c>
      <c r="F392" t="s">
        <v>103</v>
      </c>
      <c r="G392" t="s">
        <v>287</v>
      </c>
      <c r="H392">
        <v>1</v>
      </c>
      <c r="I392">
        <v>1</v>
      </c>
      <c r="J392">
        <v>5</v>
      </c>
      <c r="K392">
        <v>5</v>
      </c>
      <c r="L392">
        <v>5</v>
      </c>
      <c r="M392">
        <v>5</v>
      </c>
      <c r="N392">
        <v>4</v>
      </c>
      <c r="O392">
        <v>2</v>
      </c>
      <c r="P392">
        <v>5</v>
      </c>
      <c r="Q392">
        <v>2</v>
      </c>
      <c r="R392">
        <v>2</v>
      </c>
      <c r="S392">
        <v>4</v>
      </c>
      <c r="T392">
        <v>2</v>
      </c>
      <c r="U392">
        <v>1</v>
      </c>
      <c r="V392">
        <v>4</v>
      </c>
      <c r="W392">
        <v>4</v>
      </c>
      <c r="X392">
        <v>5</v>
      </c>
      <c r="Y392">
        <v>4</v>
      </c>
      <c r="Z392">
        <v>5</v>
      </c>
      <c r="AA392">
        <v>2</v>
      </c>
      <c r="AB392">
        <v>4</v>
      </c>
      <c r="AC392">
        <v>2</v>
      </c>
      <c r="AD392">
        <v>2</v>
      </c>
      <c r="AE392">
        <v>5</v>
      </c>
      <c r="AF392">
        <f t="shared" si="102"/>
        <v>4</v>
      </c>
      <c r="AG392">
        <f t="shared" si="103"/>
        <v>5</v>
      </c>
      <c r="AH392">
        <f t="shared" si="98"/>
        <v>2</v>
      </c>
      <c r="AI392">
        <f t="shared" si="104"/>
        <v>2</v>
      </c>
      <c r="AJ392">
        <f t="shared" si="105"/>
        <v>1</v>
      </c>
      <c r="AK392">
        <f t="shared" si="106"/>
        <v>2</v>
      </c>
      <c r="AL392">
        <f t="shared" si="107"/>
        <v>1</v>
      </c>
      <c r="AM392">
        <f t="shared" si="108"/>
        <v>2</v>
      </c>
      <c r="AN392">
        <f t="shared" si="109"/>
        <v>1</v>
      </c>
      <c r="AO392">
        <f t="shared" si="110"/>
        <v>26</v>
      </c>
      <c r="AQ392">
        <f t="shared" ref="AQ392:AQ409" si="112">6-H392</f>
        <v>5</v>
      </c>
      <c r="AR392">
        <f t="shared" si="99"/>
        <v>5</v>
      </c>
      <c r="AS392">
        <f t="shared" si="99"/>
        <v>1</v>
      </c>
      <c r="AT392">
        <f t="shared" si="99"/>
        <v>1</v>
      </c>
      <c r="AU392">
        <f t="shared" si="99"/>
        <v>1</v>
      </c>
      <c r="AV392">
        <f t="shared" si="99"/>
        <v>1</v>
      </c>
      <c r="AW392">
        <f t="shared" si="99"/>
        <v>2</v>
      </c>
      <c r="AX392">
        <f t="shared" si="99"/>
        <v>4</v>
      </c>
      <c r="AY392">
        <f t="shared" si="99"/>
        <v>1</v>
      </c>
      <c r="AZ392">
        <f t="shared" ref="AZ392:AZ409" si="113">6-Q392</f>
        <v>4</v>
      </c>
      <c r="BA392">
        <f t="shared" si="100"/>
        <v>4</v>
      </c>
      <c r="BB392">
        <f t="shared" si="101"/>
        <v>2</v>
      </c>
      <c r="BC392">
        <f t="shared" si="111"/>
        <v>25</v>
      </c>
    </row>
    <row r="393" spans="1:59" x14ac:dyDescent="0.35">
      <c r="A393">
        <v>9188</v>
      </c>
      <c r="B393">
        <v>0</v>
      </c>
      <c r="C393">
        <v>1995</v>
      </c>
      <c r="D393" s="1">
        <v>43402.413611111115</v>
      </c>
      <c r="E393" s="1">
        <v>43410.344039351854</v>
      </c>
      <c r="F393" t="s">
        <v>106</v>
      </c>
      <c r="G393" t="s">
        <v>288</v>
      </c>
      <c r="H393">
        <v>4</v>
      </c>
      <c r="I393">
        <v>2</v>
      </c>
      <c r="J393">
        <v>1</v>
      </c>
      <c r="K393">
        <v>2</v>
      </c>
      <c r="L393">
        <v>4</v>
      </c>
      <c r="M393">
        <v>5</v>
      </c>
      <c r="N393">
        <v>4</v>
      </c>
      <c r="O393">
        <v>1</v>
      </c>
      <c r="P393">
        <v>4</v>
      </c>
      <c r="Q393">
        <v>1</v>
      </c>
      <c r="R393">
        <v>1</v>
      </c>
      <c r="S393">
        <v>4</v>
      </c>
      <c r="T393">
        <v>4</v>
      </c>
      <c r="U393">
        <v>4</v>
      </c>
      <c r="V393">
        <v>2</v>
      </c>
      <c r="W393">
        <v>4</v>
      </c>
      <c r="X393">
        <v>4</v>
      </c>
      <c r="Y393">
        <v>5</v>
      </c>
      <c r="Z393">
        <v>4</v>
      </c>
      <c r="AA393">
        <v>1</v>
      </c>
      <c r="AB393">
        <v>5</v>
      </c>
      <c r="AC393">
        <v>1</v>
      </c>
      <c r="AD393">
        <v>1</v>
      </c>
      <c r="AE393">
        <v>4</v>
      </c>
      <c r="AF393">
        <f t="shared" si="102"/>
        <v>2</v>
      </c>
      <c r="AG393">
        <f t="shared" si="103"/>
        <v>2</v>
      </c>
      <c r="AH393">
        <f t="shared" si="98"/>
        <v>4</v>
      </c>
      <c r="AI393">
        <f t="shared" si="104"/>
        <v>2</v>
      </c>
      <c r="AJ393">
        <f t="shared" si="105"/>
        <v>2</v>
      </c>
      <c r="AK393">
        <f t="shared" si="106"/>
        <v>1</v>
      </c>
      <c r="AL393">
        <f t="shared" si="107"/>
        <v>2</v>
      </c>
      <c r="AM393">
        <f t="shared" si="108"/>
        <v>1</v>
      </c>
      <c r="AN393">
        <f t="shared" si="109"/>
        <v>2</v>
      </c>
      <c r="AO393">
        <f t="shared" si="110"/>
        <v>21</v>
      </c>
      <c r="AQ393">
        <f t="shared" si="112"/>
        <v>2</v>
      </c>
      <c r="AR393">
        <f t="shared" si="99"/>
        <v>4</v>
      </c>
      <c r="AS393">
        <f t="shared" si="99"/>
        <v>5</v>
      </c>
      <c r="AT393">
        <f t="shared" si="99"/>
        <v>4</v>
      </c>
      <c r="AU393">
        <f t="shared" si="99"/>
        <v>2</v>
      </c>
      <c r="AV393">
        <f t="shared" si="99"/>
        <v>1</v>
      </c>
      <c r="AW393">
        <f t="shared" si="99"/>
        <v>2</v>
      </c>
      <c r="AX393">
        <f t="shared" si="99"/>
        <v>5</v>
      </c>
      <c r="AY393">
        <f t="shared" si="99"/>
        <v>2</v>
      </c>
      <c r="AZ393">
        <f t="shared" si="113"/>
        <v>5</v>
      </c>
      <c r="BA393">
        <f t="shared" si="100"/>
        <v>5</v>
      </c>
      <c r="BB393">
        <f t="shared" si="101"/>
        <v>2</v>
      </c>
      <c r="BC393">
        <f t="shared" si="111"/>
        <v>27</v>
      </c>
    </row>
    <row r="394" spans="1:59" x14ac:dyDescent="0.35">
      <c r="A394">
        <v>9452</v>
      </c>
      <c r="B394">
        <v>0</v>
      </c>
      <c r="C394">
        <v>1977</v>
      </c>
      <c r="D394" s="1">
        <v>43402.517337962963</v>
      </c>
      <c r="E394" s="1">
        <v>43420.855821759258</v>
      </c>
      <c r="F394" t="s">
        <v>114</v>
      </c>
      <c r="G394">
        <v>0</v>
      </c>
      <c r="H394">
        <v>2</v>
      </c>
      <c r="I394">
        <v>2</v>
      </c>
      <c r="J394">
        <v>4</v>
      </c>
      <c r="K394">
        <v>5</v>
      </c>
      <c r="L394">
        <v>4</v>
      </c>
      <c r="M394">
        <v>4</v>
      </c>
      <c r="N394">
        <v>2</v>
      </c>
      <c r="O394">
        <v>4</v>
      </c>
      <c r="P394">
        <v>4</v>
      </c>
      <c r="Q394">
        <v>2</v>
      </c>
      <c r="R394">
        <v>2</v>
      </c>
      <c r="S394">
        <v>4</v>
      </c>
      <c r="T394">
        <v>2</v>
      </c>
      <c r="U394">
        <v>3</v>
      </c>
      <c r="V394">
        <v>3</v>
      </c>
      <c r="W394">
        <v>5</v>
      </c>
      <c r="X394">
        <v>4</v>
      </c>
      <c r="Y394">
        <v>5</v>
      </c>
      <c r="Z394">
        <v>4</v>
      </c>
      <c r="AA394">
        <v>2</v>
      </c>
      <c r="AB394">
        <v>4</v>
      </c>
      <c r="AC394">
        <v>4</v>
      </c>
      <c r="AD394">
        <v>1</v>
      </c>
      <c r="AE394">
        <v>5</v>
      </c>
      <c r="AF394">
        <f t="shared" si="102"/>
        <v>4</v>
      </c>
      <c r="AG394">
        <f t="shared" si="103"/>
        <v>3</v>
      </c>
      <c r="AH394">
        <f t="shared" si="98"/>
        <v>3</v>
      </c>
      <c r="AI394">
        <f t="shared" si="104"/>
        <v>1</v>
      </c>
      <c r="AJ394">
        <f t="shared" si="105"/>
        <v>2</v>
      </c>
      <c r="AK394">
        <f t="shared" si="106"/>
        <v>1</v>
      </c>
      <c r="AL394">
        <f t="shared" si="107"/>
        <v>2</v>
      </c>
      <c r="AM394">
        <f t="shared" si="108"/>
        <v>2</v>
      </c>
      <c r="AN394">
        <f t="shared" si="109"/>
        <v>1</v>
      </c>
      <c r="AO394">
        <f t="shared" si="110"/>
        <v>26</v>
      </c>
      <c r="AQ394">
        <f t="shared" si="112"/>
        <v>4</v>
      </c>
      <c r="AR394">
        <f t="shared" si="99"/>
        <v>4</v>
      </c>
      <c r="AS394">
        <f t="shared" si="99"/>
        <v>2</v>
      </c>
      <c r="AT394">
        <f t="shared" si="99"/>
        <v>1</v>
      </c>
      <c r="AU394">
        <f t="shared" si="99"/>
        <v>2</v>
      </c>
      <c r="AV394">
        <f t="shared" si="99"/>
        <v>2</v>
      </c>
      <c r="AW394">
        <f t="shared" si="99"/>
        <v>4</v>
      </c>
      <c r="AX394">
        <f t="shared" si="99"/>
        <v>2</v>
      </c>
      <c r="AY394">
        <f t="shared" si="99"/>
        <v>2</v>
      </c>
      <c r="AZ394">
        <f t="shared" si="113"/>
        <v>4</v>
      </c>
      <c r="BA394">
        <f t="shared" si="100"/>
        <v>4</v>
      </c>
      <c r="BB394">
        <f t="shared" si="101"/>
        <v>2</v>
      </c>
      <c r="BC394">
        <f t="shared" si="111"/>
        <v>31</v>
      </c>
    </row>
    <row r="395" spans="1:59" x14ac:dyDescent="0.35">
      <c r="A395">
        <v>9241</v>
      </c>
      <c r="B395">
        <v>0</v>
      </c>
      <c r="C395">
        <v>1995</v>
      </c>
      <c r="D395" s="1">
        <v>43402.528171296297</v>
      </c>
      <c r="E395" s="1">
        <v>43418.364085648151</v>
      </c>
      <c r="F395" t="s">
        <v>116</v>
      </c>
      <c r="G395" t="s">
        <v>289</v>
      </c>
      <c r="H395">
        <v>2</v>
      </c>
      <c r="I395">
        <v>2</v>
      </c>
      <c r="J395">
        <v>2</v>
      </c>
      <c r="K395">
        <v>2</v>
      </c>
      <c r="L395">
        <v>2</v>
      </c>
      <c r="M395">
        <v>2</v>
      </c>
      <c r="N395">
        <v>2</v>
      </c>
      <c r="O395">
        <v>4</v>
      </c>
      <c r="P395">
        <v>2</v>
      </c>
      <c r="Q395">
        <v>4</v>
      </c>
      <c r="R395">
        <v>3</v>
      </c>
      <c r="S395">
        <v>2</v>
      </c>
      <c r="T395">
        <v>2</v>
      </c>
      <c r="U395">
        <v>2</v>
      </c>
      <c r="V395">
        <v>2</v>
      </c>
      <c r="W395">
        <v>2</v>
      </c>
      <c r="X395">
        <v>2</v>
      </c>
      <c r="Y395">
        <v>2</v>
      </c>
      <c r="Z395">
        <v>2</v>
      </c>
      <c r="AA395">
        <v>2</v>
      </c>
      <c r="AB395">
        <v>2</v>
      </c>
      <c r="AC395">
        <v>4</v>
      </c>
      <c r="AD395">
        <v>2</v>
      </c>
      <c r="AE395">
        <v>2</v>
      </c>
      <c r="AF395">
        <f t="shared" si="102"/>
        <v>4</v>
      </c>
      <c r="AG395">
        <f t="shared" si="103"/>
        <v>4</v>
      </c>
      <c r="AH395">
        <f t="shared" si="98"/>
        <v>4</v>
      </c>
      <c r="AI395">
        <f t="shared" si="104"/>
        <v>4</v>
      </c>
      <c r="AJ395">
        <f t="shared" si="105"/>
        <v>4</v>
      </c>
      <c r="AK395">
        <f t="shared" si="106"/>
        <v>4</v>
      </c>
      <c r="AL395">
        <f t="shared" si="107"/>
        <v>4</v>
      </c>
      <c r="AM395">
        <f t="shared" si="108"/>
        <v>4</v>
      </c>
      <c r="AN395">
        <f t="shared" si="109"/>
        <v>4</v>
      </c>
      <c r="AO395">
        <f t="shared" si="110"/>
        <v>44</v>
      </c>
      <c r="AQ395">
        <f t="shared" si="112"/>
        <v>4</v>
      </c>
      <c r="AR395">
        <f t="shared" si="99"/>
        <v>4</v>
      </c>
      <c r="AS395">
        <f t="shared" si="99"/>
        <v>4</v>
      </c>
      <c r="AT395">
        <f t="shared" si="99"/>
        <v>4</v>
      </c>
      <c r="AU395">
        <f t="shared" si="99"/>
        <v>4</v>
      </c>
      <c r="AV395">
        <f t="shared" si="99"/>
        <v>4</v>
      </c>
      <c r="AW395">
        <f t="shared" si="99"/>
        <v>4</v>
      </c>
      <c r="AX395">
        <f t="shared" si="99"/>
        <v>2</v>
      </c>
      <c r="AY395">
        <f t="shared" si="99"/>
        <v>4</v>
      </c>
      <c r="AZ395">
        <f t="shared" si="113"/>
        <v>2</v>
      </c>
      <c r="BA395">
        <f t="shared" si="100"/>
        <v>3</v>
      </c>
      <c r="BB395">
        <f t="shared" si="101"/>
        <v>4</v>
      </c>
      <c r="BC395">
        <f t="shared" si="111"/>
        <v>47</v>
      </c>
    </row>
    <row r="396" spans="1:59" x14ac:dyDescent="0.35">
      <c r="A396">
        <v>9581</v>
      </c>
      <c r="B396">
        <v>0</v>
      </c>
      <c r="C396">
        <v>1995</v>
      </c>
      <c r="D396" s="1">
        <v>43402.597858796296</v>
      </c>
      <c r="E396" s="1">
        <v>43419.771990740737</v>
      </c>
      <c r="F396" t="s">
        <v>72</v>
      </c>
      <c r="G396" t="s">
        <v>117</v>
      </c>
      <c r="H396">
        <v>1</v>
      </c>
      <c r="I396">
        <v>1</v>
      </c>
      <c r="J396">
        <v>4</v>
      </c>
      <c r="K396">
        <v>3</v>
      </c>
      <c r="L396">
        <v>4</v>
      </c>
      <c r="M396">
        <v>5</v>
      </c>
      <c r="N396">
        <v>1</v>
      </c>
      <c r="O396">
        <v>5</v>
      </c>
      <c r="P396">
        <v>2</v>
      </c>
      <c r="Q396">
        <v>2</v>
      </c>
      <c r="R396">
        <v>4</v>
      </c>
      <c r="S396">
        <v>1</v>
      </c>
      <c r="T396">
        <v>1</v>
      </c>
      <c r="U396">
        <v>1</v>
      </c>
      <c r="V396">
        <v>1</v>
      </c>
      <c r="W396">
        <v>3</v>
      </c>
      <c r="X396">
        <v>4</v>
      </c>
      <c r="Y396">
        <v>4</v>
      </c>
      <c r="Z396">
        <v>1</v>
      </c>
      <c r="AA396">
        <v>5</v>
      </c>
      <c r="AB396">
        <v>1</v>
      </c>
      <c r="AC396">
        <v>4</v>
      </c>
      <c r="AD396">
        <v>3</v>
      </c>
      <c r="AE396">
        <v>1</v>
      </c>
      <c r="AF396">
        <f t="shared" si="102"/>
        <v>5</v>
      </c>
      <c r="AG396">
        <f t="shared" si="103"/>
        <v>5</v>
      </c>
      <c r="AH396">
        <f t="shared" si="98"/>
        <v>5</v>
      </c>
      <c r="AI396">
        <f t="shared" si="104"/>
        <v>3</v>
      </c>
      <c r="AJ396">
        <f t="shared" si="105"/>
        <v>2</v>
      </c>
      <c r="AK396">
        <f t="shared" si="106"/>
        <v>2</v>
      </c>
      <c r="AL396">
        <f t="shared" si="107"/>
        <v>5</v>
      </c>
      <c r="AM396">
        <f t="shared" si="108"/>
        <v>5</v>
      </c>
      <c r="AN396">
        <f t="shared" si="109"/>
        <v>5</v>
      </c>
      <c r="AO396">
        <f t="shared" si="110"/>
        <v>49</v>
      </c>
      <c r="AQ396">
        <f t="shared" si="112"/>
        <v>5</v>
      </c>
      <c r="AR396">
        <f t="shared" si="99"/>
        <v>5</v>
      </c>
      <c r="AS396">
        <f t="shared" si="99"/>
        <v>2</v>
      </c>
      <c r="AT396">
        <f t="shared" si="99"/>
        <v>3</v>
      </c>
      <c r="AU396">
        <f t="shared" si="99"/>
        <v>2</v>
      </c>
      <c r="AV396">
        <f t="shared" si="99"/>
        <v>1</v>
      </c>
      <c r="AW396">
        <f t="shared" si="99"/>
        <v>5</v>
      </c>
      <c r="AX396">
        <f t="shared" si="99"/>
        <v>1</v>
      </c>
      <c r="AY396">
        <f t="shared" si="99"/>
        <v>4</v>
      </c>
      <c r="AZ396">
        <f t="shared" si="113"/>
        <v>4</v>
      </c>
      <c r="BA396">
        <f t="shared" si="100"/>
        <v>2</v>
      </c>
      <c r="BB396">
        <f t="shared" si="101"/>
        <v>5</v>
      </c>
      <c r="BC396">
        <f t="shared" si="111"/>
        <v>43</v>
      </c>
    </row>
    <row r="397" spans="1:59" x14ac:dyDescent="0.35">
      <c r="A397">
        <v>8800</v>
      </c>
      <c r="B397">
        <v>0</v>
      </c>
      <c r="C397">
        <v>1997</v>
      </c>
      <c r="D397" s="1">
        <v>43402.649791666663</v>
      </c>
      <c r="E397" s="1">
        <v>43415.494085648148</v>
      </c>
      <c r="F397" t="s">
        <v>122</v>
      </c>
      <c r="G397" t="s">
        <v>290</v>
      </c>
      <c r="H397">
        <v>1</v>
      </c>
      <c r="I397">
        <v>1</v>
      </c>
      <c r="J397">
        <v>2</v>
      </c>
      <c r="K397">
        <v>3</v>
      </c>
      <c r="L397">
        <v>4</v>
      </c>
      <c r="M397">
        <v>5</v>
      </c>
      <c r="N397">
        <v>3</v>
      </c>
      <c r="O397">
        <v>2</v>
      </c>
      <c r="P397">
        <v>4</v>
      </c>
      <c r="Q397">
        <v>2</v>
      </c>
      <c r="R397">
        <v>2</v>
      </c>
      <c r="S397">
        <v>4</v>
      </c>
      <c r="T397">
        <v>1</v>
      </c>
      <c r="U397">
        <v>2</v>
      </c>
      <c r="V397">
        <v>1</v>
      </c>
      <c r="W397">
        <v>2</v>
      </c>
      <c r="X397">
        <v>5</v>
      </c>
      <c r="Y397">
        <v>4</v>
      </c>
      <c r="Z397">
        <v>3</v>
      </c>
      <c r="AA397">
        <v>2</v>
      </c>
      <c r="AB397">
        <v>4</v>
      </c>
      <c r="AC397">
        <v>2</v>
      </c>
      <c r="AD397">
        <v>3</v>
      </c>
      <c r="AE397">
        <v>4</v>
      </c>
      <c r="AF397">
        <f t="shared" si="102"/>
        <v>5</v>
      </c>
      <c r="AG397">
        <f t="shared" si="103"/>
        <v>4</v>
      </c>
      <c r="AH397">
        <f t="shared" si="98"/>
        <v>5</v>
      </c>
      <c r="AI397">
        <f t="shared" si="104"/>
        <v>4</v>
      </c>
      <c r="AJ397">
        <f t="shared" si="105"/>
        <v>1</v>
      </c>
      <c r="AK397">
        <f t="shared" si="106"/>
        <v>2</v>
      </c>
      <c r="AL397">
        <f t="shared" si="107"/>
        <v>3</v>
      </c>
      <c r="AM397">
        <f t="shared" si="108"/>
        <v>2</v>
      </c>
      <c r="AN397">
        <f t="shared" si="109"/>
        <v>2</v>
      </c>
      <c r="AO397">
        <f t="shared" si="110"/>
        <v>35</v>
      </c>
      <c r="AQ397">
        <f t="shared" si="112"/>
        <v>5</v>
      </c>
      <c r="AR397">
        <f t="shared" si="99"/>
        <v>5</v>
      </c>
      <c r="AS397">
        <f t="shared" si="99"/>
        <v>4</v>
      </c>
      <c r="AT397">
        <f t="shared" si="99"/>
        <v>3</v>
      </c>
      <c r="AU397">
        <f t="shared" si="99"/>
        <v>2</v>
      </c>
      <c r="AV397">
        <f t="shared" si="99"/>
        <v>1</v>
      </c>
      <c r="AW397">
        <f t="shared" si="99"/>
        <v>3</v>
      </c>
      <c r="AX397">
        <f t="shared" si="99"/>
        <v>4</v>
      </c>
      <c r="AY397">
        <f t="shared" si="99"/>
        <v>2</v>
      </c>
      <c r="AZ397">
        <f t="shared" si="113"/>
        <v>4</v>
      </c>
      <c r="BA397">
        <f t="shared" si="100"/>
        <v>4</v>
      </c>
      <c r="BB397">
        <f t="shared" si="101"/>
        <v>2</v>
      </c>
      <c r="BC397">
        <f t="shared" si="111"/>
        <v>33</v>
      </c>
    </row>
    <row r="398" spans="1:59" x14ac:dyDescent="0.35">
      <c r="A398">
        <v>6626</v>
      </c>
      <c r="B398">
        <v>0</v>
      </c>
      <c r="C398">
        <v>1997</v>
      </c>
      <c r="D398" s="1">
        <v>43402.678900462961</v>
      </c>
      <c r="E398" s="1">
        <v>43411.442847222221</v>
      </c>
      <c r="F398" t="s">
        <v>125</v>
      </c>
      <c r="G398" t="s">
        <v>125</v>
      </c>
      <c r="H398">
        <v>1</v>
      </c>
      <c r="I398">
        <v>1</v>
      </c>
      <c r="J398">
        <v>2</v>
      </c>
      <c r="K398">
        <v>2</v>
      </c>
      <c r="L398">
        <v>4</v>
      </c>
      <c r="M398">
        <v>4</v>
      </c>
      <c r="N398">
        <v>2</v>
      </c>
      <c r="O398">
        <v>2</v>
      </c>
      <c r="P398">
        <v>2</v>
      </c>
      <c r="Q398">
        <v>2</v>
      </c>
      <c r="R398">
        <v>2</v>
      </c>
      <c r="S398">
        <v>4</v>
      </c>
      <c r="T398">
        <v>1</v>
      </c>
      <c r="U398">
        <v>1</v>
      </c>
      <c r="V398">
        <v>4</v>
      </c>
      <c r="W398">
        <v>2</v>
      </c>
      <c r="X398">
        <v>4</v>
      </c>
      <c r="Y398">
        <v>4</v>
      </c>
      <c r="Z398">
        <v>2</v>
      </c>
      <c r="AA398">
        <v>2</v>
      </c>
      <c r="AB398">
        <v>2</v>
      </c>
      <c r="AC398">
        <v>2</v>
      </c>
      <c r="AD398">
        <v>2</v>
      </c>
      <c r="AE398">
        <v>4</v>
      </c>
      <c r="AF398">
        <f t="shared" si="102"/>
        <v>5</v>
      </c>
      <c r="AG398">
        <f t="shared" si="103"/>
        <v>5</v>
      </c>
      <c r="AH398">
        <f t="shared" si="98"/>
        <v>2</v>
      </c>
      <c r="AI398">
        <f t="shared" si="104"/>
        <v>4</v>
      </c>
      <c r="AJ398">
        <f t="shared" si="105"/>
        <v>2</v>
      </c>
      <c r="AK398">
        <f t="shared" si="106"/>
        <v>2</v>
      </c>
      <c r="AL398">
        <f t="shared" si="107"/>
        <v>4</v>
      </c>
      <c r="AM398">
        <f t="shared" si="108"/>
        <v>4</v>
      </c>
      <c r="AN398">
        <f t="shared" si="109"/>
        <v>2</v>
      </c>
      <c r="AO398">
        <f t="shared" si="110"/>
        <v>36</v>
      </c>
      <c r="AQ398">
        <f t="shared" si="112"/>
        <v>5</v>
      </c>
      <c r="AR398">
        <f t="shared" si="99"/>
        <v>5</v>
      </c>
      <c r="AS398">
        <f t="shared" si="99"/>
        <v>4</v>
      </c>
      <c r="AT398">
        <f t="shared" si="99"/>
        <v>4</v>
      </c>
      <c r="AU398">
        <f t="shared" si="99"/>
        <v>2</v>
      </c>
      <c r="AV398">
        <f t="shared" si="99"/>
        <v>2</v>
      </c>
      <c r="AW398">
        <f t="shared" si="99"/>
        <v>4</v>
      </c>
      <c r="AX398">
        <f t="shared" si="99"/>
        <v>4</v>
      </c>
      <c r="AY398">
        <f t="shared" si="99"/>
        <v>4</v>
      </c>
      <c r="AZ398">
        <f t="shared" si="113"/>
        <v>4</v>
      </c>
      <c r="BA398">
        <f t="shared" si="100"/>
        <v>4</v>
      </c>
      <c r="BB398">
        <f t="shared" si="101"/>
        <v>2</v>
      </c>
      <c r="BC398">
        <f t="shared" si="111"/>
        <v>38</v>
      </c>
    </row>
    <row r="399" spans="1:59" x14ac:dyDescent="0.35">
      <c r="A399">
        <v>9909</v>
      </c>
      <c r="B399">
        <v>0</v>
      </c>
      <c r="C399">
        <v>1997</v>
      </c>
      <c r="D399" s="1">
        <v>43402.810532407406</v>
      </c>
      <c r="E399" s="1">
        <v>43416.588900462964</v>
      </c>
      <c r="F399" t="s">
        <v>133</v>
      </c>
      <c r="G399" t="s">
        <v>291</v>
      </c>
      <c r="H399">
        <v>1</v>
      </c>
      <c r="I399">
        <v>1</v>
      </c>
      <c r="J399">
        <v>1</v>
      </c>
      <c r="K399">
        <v>1</v>
      </c>
      <c r="L399">
        <v>2</v>
      </c>
      <c r="M399">
        <v>2</v>
      </c>
      <c r="N399">
        <v>1</v>
      </c>
      <c r="O399">
        <v>4</v>
      </c>
      <c r="P399">
        <v>1</v>
      </c>
      <c r="Q399">
        <v>4</v>
      </c>
      <c r="R399">
        <v>2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2</v>
      </c>
      <c r="Z399">
        <v>1</v>
      </c>
      <c r="AA399">
        <v>4</v>
      </c>
      <c r="AB399">
        <v>1</v>
      </c>
      <c r="AC399">
        <v>4</v>
      </c>
      <c r="AD399">
        <v>3</v>
      </c>
      <c r="AE399">
        <v>1</v>
      </c>
      <c r="AF399">
        <f t="shared" si="102"/>
        <v>5</v>
      </c>
      <c r="AG399">
        <f t="shared" si="103"/>
        <v>5</v>
      </c>
      <c r="AH399">
        <f t="shared" si="98"/>
        <v>5</v>
      </c>
      <c r="AI399">
        <f t="shared" si="104"/>
        <v>5</v>
      </c>
      <c r="AJ399">
        <f t="shared" si="105"/>
        <v>5</v>
      </c>
      <c r="AK399">
        <f t="shared" si="106"/>
        <v>4</v>
      </c>
      <c r="AL399">
        <f t="shared" si="107"/>
        <v>5</v>
      </c>
      <c r="AM399">
        <f t="shared" si="108"/>
        <v>5</v>
      </c>
      <c r="AN399">
        <f t="shared" si="109"/>
        <v>5</v>
      </c>
      <c r="AO399">
        <f t="shared" si="110"/>
        <v>55</v>
      </c>
      <c r="AQ399">
        <f t="shared" si="112"/>
        <v>5</v>
      </c>
      <c r="AR399">
        <f t="shared" si="99"/>
        <v>5</v>
      </c>
      <c r="AS399">
        <f t="shared" si="99"/>
        <v>5</v>
      </c>
      <c r="AT399">
        <f t="shared" si="99"/>
        <v>5</v>
      </c>
      <c r="AU399">
        <f t="shared" si="99"/>
        <v>4</v>
      </c>
      <c r="AV399">
        <f t="shared" si="99"/>
        <v>4</v>
      </c>
      <c r="AW399">
        <f t="shared" si="99"/>
        <v>5</v>
      </c>
      <c r="AX399">
        <f t="shared" si="99"/>
        <v>2</v>
      </c>
      <c r="AY399">
        <f t="shared" si="99"/>
        <v>5</v>
      </c>
      <c r="AZ399">
        <f t="shared" si="113"/>
        <v>2</v>
      </c>
      <c r="BA399">
        <f t="shared" si="100"/>
        <v>4</v>
      </c>
      <c r="BB399">
        <f t="shared" si="101"/>
        <v>5</v>
      </c>
      <c r="BC399">
        <f t="shared" si="111"/>
        <v>53</v>
      </c>
    </row>
    <row r="400" spans="1:59" x14ac:dyDescent="0.35">
      <c r="A400">
        <v>9877</v>
      </c>
      <c r="B400">
        <v>0</v>
      </c>
      <c r="C400">
        <v>1995</v>
      </c>
      <c r="D400" s="1">
        <v>43402.852303240739</v>
      </c>
      <c r="E400" s="1">
        <v>43418.950925925928</v>
      </c>
      <c r="F400" t="s">
        <v>134</v>
      </c>
      <c r="G400" t="s">
        <v>117</v>
      </c>
      <c r="H400">
        <v>2</v>
      </c>
      <c r="I400">
        <v>2</v>
      </c>
      <c r="J400">
        <v>4</v>
      </c>
      <c r="K400">
        <v>3</v>
      </c>
      <c r="L400">
        <v>4</v>
      </c>
      <c r="M400">
        <v>4</v>
      </c>
      <c r="N400">
        <v>2</v>
      </c>
      <c r="O400">
        <v>4</v>
      </c>
      <c r="P400">
        <v>2</v>
      </c>
      <c r="Q400">
        <v>4</v>
      </c>
      <c r="R400">
        <v>2</v>
      </c>
      <c r="S400">
        <v>3</v>
      </c>
      <c r="T400">
        <v>3</v>
      </c>
      <c r="U400">
        <v>4</v>
      </c>
      <c r="V400">
        <v>4</v>
      </c>
      <c r="W400">
        <v>2</v>
      </c>
      <c r="X400">
        <v>4</v>
      </c>
      <c r="Y400">
        <v>4</v>
      </c>
      <c r="Z400">
        <v>2</v>
      </c>
      <c r="AA400">
        <v>5</v>
      </c>
      <c r="AB400">
        <v>2</v>
      </c>
      <c r="AC400">
        <v>2</v>
      </c>
      <c r="AD400">
        <v>2</v>
      </c>
      <c r="AE400">
        <v>4</v>
      </c>
      <c r="AF400">
        <f t="shared" si="102"/>
        <v>3</v>
      </c>
      <c r="AG400">
        <f t="shared" si="103"/>
        <v>2</v>
      </c>
      <c r="AH400">
        <f t="shared" si="98"/>
        <v>2</v>
      </c>
      <c r="AI400">
        <f t="shared" si="104"/>
        <v>4</v>
      </c>
      <c r="AJ400">
        <f t="shared" si="105"/>
        <v>2</v>
      </c>
      <c r="AK400">
        <f t="shared" si="106"/>
        <v>2</v>
      </c>
      <c r="AL400">
        <f t="shared" si="107"/>
        <v>4</v>
      </c>
      <c r="AM400">
        <f t="shared" si="108"/>
        <v>4</v>
      </c>
      <c r="AN400">
        <f t="shared" si="109"/>
        <v>2</v>
      </c>
      <c r="AO400">
        <f t="shared" si="110"/>
        <v>34</v>
      </c>
      <c r="AQ400">
        <f t="shared" si="112"/>
        <v>4</v>
      </c>
      <c r="AR400">
        <f t="shared" si="99"/>
        <v>4</v>
      </c>
      <c r="AS400">
        <f t="shared" si="99"/>
        <v>2</v>
      </c>
      <c r="AT400">
        <f t="shared" si="99"/>
        <v>3</v>
      </c>
      <c r="AU400">
        <f t="shared" si="99"/>
        <v>2</v>
      </c>
      <c r="AV400">
        <f t="shared" si="99"/>
        <v>2</v>
      </c>
      <c r="AW400">
        <f t="shared" si="99"/>
        <v>4</v>
      </c>
      <c r="AX400">
        <f t="shared" si="99"/>
        <v>2</v>
      </c>
      <c r="AY400">
        <f t="shared" si="99"/>
        <v>4</v>
      </c>
      <c r="AZ400">
        <f t="shared" si="113"/>
        <v>2</v>
      </c>
      <c r="BA400">
        <f t="shared" si="100"/>
        <v>4</v>
      </c>
      <c r="BB400">
        <f t="shared" si="101"/>
        <v>3</v>
      </c>
      <c r="BC400">
        <f t="shared" si="111"/>
        <v>38</v>
      </c>
    </row>
    <row r="401" spans="1:55" x14ac:dyDescent="0.35">
      <c r="A401">
        <v>10143</v>
      </c>
      <c r="B401">
        <v>0</v>
      </c>
      <c r="C401">
        <v>1998</v>
      </c>
      <c r="D401" s="1">
        <v>43402.937071759261</v>
      </c>
      <c r="E401" s="1">
        <v>43421.823831018519</v>
      </c>
      <c r="F401" t="s">
        <v>138</v>
      </c>
      <c r="G401" t="s">
        <v>292</v>
      </c>
      <c r="H401">
        <v>1</v>
      </c>
      <c r="I401">
        <v>2</v>
      </c>
      <c r="J401">
        <v>4</v>
      </c>
      <c r="K401">
        <v>4</v>
      </c>
      <c r="L401">
        <v>4</v>
      </c>
      <c r="M401">
        <v>4</v>
      </c>
      <c r="N401">
        <v>3</v>
      </c>
      <c r="O401">
        <v>2</v>
      </c>
      <c r="P401">
        <v>2</v>
      </c>
      <c r="Q401">
        <v>2</v>
      </c>
      <c r="R401">
        <v>3</v>
      </c>
      <c r="S401">
        <v>1</v>
      </c>
      <c r="T401">
        <v>1</v>
      </c>
      <c r="U401">
        <v>1</v>
      </c>
      <c r="V401">
        <v>1</v>
      </c>
      <c r="W401">
        <v>4</v>
      </c>
      <c r="X401">
        <v>3</v>
      </c>
      <c r="Y401">
        <v>1</v>
      </c>
      <c r="Z401">
        <v>3</v>
      </c>
      <c r="AA401">
        <v>4</v>
      </c>
      <c r="AB401">
        <v>1</v>
      </c>
      <c r="AC401">
        <v>4</v>
      </c>
      <c r="AD401">
        <v>2</v>
      </c>
      <c r="AE401">
        <v>2</v>
      </c>
      <c r="AF401">
        <f t="shared" si="102"/>
        <v>5</v>
      </c>
      <c r="AG401">
        <f t="shared" si="103"/>
        <v>5</v>
      </c>
      <c r="AH401">
        <f t="shared" si="98"/>
        <v>5</v>
      </c>
      <c r="AI401">
        <f t="shared" si="104"/>
        <v>2</v>
      </c>
      <c r="AJ401">
        <f t="shared" si="105"/>
        <v>3</v>
      </c>
      <c r="AK401">
        <f t="shared" si="106"/>
        <v>5</v>
      </c>
      <c r="AL401">
        <f t="shared" si="107"/>
        <v>3</v>
      </c>
      <c r="AM401">
        <f t="shared" si="108"/>
        <v>5</v>
      </c>
      <c r="AN401">
        <f t="shared" si="109"/>
        <v>4</v>
      </c>
      <c r="AO401">
        <f t="shared" si="110"/>
        <v>47</v>
      </c>
      <c r="AQ401">
        <f t="shared" si="112"/>
        <v>5</v>
      </c>
      <c r="AR401">
        <f t="shared" si="99"/>
        <v>4</v>
      </c>
      <c r="AS401">
        <f t="shared" si="99"/>
        <v>2</v>
      </c>
      <c r="AT401">
        <f t="shared" si="99"/>
        <v>2</v>
      </c>
      <c r="AU401">
        <f t="shared" si="99"/>
        <v>2</v>
      </c>
      <c r="AV401">
        <f t="shared" si="99"/>
        <v>2</v>
      </c>
      <c r="AW401">
        <f t="shared" si="99"/>
        <v>3</v>
      </c>
      <c r="AX401">
        <f t="shared" si="99"/>
        <v>4</v>
      </c>
      <c r="AY401">
        <f t="shared" si="99"/>
        <v>4</v>
      </c>
      <c r="AZ401">
        <f t="shared" si="113"/>
        <v>4</v>
      </c>
      <c r="BA401">
        <f t="shared" si="100"/>
        <v>3</v>
      </c>
      <c r="BB401">
        <f t="shared" si="101"/>
        <v>5</v>
      </c>
      <c r="BC401">
        <f t="shared" si="111"/>
        <v>36</v>
      </c>
    </row>
    <row r="402" spans="1:55" x14ac:dyDescent="0.35">
      <c r="A402">
        <v>10168</v>
      </c>
      <c r="B402">
        <v>0</v>
      </c>
      <c r="C402">
        <v>1976</v>
      </c>
      <c r="D402" s="1">
        <v>43402.9690162037</v>
      </c>
      <c r="E402" s="1">
        <v>43419.805092592593</v>
      </c>
      <c r="F402" t="s">
        <v>139</v>
      </c>
      <c r="G402" t="s">
        <v>293</v>
      </c>
      <c r="H402">
        <v>1</v>
      </c>
      <c r="I402">
        <v>2</v>
      </c>
      <c r="J402">
        <v>1</v>
      </c>
      <c r="K402">
        <v>2</v>
      </c>
      <c r="L402">
        <v>3</v>
      </c>
      <c r="M402">
        <v>3</v>
      </c>
      <c r="N402">
        <v>1</v>
      </c>
      <c r="O402">
        <v>4</v>
      </c>
      <c r="P402">
        <v>4</v>
      </c>
      <c r="Q402">
        <v>3</v>
      </c>
      <c r="R402">
        <v>4</v>
      </c>
      <c r="S402">
        <v>2</v>
      </c>
      <c r="T402">
        <v>1</v>
      </c>
      <c r="U402">
        <v>2</v>
      </c>
      <c r="V402">
        <v>1</v>
      </c>
      <c r="W402">
        <v>2</v>
      </c>
      <c r="X402">
        <v>3</v>
      </c>
      <c r="Y402">
        <v>4</v>
      </c>
      <c r="Z402">
        <v>2</v>
      </c>
      <c r="AA402">
        <v>2</v>
      </c>
      <c r="AB402">
        <v>3</v>
      </c>
      <c r="AC402">
        <v>3</v>
      </c>
      <c r="AD402">
        <v>4</v>
      </c>
      <c r="AE402">
        <v>3</v>
      </c>
      <c r="AF402">
        <f t="shared" si="102"/>
        <v>5</v>
      </c>
      <c r="AG402">
        <f t="shared" si="103"/>
        <v>4</v>
      </c>
      <c r="AH402">
        <f t="shared" si="98"/>
        <v>5</v>
      </c>
      <c r="AI402">
        <f t="shared" si="104"/>
        <v>4</v>
      </c>
      <c r="AJ402">
        <f t="shared" si="105"/>
        <v>3</v>
      </c>
      <c r="AK402">
        <f t="shared" si="106"/>
        <v>2</v>
      </c>
      <c r="AL402">
        <f t="shared" si="107"/>
        <v>4</v>
      </c>
      <c r="AM402">
        <f t="shared" si="108"/>
        <v>3</v>
      </c>
      <c r="AN402">
        <f t="shared" si="109"/>
        <v>3</v>
      </c>
      <c r="AO402">
        <f t="shared" si="110"/>
        <v>42</v>
      </c>
      <c r="AQ402">
        <f t="shared" si="112"/>
        <v>5</v>
      </c>
      <c r="AR402">
        <f t="shared" si="99"/>
        <v>4</v>
      </c>
      <c r="AS402">
        <f t="shared" si="99"/>
        <v>5</v>
      </c>
      <c r="AT402">
        <f t="shared" si="99"/>
        <v>4</v>
      </c>
      <c r="AU402">
        <f t="shared" si="99"/>
        <v>3</v>
      </c>
      <c r="AV402">
        <f t="shared" si="99"/>
        <v>3</v>
      </c>
      <c r="AW402">
        <f t="shared" si="99"/>
        <v>5</v>
      </c>
      <c r="AX402">
        <f t="shared" si="99"/>
        <v>2</v>
      </c>
      <c r="AY402">
        <f t="shared" si="99"/>
        <v>2</v>
      </c>
      <c r="AZ402">
        <f t="shared" si="113"/>
        <v>3</v>
      </c>
      <c r="BA402">
        <f t="shared" si="100"/>
        <v>2</v>
      </c>
      <c r="BB402">
        <f t="shared" si="101"/>
        <v>4</v>
      </c>
      <c r="BC402">
        <f t="shared" si="111"/>
        <v>46</v>
      </c>
    </row>
    <row r="403" spans="1:55" x14ac:dyDescent="0.35">
      <c r="A403">
        <v>10321</v>
      </c>
      <c r="B403">
        <v>0</v>
      </c>
      <c r="C403">
        <v>1999</v>
      </c>
      <c r="D403" s="1">
        <v>43403.410543981481</v>
      </c>
      <c r="E403" s="1">
        <v>43418.781921296293</v>
      </c>
      <c r="F403" t="s">
        <v>145</v>
      </c>
      <c r="G403" t="s">
        <v>294</v>
      </c>
      <c r="H403">
        <v>1</v>
      </c>
      <c r="I403">
        <v>1</v>
      </c>
      <c r="J403">
        <v>2</v>
      </c>
      <c r="K403">
        <v>1</v>
      </c>
      <c r="L403">
        <v>2</v>
      </c>
      <c r="M403">
        <v>2</v>
      </c>
      <c r="N403">
        <v>2</v>
      </c>
      <c r="O403">
        <v>5</v>
      </c>
      <c r="P403">
        <v>1</v>
      </c>
      <c r="Q403">
        <v>4</v>
      </c>
      <c r="R403">
        <v>5</v>
      </c>
      <c r="S403">
        <v>1</v>
      </c>
      <c r="T403">
        <v>1</v>
      </c>
      <c r="U403">
        <v>1</v>
      </c>
      <c r="V403">
        <v>2</v>
      </c>
      <c r="W403">
        <v>1</v>
      </c>
      <c r="X403">
        <v>2</v>
      </c>
      <c r="Y403">
        <v>2</v>
      </c>
      <c r="Z403">
        <v>2</v>
      </c>
      <c r="AA403">
        <v>4</v>
      </c>
      <c r="AB403">
        <v>2</v>
      </c>
      <c r="AC403">
        <v>4</v>
      </c>
      <c r="AD403">
        <v>5</v>
      </c>
      <c r="AE403">
        <v>1</v>
      </c>
      <c r="AF403">
        <f t="shared" si="102"/>
        <v>5</v>
      </c>
      <c r="AG403">
        <f t="shared" si="103"/>
        <v>5</v>
      </c>
      <c r="AH403">
        <f t="shared" si="98"/>
        <v>4</v>
      </c>
      <c r="AI403">
        <f t="shared" si="104"/>
        <v>5</v>
      </c>
      <c r="AJ403">
        <f t="shared" si="105"/>
        <v>4</v>
      </c>
      <c r="AK403">
        <f t="shared" si="106"/>
        <v>4</v>
      </c>
      <c r="AL403">
        <f t="shared" si="107"/>
        <v>4</v>
      </c>
      <c r="AM403">
        <f t="shared" si="108"/>
        <v>4</v>
      </c>
      <c r="AN403">
        <f t="shared" si="109"/>
        <v>5</v>
      </c>
      <c r="AO403">
        <f t="shared" si="110"/>
        <v>53</v>
      </c>
      <c r="AQ403">
        <f t="shared" si="112"/>
        <v>5</v>
      </c>
      <c r="AR403">
        <f t="shared" si="99"/>
        <v>5</v>
      </c>
      <c r="AS403">
        <f t="shared" si="99"/>
        <v>4</v>
      </c>
      <c r="AT403">
        <f t="shared" si="99"/>
        <v>5</v>
      </c>
      <c r="AU403">
        <f t="shared" si="99"/>
        <v>4</v>
      </c>
      <c r="AV403">
        <f t="shared" si="99"/>
        <v>4</v>
      </c>
      <c r="AW403">
        <f t="shared" si="99"/>
        <v>4</v>
      </c>
      <c r="AX403">
        <f t="shared" si="99"/>
        <v>1</v>
      </c>
      <c r="AY403">
        <f t="shared" si="99"/>
        <v>5</v>
      </c>
      <c r="AZ403">
        <f t="shared" si="113"/>
        <v>2</v>
      </c>
      <c r="BA403">
        <f t="shared" si="100"/>
        <v>1</v>
      </c>
      <c r="BB403">
        <f t="shared" si="101"/>
        <v>5</v>
      </c>
      <c r="BC403">
        <f t="shared" si="111"/>
        <v>55</v>
      </c>
    </row>
    <row r="404" spans="1:55" x14ac:dyDescent="0.35">
      <c r="A404">
        <v>10490</v>
      </c>
      <c r="B404">
        <v>1</v>
      </c>
      <c r="C404">
        <v>1993</v>
      </c>
      <c r="D404" s="1">
        <v>43403.554259259261</v>
      </c>
      <c r="E404" s="1">
        <v>43410.558194444442</v>
      </c>
      <c r="F404" t="s">
        <v>71</v>
      </c>
      <c r="G404" t="s">
        <v>71</v>
      </c>
      <c r="H404">
        <v>1</v>
      </c>
      <c r="I404">
        <v>1</v>
      </c>
      <c r="J404">
        <v>1</v>
      </c>
      <c r="K404">
        <v>2</v>
      </c>
      <c r="L404">
        <v>2</v>
      </c>
      <c r="M404">
        <v>4</v>
      </c>
      <c r="N404">
        <v>2</v>
      </c>
      <c r="O404">
        <v>4</v>
      </c>
      <c r="P404">
        <v>2</v>
      </c>
      <c r="Q404">
        <v>4</v>
      </c>
      <c r="R404">
        <v>2</v>
      </c>
      <c r="S404">
        <v>2</v>
      </c>
      <c r="T404">
        <v>1</v>
      </c>
      <c r="U404">
        <v>1</v>
      </c>
      <c r="V404">
        <v>1</v>
      </c>
      <c r="W404">
        <v>2</v>
      </c>
      <c r="X404">
        <v>4</v>
      </c>
      <c r="Y404">
        <v>5</v>
      </c>
      <c r="Z404">
        <v>2</v>
      </c>
      <c r="AA404">
        <v>2</v>
      </c>
      <c r="AB404">
        <v>2</v>
      </c>
      <c r="AC404">
        <v>4</v>
      </c>
      <c r="AD404">
        <v>3</v>
      </c>
      <c r="AE404">
        <v>2</v>
      </c>
      <c r="AF404">
        <f t="shared" si="102"/>
        <v>5</v>
      </c>
      <c r="AG404">
        <f t="shared" si="103"/>
        <v>5</v>
      </c>
      <c r="AH404">
        <f t="shared" si="98"/>
        <v>5</v>
      </c>
      <c r="AI404">
        <f t="shared" si="104"/>
        <v>4</v>
      </c>
      <c r="AJ404">
        <f t="shared" si="105"/>
        <v>2</v>
      </c>
      <c r="AK404">
        <f t="shared" si="106"/>
        <v>1</v>
      </c>
      <c r="AL404">
        <f t="shared" si="107"/>
        <v>4</v>
      </c>
      <c r="AM404">
        <f t="shared" si="108"/>
        <v>4</v>
      </c>
      <c r="AN404">
        <f t="shared" si="109"/>
        <v>4</v>
      </c>
      <c r="AO404">
        <f t="shared" si="110"/>
        <v>43</v>
      </c>
      <c r="AQ404">
        <f t="shared" si="112"/>
        <v>5</v>
      </c>
      <c r="AR404">
        <f t="shared" si="99"/>
        <v>5</v>
      </c>
      <c r="AS404">
        <f t="shared" si="99"/>
        <v>5</v>
      </c>
      <c r="AT404">
        <f t="shared" si="99"/>
        <v>4</v>
      </c>
      <c r="AU404">
        <f t="shared" si="99"/>
        <v>4</v>
      </c>
      <c r="AV404">
        <f t="shared" si="99"/>
        <v>2</v>
      </c>
      <c r="AW404">
        <f t="shared" si="99"/>
        <v>4</v>
      </c>
      <c r="AX404">
        <f t="shared" si="99"/>
        <v>2</v>
      </c>
      <c r="AY404">
        <f t="shared" si="99"/>
        <v>4</v>
      </c>
      <c r="AZ404">
        <f t="shared" si="113"/>
        <v>2</v>
      </c>
      <c r="BA404">
        <f t="shared" si="100"/>
        <v>4</v>
      </c>
      <c r="BB404">
        <f t="shared" si="101"/>
        <v>4</v>
      </c>
      <c r="BC404">
        <f t="shared" si="111"/>
        <v>47</v>
      </c>
    </row>
    <row r="405" spans="1:55" x14ac:dyDescent="0.35">
      <c r="A405">
        <v>10536</v>
      </c>
      <c r="B405">
        <v>0</v>
      </c>
      <c r="C405">
        <v>1996</v>
      </c>
      <c r="D405" s="1">
        <v>43403.594733796293</v>
      </c>
      <c r="E405" s="1">
        <v>43421.926631944443</v>
      </c>
      <c r="F405" t="s">
        <v>71</v>
      </c>
      <c r="G405" t="s">
        <v>71</v>
      </c>
      <c r="H405">
        <v>1</v>
      </c>
      <c r="I405">
        <v>1</v>
      </c>
      <c r="J405">
        <v>2</v>
      </c>
      <c r="K405">
        <v>1</v>
      </c>
      <c r="L405">
        <v>2</v>
      </c>
      <c r="M405">
        <v>3</v>
      </c>
      <c r="N405">
        <v>1</v>
      </c>
      <c r="O405">
        <v>4</v>
      </c>
      <c r="P405">
        <v>1</v>
      </c>
      <c r="Q405">
        <v>4</v>
      </c>
      <c r="R405">
        <v>1</v>
      </c>
      <c r="S405">
        <v>1</v>
      </c>
      <c r="T405">
        <v>1</v>
      </c>
      <c r="U405">
        <v>2</v>
      </c>
      <c r="V405">
        <v>1</v>
      </c>
      <c r="W405">
        <v>1</v>
      </c>
      <c r="X405">
        <v>2</v>
      </c>
      <c r="Y405">
        <v>3</v>
      </c>
      <c r="Z405">
        <v>2</v>
      </c>
      <c r="AA405">
        <v>4</v>
      </c>
      <c r="AB405">
        <v>2</v>
      </c>
      <c r="AC405">
        <v>4</v>
      </c>
      <c r="AD405">
        <v>2</v>
      </c>
      <c r="AE405">
        <v>2</v>
      </c>
      <c r="AF405">
        <f t="shared" si="102"/>
        <v>5</v>
      </c>
      <c r="AG405">
        <f t="shared" si="103"/>
        <v>4</v>
      </c>
      <c r="AH405">
        <f t="shared" si="98"/>
        <v>5</v>
      </c>
      <c r="AI405">
        <f t="shared" si="104"/>
        <v>5</v>
      </c>
      <c r="AJ405">
        <f t="shared" si="105"/>
        <v>4</v>
      </c>
      <c r="AK405">
        <f t="shared" si="106"/>
        <v>3</v>
      </c>
      <c r="AL405">
        <f t="shared" si="107"/>
        <v>4</v>
      </c>
      <c r="AM405">
        <f t="shared" si="108"/>
        <v>4</v>
      </c>
      <c r="AN405">
        <f t="shared" si="109"/>
        <v>4</v>
      </c>
      <c r="AO405">
        <f t="shared" si="110"/>
        <v>48</v>
      </c>
      <c r="AQ405">
        <f t="shared" si="112"/>
        <v>5</v>
      </c>
      <c r="AR405">
        <f t="shared" si="99"/>
        <v>5</v>
      </c>
      <c r="AS405">
        <f t="shared" si="99"/>
        <v>4</v>
      </c>
      <c r="AT405">
        <f t="shared" si="99"/>
        <v>5</v>
      </c>
      <c r="AU405">
        <f t="shared" si="99"/>
        <v>4</v>
      </c>
      <c r="AV405">
        <f t="shared" si="99"/>
        <v>3</v>
      </c>
      <c r="AW405">
        <f t="shared" si="99"/>
        <v>5</v>
      </c>
      <c r="AX405">
        <f t="shared" si="99"/>
        <v>2</v>
      </c>
      <c r="AY405">
        <f t="shared" si="99"/>
        <v>5</v>
      </c>
      <c r="AZ405">
        <f t="shared" si="113"/>
        <v>2</v>
      </c>
      <c r="BA405">
        <f t="shared" si="100"/>
        <v>5</v>
      </c>
      <c r="BB405">
        <f t="shared" si="101"/>
        <v>5</v>
      </c>
      <c r="BC405">
        <f t="shared" si="111"/>
        <v>50</v>
      </c>
    </row>
    <row r="406" spans="1:55" x14ac:dyDescent="0.35">
      <c r="A406">
        <v>10645</v>
      </c>
      <c r="B406">
        <v>0</v>
      </c>
      <c r="C406">
        <v>1996</v>
      </c>
      <c r="D406" s="1">
        <v>43403.909016203703</v>
      </c>
      <c r="E406" s="1">
        <v>43416.908750000002</v>
      </c>
      <c r="F406" t="s">
        <v>167</v>
      </c>
      <c r="G406" t="s">
        <v>72</v>
      </c>
      <c r="H406">
        <v>2</v>
      </c>
      <c r="I406">
        <v>4</v>
      </c>
      <c r="J406">
        <v>4</v>
      </c>
      <c r="K406">
        <v>2</v>
      </c>
      <c r="L406">
        <v>3</v>
      </c>
      <c r="M406">
        <v>3</v>
      </c>
      <c r="N406">
        <v>2</v>
      </c>
      <c r="O406">
        <v>3</v>
      </c>
      <c r="P406">
        <v>2</v>
      </c>
      <c r="Q406">
        <v>2</v>
      </c>
      <c r="R406">
        <v>3</v>
      </c>
      <c r="S406">
        <v>3</v>
      </c>
      <c r="T406">
        <v>2</v>
      </c>
      <c r="U406">
        <v>3</v>
      </c>
      <c r="V406">
        <v>2</v>
      </c>
      <c r="W406">
        <v>2</v>
      </c>
      <c r="X406">
        <v>3</v>
      </c>
      <c r="Y406">
        <v>4</v>
      </c>
      <c r="Z406">
        <v>3</v>
      </c>
      <c r="AA406">
        <v>2</v>
      </c>
      <c r="AB406">
        <v>2</v>
      </c>
      <c r="AC406">
        <v>3</v>
      </c>
      <c r="AD406">
        <v>2</v>
      </c>
      <c r="AE406">
        <v>3</v>
      </c>
      <c r="AF406">
        <f t="shared" si="102"/>
        <v>4</v>
      </c>
      <c r="AG406">
        <f t="shared" si="103"/>
        <v>3</v>
      </c>
      <c r="AH406">
        <f t="shared" si="103"/>
        <v>4</v>
      </c>
      <c r="AI406">
        <f t="shared" si="104"/>
        <v>4</v>
      </c>
      <c r="AJ406">
        <f t="shared" si="105"/>
        <v>3</v>
      </c>
      <c r="AK406">
        <f t="shared" si="106"/>
        <v>2</v>
      </c>
      <c r="AL406">
        <f t="shared" si="107"/>
        <v>3</v>
      </c>
      <c r="AM406">
        <f t="shared" si="108"/>
        <v>4</v>
      </c>
      <c r="AN406">
        <f t="shared" si="109"/>
        <v>3</v>
      </c>
      <c r="AO406">
        <f t="shared" si="110"/>
        <v>37</v>
      </c>
      <c r="AQ406">
        <f t="shared" si="112"/>
        <v>4</v>
      </c>
      <c r="AR406">
        <f t="shared" ref="AR406:AR409" si="114">6-I406</f>
        <v>2</v>
      </c>
      <c r="AS406">
        <f t="shared" ref="AS406:AS409" si="115">6-J406</f>
        <v>2</v>
      </c>
      <c r="AT406">
        <f t="shared" ref="AT406:AT409" si="116">6-K406</f>
        <v>4</v>
      </c>
      <c r="AU406">
        <f t="shared" ref="AU406:AU409" si="117">6-L406</f>
        <v>3</v>
      </c>
      <c r="AV406">
        <f t="shared" ref="AV406:AV409" si="118">6-M406</f>
        <v>3</v>
      </c>
      <c r="AW406">
        <f t="shared" ref="AW406:AW409" si="119">6-N406</f>
        <v>4</v>
      </c>
      <c r="AX406">
        <f t="shared" ref="AX406:AX409" si="120">6-O406</f>
        <v>3</v>
      </c>
      <c r="AY406">
        <f t="shared" ref="AY406:AY409" si="121">6-P406</f>
        <v>4</v>
      </c>
      <c r="AZ406">
        <f t="shared" si="113"/>
        <v>4</v>
      </c>
      <c r="BA406">
        <f t="shared" si="100"/>
        <v>3</v>
      </c>
      <c r="BB406">
        <f t="shared" si="101"/>
        <v>3</v>
      </c>
      <c r="BC406">
        <f t="shared" si="111"/>
        <v>37</v>
      </c>
    </row>
    <row r="407" spans="1:55" x14ac:dyDescent="0.35">
      <c r="A407">
        <v>9387</v>
      </c>
      <c r="B407">
        <v>0</v>
      </c>
      <c r="C407">
        <v>1998</v>
      </c>
      <c r="D407" s="1">
        <v>43404.451655092591</v>
      </c>
      <c r="E407" s="1">
        <v>43420.553506944445</v>
      </c>
      <c r="F407" t="s">
        <v>179</v>
      </c>
      <c r="G407" t="s">
        <v>295</v>
      </c>
      <c r="H407">
        <v>1</v>
      </c>
      <c r="I407">
        <v>2</v>
      </c>
      <c r="J407">
        <v>4</v>
      </c>
      <c r="K407">
        <v>2</v>
      </c>
      <c r="L407">
        <v>2</v>
      </c>
      <c r="M407">
        <v>4</v>
      </c>
      <c r="N407">
        <v>2</v>
      </c>
      <c r="O407">
        <v>4</v>
      </c>
      <c r="P407">
        <v>3</v>
      </c>
      <c r="Q407">
        <v>2</v>
      </c>
      <c r="R407">
        <v>2</v>
      </c>
      <c r="S407">
        <v>3</v>
      </c>
      <c r="T407">
        <v>2</v>
      </c>
      <c r="U407">
        <v>2</v>
      </c>
      <c r="V407">
        <v>4</v>
      </c>
      <c r="W407">
        <v>3</v>
      </c>
      <c r="X407">
        <v>2</v>
      </c>
      <c r="Y407">
        <v>4</v>
      </c>
      <c r="Z407">
        <v>3</v>
      </c>
      <c r="AA407">
        <v>3</v>
      </c>
      <c r="AB407">
        <v>3</v>
      </c>
      <c r="AC407">
        <v>3</v>
      </c>
      <c r="AD407">
        <v>2</v>
      </c>
      <c r="AE407">
        <v>3</v>
      </c>
      <c r="AF407">
        <f t="shared" si="102"/>
        <v>4</v>
      </c>
      <c r="AG407">
        <f t="shared" si="103"/>
        <v>4</v>
      </c>
      <c r="AH407">
        <f t="shared" si="103"/>
        <v>2</v>
      </c>
      <c r="AI407">
        <f t="shared" si="104"/>
        <v>3</v>
      </c>
      <c r="AJ407">
        <f t="shared" si="105"/>
        <v>4</v>
      </c>
      <c r="AK407">
        <f t="shared" si="106"/>
        <v>2</v>
      </c>
      <c r="AL407">
        <f t="shared" si="107"/>
        <v>3</v>
      </c>
      <c r="AM407">
        <f t="shared" si="108"/>
        <v>3</v>
      </c>
      <c r="AN407">
        <f t="shared" si="109"/>
        <v>3</v>
      </c>
      <c r="AO407">
        <f t="shared" si="110"/>
        <v>36</v>
      </c>
      <c r="AQ407">
        <f t="shared" si="112"/>
        <v>5</v>
      </c>
      <c r="AR407">
        <f t="shared" si="114"/>
        <v>4</v>
      </c>
      <c r="AS407">
        <f t="shared" si="115"/>
        <v>2</v>
      </c>
      <c r="AT407">
        <f t="shared" si="116"/>
        <v>4</v>
      </c>
      <c r="AU407">
        <f t="shared" si="117"/>
        <v>4</v>
      </c>
      <c r="AV407">
        <f t="shared" si="118"/>
        <v>2</v>
      </c>
      <c r="AW407">
        <f t="shared" si="119"/>
        <v>4</v>
      </c>
      <c r="AX407">
        <f t="shared" si="120"/>
        <v>2</v>
      </c>
      <c r="AY407">
        <f t="shared" si="121"/>
        <v>3</v>
      </c>
      <c r="AZ407">
        <f t="shared" si="113"/>
        <v>4</v>
      </c>
      <c r="BA407">
        <f t="shared" si="100"/>
        <v>4</v>
      </c>
      <c r="BB407">
        <f t="shared" si="101"/>
        <v>3</v>
      </c>
      <c r="BC407">
        <f t="shared" si="111"/>
        <v>39</v>
      </c>
    </row>
    <row r="408" spans="1:55" x14ac:dyDescent="0.35">
      <c r="A408">
        <v>11403</v>
      </c>
      <c r="B408">
        <v>1</v>
      </c>
      <c r="C408">
        <v>1996</v>
      </c>
      <c r="D408" s="1">
        <v>43404.768125000002</v>
      </c>
      <c r="E408" s="1">
        <v>43413.434849537036</v>
      </c>
      <c r="F408" t="s">
        <v>71</v>
      </c>
      <c r="G408" t="s">
        <v>72</v>
      </c>
      <c r="H408">
        <v>1</v>
      </c>
      <c r="I408">
        <v>1</v>
      </c>
      <c r="J408">
        <v>2</v>
      </c>
      <c r="K408">
        <v>3</v>
      </c>
      <c r="L408">
        <v>2</v>
      </c>
      <c r="M408">
        <v>3</v>
      </c>
      <c r="N408">
        <v>2</v>
      </c>
      <c r="O408">
        <v>4</v>
      </c>
      <c r="P408">
        <v>2</v>
      </c>
      <c r="Q408">
        <v>4</v>
      </c>
      <c r="R408">
        <v>2</v>
      </c>
      <c r="S408">
        <v>2</v>
      </c>
      <c r="T408">
        <v>2</v>
      </c>
      <c r="U408">
        <v>2</v>
      </c>
      <c r="V408">
        <v>2</v>
      </c>
      <c r="W408">
        <v>3</v>
      </c>
      <c r="X408">
        <v>2</v>
      </c>
      <c r="Y408">
        <v>2</v>
      </c>
      <c r="Z408">
        <v>2</v>
      </c>
      <c r="AA408">
        <v>4</v>
      </c>
      <c r="AB408">
        <v>4</v>
      </c>
      <c r="AC408">
        <v>4</v>
      </c>
      <c r="AD408">
        <v>2</v>
      </c>
      <c r="AE408">
        <v>1</v>
      </c>
      <c r="AF408">
        <f t="shared" si="102"/>
        <v>4</v>
      </c>
      <c r="AG408">
        <f t="shared" si="103"/>
        <v>4</v>
      </c>
      <c r="AH408">
        <f t="shared" si="103"/>
        <v>4</v>
      </c>
      <c r="AI408">
        <f t="shared" si="104"/>
        <v>3</v>
      </c>
      <c r="AJ408">
        <f t="shared" si="105"/>
        <v>4</v>
      </c>
      <c r="AK408">
        <f t="shared" si="106"/>
        <v>4</v>
      </c>
      <c r="AL408">
        <f t="shared" si="107"/>
        <v>4</v>
      </c>
      <c r="AM408">
        <f t="shared" si="108"/>
        <v>2</v>
      </c>
      <c r="AN408">
        <f t="shared" si="109"/>
        <v>5</v>
      </c>
      <c r="AO408">
        <f t="shared" si="110"/>
        <v>44</v>
      </c>
      <c r="AQ408">
        <f t="shared" si="112"/>
        <v>5</v>
      </c>
      <c r="AR408">
        <f t="shared" si="114"/>
        <v>5</v>
      </c>
      <c r="AS408">
        <f t="shared" si="115"/>
        <v>4</v>
      </c>
      <c r="AT408">
        <f t="shared" si="116"/>
        <v>3</v>
      </c>
      <c r="AU408">
        <f t="shared" si="117"/>
        <v>4</v>
      </c>
      <c r="AV408">
        <f t="shared" si="118"/>
        <v>3</v>
      </c>
      <c r="AW408">
        <f t="shared" si="119"/>
        <v>4</v>
      </c>
      <c r="AX408">
        <f t="shared" si="120"/>
        <v>2</v>
      </c>
      <c r="AY408">
        <f t="shared" si="121"/>
        <v>4</v>
      </c>
      <c r="AZ408">
        <f t="shared" si="113"/>
        <v>2</v>
      </c>
      <c r="BA408">
        <f t="shared" si="100"/>
        <v>4</v>
      </c>
      <c r="BB408">
        <f t="shared" si="101"/>
        <v>4</v>
      </c>
      <c r="BC408">
        <f t="shared" si="111"/>
        <v>46</v>
      </c>
    </row>
    <row r="409" spans="1:55" x14ac:dyDescent="0.35">
      <c r="A409">
        <v>12801</v>
      </c>
      <c r="B409">
        <v>0</v>
      </c>
      <c r="C409">
        <v>1986</v>
      </c>
      <c r="D409" s="1">
        <v>43412.938437500001</v>
      </c>
      <c r="E409" s="1">
        <v>43420.379652777781</v>
      </c>
      <c r="F409">
        <v>0</v>
      </c>
      <c r="G409">
        <v>0</v>
      </c>
      <c r="H409">
        <v>1</v>
      </c>
      <c r="I409">
        <v>1</v>
      </c>
      <c r="J409">
        <v>2</v>
      </c>
      <c r="K409">
        <v>2</v>
      </c>
      <c r="L409">
        <v>3</v>
      </c>
      <c r="M409">
        <v>3</v>
      </c>
      <c r="N409">
        <v>1</v>
      </c>
      <c r="O409">
        <v>2</v>
      </c>
      <c r="P409">
        <v>2</v>
      </c>
      <c r="Q409">
        <v>3</v>
      </c>
      <c r="R409">
        <v>3</v>
      </c>
      <c r="S409">
        <v>2</v>
      </c>
      <c r="T409">
        <v>2</v>
      </c>
      <c r="U409">
        <v>2</v>
      </c>
      <c r="V409">
        <v>2</v>
      </c>
      <c r="W409">
        <v>2</v>
      </c>
      <c r="X409">
        <v>3</v>
      </c>
      <c r="Y409">
        <v>2</v>
      </c>
      <c r="Z409">
        <v>2</v>
      </c>
      <c r="AA409">
        <v>3</v>
      </c>
      <c r="AB409">
        <v>3</v>
      </c>
      <c r="AC409">
        <v>3</v>
      </c>
      <c r="AD409">
        <v>2</v>
      </c>
      <c r="AE409">
        <v>2</v>
      </c>
      <c r="AF409">
        <f t="shared" si="102"/>
        <v>4</v>
      </c>
      <c r="AG409">
        <f t="shared" si="103"/>
        <v>4</v>
      </c>
      <c r="AH409">
        <f t="shared" si="103"/>
        <v>4</v>
      </c>
      <c r="AI409">
        <f t="shared" si="104"/>
        <v>4</v>
      </c>
      <c r="AJ409">
        <f t="shared" si="105"/>
        <v>3</v>
      </c>
      <c r="AK409">
        <f t="shared" si="106"/>
        <v>4</v>
      </c>
      <c r="AL409">
        <f t="shared" si="107"/>
        <v>4</v>
      </c>
      <c r="AM409">
        <f t="shared" si="108"/>
        <v>3</v>
      </c>
      <c r="AN409">
        <f t="shared" si="109"/>
        <v>4</v>
      </c>
      <c r="AO409">
        <f t="shared" si="110"/>
        <v>42</v>
      </c>
      <c r="AQ409">
        <f t="shared" si="112"/>
        <v>5</v>
      </c>
      <c r="AR409">
        <f t="shared" si="114"/>
        <v>5</v>
      </c>
      <c r="AS409">
        <f t="shared" si="115"/>
        <v>4</v>
      </c>
      <c r="AT409">
        <f t="shared" si="116"/>
        <v>4</v>
      </c>
      <c r="AU409">
        <f t="shared" si="117"/>
        <v>3</v>
      </c>
      <c r="AV409">
        <f t="shared" si="118"/>
        <v>3</v>
      </c>
      <c r="AW409">
        <f t="shared" si="119"/>
        <v>5</v>
      </c>
      <c r="AX409">
        <f t="shared" si="120"/>
        <v>4</v>
      </c>
      <c r="AY409">
        <f t="shared" si="121"/>
        <v>4</v>
      </c>
      <c r="AZ409">
        <f t="shared" si="113"/>
        <v>3</v>
      </c>
      <c r="BA409">
        <f t="shared" si="100"/>
        <v>3</v>
      </c>
      <c r="BB409">
        <f t="shared" si="101"/>
        <v>4</v>
      </c>
      <c r="BC409">
        <f t="shared" si="111"/>
        <v>45</v>
      </c>
    </row>
    <row r="411" spans="1:55" x14ac:dyDescent="0.35">
      <c r="A411" t="s">
        <v>296</v>
      </c>
      <c r="B411" t="s">
        <v>28</v>
      </c>
      <c r="C411" t="s">
        <v>297</v>
      </c>
    </row>
    <row r="412" spans="1:55" x14ac:dyDescent="0.35">
      <c r="A412">
        <v>2</v>
      </c>
      <c r="B412">
        <v>8930</v>
      </c>
      <c r="C412" t="s">
        <v>298</v>
      </c>
    </row>
    <row r="413" spans="1:55" x14ac:dyDescent="0.35">
      <c r="A413">
        <v>9</v>
      </c>
      <c r="B413">
        <v>9051</v>
      </c>
      <c r="C413" t="s">
        <v>299</v>
      </c>
    </row>
  </sheetData>
  <mergeCells count="6">
    <mergeCell ref="BZ26:CD26"/>
    <mergeCell ref="BI26:BI27"/>
    <mergeCell ref="BJ26:BN26"/>
    <mergeCell ref="BQ26:BQ27"/>
    <mergeCell ref="BR26:BV26"/>
    <mergeCell ref="BY26:BY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DF5A-066E-4F72-8CBF-1687CC595567}">
  <dimension ref="A1:E33"/>
  <sheetViews>
    <sheetView workbookViewId="0"/>
  </sheetViews>
  <sheetFormatPr defaultRowHeight="14.5" x14ac:dyDescent="0.35"/>
  <cols>
    <col min="2" max="2" width="9" bestFit="1" customWidth="1"/>
  </cols>
  <sheetData>
    <row r="1" spans="1:3" x14ac:dyDescent="0.35">
      <c r="A1" s="22"/>
      <c r="B1" s="16"/>
    </row>
    <row r="2" spans="1:3" x14ac:dyDescent="0.35">
      <c r="A2" s="23"/>
      <c r="B2" s="17" t="s">
        <v>334</v>
      </c>
    </row>
    <row r="3" spans="1:3" x14ac:dyDescent="0.35">
      <c r="A3" s="18" t="s">
        <v>44</v>
      </c>
      <c r="B3" s="20">
        <v>0.74302166804636327</v>
      </c>
      <c r="C3" t="s">
        <v>25</v>
      </c>
    </row>
    <row r="4" spans="1:3" x14ac:dyDescent="0.35">
      <c r="A4" s="18" t="s">
        <v>39</v>
      </c>
      <c r="B4" s="20">
        <v>0.7410193924791697</v>
      </c>
      <c r="C4" t="s">
        <v>21</v>
      </c>
    </row>
    <row r="5" spans="1:3" x14ac:dyDescent="0.35">
      <c r="A5" s="18" t="s">
        <v>37</v>
      </c>
      <c r="B5" s="20">
        <v>0.72349073052164348</v>
      </c>
      <c r="C5" t="s">
        <v>23</v>
      </c>
    </row>
    <row r="6" spans="1:3" x14ac:dyDescent="0.35">
      <c r="A6" s="18" t="s">
        <v>38</v>
      </c>
      <c r="B6" s="20">
        <v>0.69880486405000253</v>
      </c>
      <c r="C6" t="s">
        <v>14</v>
      </c>
    </row>
    <row r="7" spans="1:3" x14ac:dyDescent="0.35">
      <c r="A7" s="18" t="s">
        <v>41</v>
      </c>
      <c r="B7" s="20">
        <v>0.69619292995251203</v>
      </c>
      <c r="C7" t="s">
        <v>24</v>
      </c>
    </row>
    <row r="8" spans="1:3" x14ac:dyDescent="0.35">
      <c r="A8" s="18" t="s">
        <v>36</v>
      </c>
      <c r="B8" s="20">
        <v>0.6806920475937428</v>
      </c>
      <c r="C8" t="s">
        <v>26</v>
      </c>
    </row>
    <row r="9" spans="1:3" x14ac:dyDescent="0.35">
      <c r="A9" s="18" t="s">
        <v>42</v>
      </c>
      <c r="B9" s="20">
        <f>-0.543168210795985*-1</f>
        <v>0.54316821079598498</v>
      </c>
      <c r="C9" t="s">
        <v>13</v>
      </c>
    </row>
    <row r="10" spans="1:3" x14ac:dyDescent="0.35">
      <c r="A10" s="18" t="s">
        <v>35</v>
      </c>
      <c r="B10" s="20">
        <v>0.47572838700024606</v>
      </c>
      <c r="C10" t="s">
        <v>22</v>
      </c>
    </row>
    <row r="11" spans="1:3" x14ac:dyDescent="0.35">
      <c r="A11" s="18" t="s">
        <v>33</v>
      </c>
      <c r="B11" s="20">
        <v>0.40516945143297983</v>
      </c>
      <c r="C11" t="s">
        <v>20</v>
      </c>
    </row>
    <row r="12" spans="1:3" x14ac:dyDescent="0.35">
      <c r="A12" s="18" t="s">
        <v>40</v>
      </c>
      <c r="B12" s="20">
        <f>-0.369682420496714*-1</f>
        <v>0.36968242049671401</v>
      </c>
      <c r="C12" t="s">
        <v>16</v>
      </c>
    </row>
    <row r="13" spans="1:3" x14ac:dyDescent="0.35">
      <c r="A13" s="18" t="s">
        <v>34</v>
      </c>
      <c r="B13" s="20">
        <v>0.32303932518419365</v>
      </c>
      <c r="C13" t="s">
        <v>17</v>
      </c>
    </row>
    <row r="14" spans="1:3" x14ac:dyDescent="0.35">
      <c r="A14" s="18" t="s">
        <v>43</v>
      </c>
      <c r="B14" s="20">
        <f>-0.0989202617966948*-1</f>
        <v>9.8920261796694803E-2</v>
      </c>
      <c r="C14" t="s">
        <v>19</v>
      </c>
    </row>
    <row r="16" spans="1:3" x14ac:dyDescent="0.35">
      <c r="A16" s="18" t="s">
        <v>335</v>
      </c>
      <c r="B16" s="21">
        <v>3.9973004773858722</v>
      </c>
    </row>
    <row r="17" spans="1:5" x14ac:dyDescent="0.35">
      <c r="A17" s="18" t="s">
        <v>336</v>
      </c>
      <c r="B17" s="24">
        <v>0.33310837311548935</v>
      </c>
    </row>
    <row r="20" spans="1:5" x14ac:dyDescent="0.35">
      <c r="A20" s="19" t="s">
        <v>337</v>
      </c>
    </row>
    <row r="21" spans="1:5" x14ac:dyDescent="0.35">
      <c r="B21" t="s">
        <v>334</v>
      </c>
      <c r="C21" t="s">
        <v>334</v>
      </c>
      <c r="D21" t="s">
        <v>334</v>
      </c>
    </row>
    <row r="22" spans="1:5" x14ac:dyDescent="0.35">
      <c r="A22">
        <v>5</v>
      </c>
      <c r="B22">
        <v>0.77</v>
      </c>
      <c r="C22">
        <v>0.17</v>
      </c>
      <c r="D22">
        <v>0.27</v>
      </c>
      <c r="E22" t="s">
        <v>14</v>
      </c>
    </row>
    <row r="23" spans="1:5" x14ac:dyDescent="0.35">
      <c r="A23">
        <v>4</v>
      </c>
      <c r="B23">
        <v>0.73</v>
      </c>
      <c r="C23">
        <v>0.17</v>
      </c>
      <c r="D23">
        <v>0.22</v>
      </c>
      <c r="E23" t="s">
        <v>16</v>
      </c>
    </row>
    <row r="24" spans="1:5" x14ac:dyDescent="0.35">
      <c r="A24">
        <v>6</v>
      </c>
      <c r="B24">
        <v>0.66</v>
      </c>
      <c r="C24">
        <v>0.38</v>
      </c>
      <c r="D24">
        <v>0.09</v>
      </c>
      <c r="E24" t="s">
        <v>13</v>
      </c>
    </row>
    <row r="25" spans="1:5" x14ac:dyDescent="0.35">
      <c r="A25">
        <v>12</v>
      </c>
      <c r="B25">
        <v>0.49</v>
      </c>
      <c r="C25">
        <v>0.37</v>
      </c>
      <c r="D25">
        <v>0.4</v>
      </c>
      <c r="E25" t="s">
        <v>26</v>
      </c>
    </row>
    <row r="26" spans="1:5" x14ac:dyDescent="0.35">
      <c r="A26">
        <v>9</v>
      </c>
      <c r="B26">
        <v>0.37</v>
      </c>
      <c r="C26">
        <v>0.59</v>
      </c>
      <c r="D26">
        <v>0.24</v>
      </c>
      <c r="E26" t="s">
        <v>21</v>
      </c>
    </row>
    <row r="27" spans="1:5" x14ac:dyDescent="0.35">
      <c r="A27">
        <v>10</v>
      </c>
      <c r="B27">
        <v>0.36</v>
      </c>
      <c r="C27">
        <v>0.46</v>
      </c>
      <c r="D27">
        <v>0.08</v>
      </c>
      <c r="E27" t="s">
        <v>19</v>
      </c>
    </row>
    <row r="28" spans="1:5" x14ac:dyDescent="0.35">
      <c r="A28">
        <v>7</v>
      </c>
      <c r="B28">
        <v>0.31</v>
      </c>
      <c r="C28">
        <v>0.69</v>
      </c>
      <c r="D28">
        <v>0.33</v>
      </c>
      <c r="E28" t="s">
        <v>23</v>
      </c>
    </row>
    <row r="29" spans="1:5" x14ac:dyDescent="0.35">
      <c r="A29">
        <v>3</v>
      </c>
      <c r="B29">
        <v>0.28000000000000003</v>
      </c>
      <c r="C29">
        <v>0.12</v>
      </c>
      <c r="D29">
        <v>0.49</v>
      </c>
      <c r="E29" t="s">
        <v>17</v>
      </c>
    </row>
    <row r="30" spans="1:5" x14ac:dyDescent="0.35">
      <c r="A30">
        <v>2</v>
      </c>
      <c r="B30">
        <v>0.12</v>
      </c>
      <c r="C30">
        <v>0.1</v>
      </c>
      <c r="D30">
        <v>0.42</v>
      </c>
      <c r="E30" t="s">
        <v>22</v>
      </c>
    </row>
    <row r="31" spans="1:5" x14ac:dyDescent="0.35">
      <c r="A31">
        <v>1</v>
      </c>
      <c r="B31">
        <v>0.06</v>
      </c>
      <c r="C31">
        <v>0.19</v>
      </c>
      <c r="D31">
        <v>0.61</v>
      </c>
      <c r="E31" t="s">
        <v>20</v>
      </c>
    </row>
    <row r="32" spans="1:5" x14ac:dyDescent="0.35">
      <c r="A32">
        <v>8</v>
      </c>
      <c r="B32">
        <v>0.05</v>
      </c>
      <c r="C32">
        <v>0.53</v>
      </c>
      <c r="D32">
        <v>0.09</v>
      </c>
      <c r="E32" t="s">
        <v>24</v>
      </c>
    </row>
    <row r="33" spans="1:5" x14ac:dyDescent="0.35">
      <c r="A33">
        <v>11</v>
      </c>
      <c r="B33">
        <v>0.03</v>
      </c>
      <c r="C33">
        <v>0.08</v>
      </c>
      <c r="D33">
        <v>0.06</v>
      </c>
      <c r="E33" t="s">
        <v>25</v>
      </c>
    </row>
  </sheetData>
  <sortState ref="A3:C14">
    <sortCondition descending="1" ref="B3"/>
  </sortState>
  <conditionalFormatting sqref="B22:D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B1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test0136</vt:lpstr>
      <vt:lpstr>faktory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Kopistová</dc:creator>
  <cp:lastModifiedBy>Veronika Kopistová</cp:lastModifiedBy>
  <dcterms:created xsi:type="dcterms:W3CDTF">2018-12-09T20:26:24Z</dcterms:created>
  <dcterms:modified xsi:type="dcterms:W3CDTF">2019-01-03T20:11:55Z</dcterms:modified>
</cp:coreProperties>
</file>